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общее" sheetId="1" r:id="rId1"/>
    <sheet name="по возрасту" sheetId="2" r:id="rId2"/>
    <sheet name="по полу" sheetId="3" r:id="rId3"/>
    <sheet name="корреляции" sheetId="4" r:id="rId4"/>
    <sheet name="список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 s="1"/>
  <c r="B4" i="3"/>
  <c r="B5" i="3" s="1"/>
  <c r="B6" i="3"/>
  <c r="B7" i="3" s="1"/>
  <c r="B8" i="3"/>
  <c r="B9" i="3" s="1"/>
  <c r="B10" i="3"/>
  <c r="B11" i="3" s="1"/>
  <c r="B12" i="3"/>
  <c r="B13" i="3" s="1"/>
  <c r="B14" i="3"/>
  <c r="B15" i="3" s="1"/>
  <c r="B16" i="3"/>
  <c r="B17" i="3" s="1"/>
  <c r="B18" i="3"/>
  <c r="B19" i="3" s="1"/>
  <c r="B20" i="3"/>
  <c r="B21" i="3" s="1"/>
  <c r="B22" i="3"/>
  <c r="B23" i="3" s="1"/>
  <c r="B24" i="3"/>
  <c r="B25" i="3" s="1"/>
  <c r="B26" i="3"/>
  <c r="B27" i="3" s="1"/>
  <c r="B28" i="3"/>
  <c r="B29" i="3" s="1"/>
  <c r="B30" i="3"/>
  <c r="B31" i="3" s="1"/>
  <c r="B32" i="3"/>
  <c r="B33" i="3" s="1"/>
  <c r="B34" i="3"/>
  <c r="B35" i="3" s="1"/>
  <c r="B36" i="3"/>
  <c r="B37" i="3" s="1"/>
  <c r="B38" i="3"/>
  <c r="B39" i="3" s="1"/>
  <c r="B40" i="3"/>
  <c r="B41" i="3" s="1"/>
  <c r="B42" i="3"/>
  <c r="B43" i="3" s="1"/>
  <c r="B44" i="3"/>
  <c r="B45" i="3" s="1"/>
  <c r="B46" i="3"/>
  <c r="B47" i="3" s="1"/>
  <c r="B48" i="3"/>
  <c r="B49" i="3" s="1"/>
  <c r="B50" i="3"/>
  <c r="B51" i="3" s="1"/>
  <c r="B52" i="3"/>
  <c r="B53" i="3" s="1"/>
  <c r="B54" i="3"/>
  <c r="B55" i="3" s="1"/>
  <c r="B56" i="3"/>
  <c r="B57" i="3" s="1"/>
  <c r="B58" i="3"/>
  <c r="B59" i="3" s="1"/>
  <c r="B60" i="3"/>
  <c r="B61" i="3" s="1"/>
  <c r="B62" i="3"/>
  <c r="B63" i="3" s="1"/>
  <c r="B64" i="3"/>
  <c r="B65" i="3" s="1"/>
  <c r="B66" i="3"/>
  <c r="B67" i="3" s="1"/>
  <c r="B68" i="3"/>
  <c r="B69" i="3" s="1"/>
  <c r="B70" i="3"/>
  <c r="B71" i="3" s="1"/>
  <c r="B72" i="3"/>
  <c r="B73" i="3" s="1"/>
  <c r="B74" i="3"/>
  <c r="B75" i="3" s="1"/>
  <c r="B76" i="3"/>
  <c r="B77" i="3" s="1"/>
  <c r="B78" i="3"/>
  <c r="B79" i="3" s="1"/>
  <c r="B80" i="3"/>
  <c r="B81" i="3" s="1"/>
  <c r="B82" i="3"/>
  <c r="B83" i="3" s="1"/>
  <c r="B84" i="3"/>
  <c r="B85" i="3" s="1"/>
  <c r="B86" i="3"/>
  <c r="B87" i="3" s="1"/>
  <c r="B88" i="3"/>
  <c r="B89" i="3" s="1"/>
  <c r="B90" i="3"/>
  <c r="B91" i="3" s="1"/>
  <c r="B92" i="3"/>
  <c r="B93" i="3" s="1"/>
  <c r="B94" i="3"/>
  <c r="B95" i="3" s="1"/>
  <c r="B96" i="3"/>
  <c r="B97" i="3" s="1"/>
  <c r="B98" i="3"/>
  <c r="B99" i="3" s="1"/>
  <c r="B100" i="3"/>
  <c r="B101" i="3" s="1"/>
  <c r="B102" i="3"/>
  <c r="B103" i="3" s="1"/>
  <c r="B104" i="3"/>
  <c r="B105" i="3" s="1"/>
  <c r="B106" i="3"/>
  <c r="B107" i="3" s="1"/>
  <c r="B108" i="3"/>
  <c r="B109" i="3" s="1"/>
  <c r="B110" i="3"/>
  <c r="B111" i="3" s="1"/>
  <c r="B112" i="3"/>
  <c r="B113" i="3" s="1"/>
  <c r="B114" i="3"/>
  <c r="B115" i="3" s="1"/>
  <c r="B116" i="3"/>
  <c r="B117" i="3" s="1"/>
  <c r="B118" i="3"/>
  <c r="B119" i="3" s="1"/>
  <c r="B120" i="3"/>
  <c r="B121" i="3" s="1"/>
  <c r="B122" i="3"/>
  <c r="B123" i="3" s="1"/>
  <c r="B124" i="3"/>
  <c r="B125" i="3" s="1"/>
  <c r="B126" i="3"/>
  <c r="B127" i="3" s="1"/>
  <c r="B128" i="3"/>
  <c r="B129" i="3" s="1"/>
  <c r="B130" i="3"/>
  <c r="B131" i="3" s="1"/>
  <c r="B132" i="3"/>
  <c r="B133" i="3" s="1"/>
  <c r="B134" i="3"/>
  <c r="B135" i="3" s="1"/>
  <c r="B136" i="3"/>
  <c r="B137" i="3" s="1"/>
  <c r="B138" i="3"/>
  <c r="B139" i="3" s="1"/>
  <c r="B140" i="3"/>
  <c r="B141" i="3" s="1"/>
  <c r="B142" i="3"/>
  <c r="B143" i="3" s="1"/>
  <c r="B144" i="3"/>
  <c r="B145" i="3" s="1"/>
  <c r="B146" i="3"/>
  <c r="B147" i="3" s="1"/>
  <c r="B148" i="3"/>
  <c r="B149" i="3" s="1"/>
  <c r="B150" i="3"/>
  <c r="B151" i="3" s="1"/>
  <c r="B152" i="3"/>
  <c r="B153" i="3" s="1"/>
  <c r="B154" i="3"/>
  <c r="B155" i="3" s="1"/>
  <c r="B156" i="3"/>
  <c r="B157" i="3" s="1"/>
  <c r="B158" i="3"/>
  <c r="B159" i="3" s="1"/>
  <c r="B160" i="3"/>
  <c r="B161" i="3" s="1"/>
  <c r="B162" i="3"/>
  <c r="B163" i="3" s="1"/>
  <c r="B164" i="3"/>
  <c r="B165" i="3" s="1"/>
  <c r="B166" i="3"/>
  <c r="B167" i="3" s="1"/>
  <c r="B168" i="3"/>
  <c r="B169" i="3" s="1"/>
  <c r="B170" i="3"/>
  <c r="B171" i="3" s="1"/>
  <c r="B172" i="3"/>
  <c r="B173" i="3" s="1"/>
  <c r="B174" i="3"/>
  <c r="B175" i="3" s="1"/>
  <c r="B176" i="3"/>
  <c r="B177" i="3"/>
  <c r="B178" i="3"/>
  <c r="B179" i="3" s="1"/>
  <c r="B180" i="3"/>
  <c r="B181" i="3" s="1"/>
  <c r="B182" i="3"/>
  <c r="B183" i="3" s="1"/>
  <c r="B184" i="3"/>
  <c r="B185" i="3" s="1"/>
  <c r="B186" i="3"/>
  <c r="B187" i="3" s="1"/>
  <c r="B188" i="3"/>
  <c r="B189" i="3" s="1"/>
  <c r="B190" i="3"/>
  <c r="B191" i="3" s="1"/>
  <c r="B192" i="3"/>
  <c r="B193" i="3" s="1"/>
  <c r="B194" i="3"/>
  <c r="B195" i="3" s="1"/>
  <c r="B196" i="3"/>
  <c r="B197" i="3" s="1"/>
  <c r="B198" i="3"/>
  <c r="B199" i="3" s="1"/>
  <c r="B200" i="3"/>
  <c r="B201" i="3" s="1"/>
  <c r="B202" i="3"/>
  <c r="B203" i="3" s="1"/>
  <c r="B204" i="3"/>
  <c r="B205" i="3" s="1"/>
  <c r="B206" i="3"/>
  <c r="B207" i="3" s="1"/>
  <c r="B208" i="3"/>
  <c r="B209" i="3" s="1"/>
  <c r="B210" i="3"/>
  <c r="B211" i="3" s="1"/>
  <c r="B212" i="3"/>
  <c r="B213" i="3" s="1"/>
  <c r="B214" i="3"/>
  <c r="B215" i="3" s="1"/>
  <c r="B216" i="3"/>
  <c r="B217" i="3" s="1"/>
  <c r="B218" i="3"/>
  <c r="B219" i="3" s="1"/>
  <c r="B220" i="3"/>
  <c r="B221" i="3" s="1"/>
  <c r="B222" i="3"/>
  <c r="B223" i="3" s="1"/>
  <c r="B224" i="3"/>
  <c r="B225" i="3" s="1"/>
  <c r="B226" i="3"/>
  <c r="B227" i="3" s="1"/>
  <c r="B228" i="3"/>
  <c r="B229" i="3" s="1"/>
  <c r="B230" i="3"/>
  <c r="B231" i="3" s="1"/>
  <c r="B232" i="3"/>
  <c r="B233" i="3" s="1"/>
  <c r="B234" i="3"/>
  <c r="B235" i="3" s="1"/>
  <c r="B236" i="3"/>
  <c r="B237" i="3" s="1"/>
  <c r="B238" i="3"/>
  <c r="B239" i="3" s="1"/>
  <c r="B240" i="3"/>
  <c r="B241" i="3"/>
  <c r="B242" i="3"/>
  <c r="B243" i="3" s="1"/>
  <c r="B244" i="3"/>
  <c r="B245" i="3" s="1"/>
  <c r="B246" i="3"/>
  <c r="B247" i="3" s="1"/>
  <c r="B248" i="3"/>
  <c r="B249" i="3" s="1"/>
  <c r="B250" i="3"/>
  <c r="B251" i="3" s="1"/>
  <c r="B252" i="3"/>
  <c r="B253" i="3" s="1"/>
  <c r="B254" i="3"/>
  <c r="B255" i="3" s="1"/>
  <c r="B256" i="3"/>
  <c r="B257" i="3" s="1"/>
  <c r="B258" i="3"/>
  <c r="B259" i="3" s="1"/>
  <c r="B260" i="3"/>
  <c r="B261" i="3" s="1"/>
  <c r="B66" i="2"/>
  <c r="B67" i="2" s="1"/>
  <c r="B68" i="2" s="1"/>
  <c r="B69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 s="1"/>
  <c r="B64" i="2" s="1"/>
  <c r="B65" i="2" s="1"/>
  <c r="B70" i="2"/>
  <c r="B71" i="2" s="1"/>
  <c r="B72" i="2" s="1"/>
  <c r="B73" i="2" s="1"/>
  <c r="B74" i="2"/>
  <c r="B75" i="2" s="1"/>
  <c r="B76" i="2" s="1"/>
  <c r="B77" i="2" s="1"/>
  <c r="B78" i="2"/>
  <c r="B79" i="2" s="1"/>
  <c r="B80" i="2" s="1"/>
  <c r="B81" i="2" s="1"/>
  <c r="B82" i="2"/>
  <c r="B83" i="2" s="1"/>
  <c r="B84" i="2" s="1"/>
  <c r="B85" i="2" s="1"/>
  <c r="B86" i="2"/>
  <c r="B87" i="2" s="1"/>
  <c r="B88" i="2" s="1"/>
  <c r="B89" i="2" s="1"/>
  <c r="B90" i="2"/>
  <c r="B91" i="2" s="1"/>
  <c r="B92" i="2" s="1"/>
  <c r="B93" i="2" s="1"/>
  <c r="B94" i="2"/>
  <c r="B95" i="2" s="1"/>
  <c r="B96" i="2" s="1"/>
  <c r="B97" i="2" s="1"/>
  <c r="B98" i="2"/>
  <c r="B99" i="2" s="1"/>
  <c r="B100" i="2" s="1"/>
  <c r="B101" i="2" s="1"/>
  <c r="B102" i="2"/>
  <c r="B103" i="2" s="1"/>
  <c r="B104" i="2" s="1"/>
  <c r="B105" i="2" s="1"/>
  <c r="B106" i="2"/>
  <c r="B107" i="2" s="1"/>
  <c r="B108" i="2" s="1"/>
  <c r="B109" i="2" s="1"/>
  <c r="B110" i="2"/>
  <c r="B111" i="2" s="1"/>
  <c r="B112" i="2" s="1"/>
  <c r="B113" i="2" s="1"/>
  <c r="B114" i="2"/>
  <c r="B115" i="2" s="1"/>
  <c r="B116" i="2" s="1"/>
  <c r="B117" i="2" s="1"/>
  <c r="B118" i="2"/>
  <c r="B119" i="2" s="1"/>
  <c r="B120" i="2" s="1"/>
  <c r="B121" i="2" s="1"/>
  <c r="B122" i="2"/>
  <c r="B123" i="2" s="1"/>
  <c r="B124" i="2" s="1"/>
  <c r="B125" i="2" s="1"/>
  <c r="B126" i="2"/>
  <c r="B127" i="2" s="1"/>
  <c r="B128" i="2" s="1"/>
  <c r="B129" i="2" s="1"/>
  <c r="B130" i="2"/>
  <c r="B131" i="2" s="1"/>
  <c r="B132" i="2" s="1"/>
  <c r="B133" i="2" s="1"/>
  <c r="B134" i="2"/>
  <c r="B135" i="2" s="1"/>
  <c r="B136" i="2" s="1"/>
  <c r="B137" i="2"/>
  <c r="B138" i="2" s="1"/>
  <c r="B139" i="2" s="1"/>
  <c r="B140" i="2" s="1"/>
  <c r="B141" i="2"/>
  <c r="B142" i="2" s="1"/>
  <c r="B143" i="2" s="1"/>
  <c r="B144" i="2" s="1"/>
  <c r="B145" i="2"/>
  <c r="B146" i="2" s="1"/>
  <c r="B147" i="2" s="1"/>
  <c r="B148" i="2" s="1"/>
  <c r="B149" i="2"/>
  <c r="B150" i="2" s="1"/>
  <c r="B151" i="2" s="1"/>
  <c r="B152" i="2" s="1"/>
  <c r="B153" i="2"/>
  <c r="B154" i="2" s="1"/>
  <c r="B155" i="2" s="1"/>
  <c r="B156" i="2" s="1"/>
  <c r="B157" i="2"/>
  <c r="B158" i="2" s="1"/>
  <c r="B159" i="2" s="1"/>
  <c r="B160" i="2" s="1"/>
  <c r="B161" i="2"/>
  <c r="B162" i="2" s="1"/>
  <c r="B163" i="2" s="1"/>
  <c r="B164" i="2" s="1"/>
  <c r="B165" i="2"/>
  <c r="B166" i="2" s="1"/>
  <c r="B167" i="2" s="1"/>
  <c r="B168" i="2" s="1"/>
  <c r="B169" i="2"/>
  <c r="B170" i="2" s="1"/>
  <c r="B171" i="2" s="1"/>
  <c r="B172" i="2" s="1"/>
  <c r="B173" i="2"/>
  <c r="B174" i="2" s="1"/>
  <c r="B175" i="2" s="1"/>
  <c r="B176" i="2" s="1"/>
  <c r="B177" i="2"/>
  <c r="B178" i="2" s="1"/>
  <c r="B179" i="2" s="1"/>
  <c r="B180" i="2" s="1"/>
  <c r="B181" i="2"/>
  <c r="B182" i="2" s="1"/>
  <c r="B183" i="2" s="1"/>
  <c r="B184" i="2" s="1"/>
  <c r="B185" i="2"/>
  <c r="B186" i="2" s="1"/>
  <c r="B187" i="2" s="1"/>
  <c r="B188" i="2" s="1"/>
  <c r="B189" i="2"/>
  <c r="B190" i="2" s="1"/>
  <c r="B191" i="2" s="1"/>
  <c r="B192" i="2" s="1"/>
  <c r="B193" i="2"/>
  <c r="B194" i="2" s="1"/>
  <c r="B195" i="2" s="1"/>
  <c r="B196" i="2" s="1"/>
  <c r="B197" i="2"/>
  <c r="B198" i="2" s="1"/>
  <c r="B199" i="2" s="1"/>
  <c r="B200" i="2" s="1"/>
  <c r="B201" i="2"/>
  <c r="B202" i="2" s="1"/>
  <c r="B203" i="2" s="1"/>
  <c r="B204" i="2" s="1"/>
  <c r="B205" i="2"/>
  <c r="B206" i="2" s="1"/>
  <c r="B207" i="2" s="1"/>
  <c r="B208" i="2" s="1"/>
  <c r="B209" i="2"/>
  <c r="B210" i="2" s="1"/>
  <c r="B211" i="2" s="1"/>
  <c r="B212" i="2" s="1"/>
  <c r="B213" i="2"/>
  <c r="B214" i="2" s="1"/>
  <c r="B215" i="2" s="1"/>
  <c r="B216" i="2" s="1"/>
  <c r="B217" i="2"/>
  <c r="B218" i="2" s="1"/>
  <c r="B219" i="2" s="1"/>
  <c r="B220" i="2" s="1"/>
  <c r="B221" i="2"/>
  <c r="B222" i="2" s="1"/>
  <c r="B223" i="2" s="1"/>
  <c r="B224" i="2" s="1"/>
  <c r="B225" i="2"/>
  <c r="B226" i="2" s="1"/>
  <c r="B227" i="2" s="1"/>
  <c r="B228" i="2" s="1"/>
  <c r="B229" i="2"/>
  <c r="B230" i="2" s="1"/>
  <c r="B231" i="2" s="1"/>
  <c r="B232" i="2" s="1"/>
  <c r="B233" i="2"/>
  <c r="B234" i="2" s="1"/>
  <c r="B235" i="2" s="1"/>
  <c r="B236" i="2" s="1"/>
  <c r="B237" i="2"/>
  <c r="B238" i="2" s="1"/>
  <c r="B239" i="2" s="1"/>
  <c r="B240" i="2" s="1"/>
  <c r="B241" i="2"/>
  <c r="B242" i="2" s="1"/>
  <c r="B243" i="2" s="1"/>
  <c r="B244" i="2" s="1"/>
  <c r="B245" i="2"/>
  <c r="B246" i="2" s="1"/>
  <c r="B247" i="2" s="1"/>
  <c r="B248" i="2" s="1"/>
  <c r="B249" i="2"/>
  <c r="B250" i="2" s="1"/>
  <c r="B251" i="2" s="1"/>
  <c r="B252" i="2" s="1"/>
  <c r="B253" i="2"/>
  <c r="B254" i="2" s="1"/>
  <c r="B255" i="2" s="1"/>
  <c r="B256" i="2" s="1"/>
  <c r="B257" i="2"/>
  <c r="B258" i="2" s="1"/>
  <c r="B259" i="2" s="1"/>
  <c r="B260" i="2" s="1"/>
  <c r="B261" i="2"/>
  <c r="B262" i="2" s="1"/>
  <c r="B263" i="2" s="1"/>
  <c r="B264" i="2"/>
  <c r="B265" i="2" s="1"/>
  <c r="B266" i="2" s="1"/>
  <c r="B267" i="2"/>
  <c r="B268" i="2" s="1"/>
  <c r="B269" i="2" s="1"/>
  <c r="B270" i="2" s="1"/>
  <c r="B271" i="2"/>
  <c r="B272" i="2" s="1"/>
  <c r="B273" i="2" s="1"/>
  <c r="B274" i="2" s="1"/>
  <c r="B275" i="2"/>
  <c r="B276" i="2" s="1"/>
  <c r="B277" i="2" s="1"/>
  <c r="B278" i="2" s="1"/>
  <c r="B279" i="2"/>
  <c r="B280" i="2" s="1"/>
  <c r="B281" i="2" s="1"/>
  <c r="B282" i="2" s="1"/>
  <c r="B283" i="2"/>
  <c r="B284" i="2" s="1"/>
  <c r="B285" i="2" s="1"/>
  <c r="B286" i="2" s="1"/>
  <c r="B287" i="2"/>
  <c r="B288" i="2" s="1"/>
  <c r="B289" i="2" s="1"/>
  <c r="B290" i="2" s="1"/>
  <c r="B291" i="2"/>
  <c r="B292" i="2" s="1"/>
  <c r="B293" i="2" s="1"/>
  <c r="B294" i="2" s="1"/>
  <c r="B295" i="2"/>
  <c r="B296" i="2" s="1"/>
  <c r="B297" i="2" s="1"/>
  <c r="B298" i="2" s="1"/>
  <c r="B299" i="2"/>
  <c r="B300" i="2" s="1"/>
  <c r="B301" i="2" s="1"/>
  <c r="B302" i="2" s="1"/>
  <c r="B303" i="2"/>
  <c r="B304" i="2" s="1"/>
  <c r="B305" i="2" s="1"/>
  <c r="B306" i="2" s="1"/>
  <c r="B307" i="2"/>
  <c r="B308" i="2" s="1"/>
  <c r="B309" i="2" s="1"/>
  <c r="B310" i="2" s="1"/>
  <c r="B311" i="2"/>
  <c r="B312" i="2" s="1"/>
  <c r="B313" i="2" s="1"/>
  <c r="B314" i="2" s="1"/>
  <c r="B315" i="2"/>
  <c r="B316" i="2" s="1"/>
  <c r="B317" i="2" s="1"/>
  <c r="B318" i="2" s="1"/>
  <c r="B319" i="2"/>
  <c r="B320" i="2" s="1"/>
  <c r="B321" i="2" s="1"/>
  <c r="B322" i="2" s="1"/>
  <c r="B323" i="2"/>
  <c r="B324" i="2" s="1"/>
  <c r="B325" i="2" s="1"/>
  <c r="B326" i="2" s="1"/>
  <c r="B327" i="2"/>
  <c r="B328" i="2" s="1"/>
  <c r="B329" i="2" s="1"/>
  <c r="B330" i="2" s="1"/>
  <c r="B331" i="2"/>
  <c r="B332" i="2" s="1"/>
  <c r="B333" i="2" s="1"/>
  <c r="B334" i="2" s="1"/>
  <c r="B335" i="2"/>
  <c r="B336" i="2" s="1"/>
  <c r="B337" i="2" s="1"/>
  <c r="B338" i="2" s="1"/>
  <c r="B339" i="2"/>
  <c r="B340" i="2" s="1"/>
  <c r="B341" i="2" s="1"/>
  <c r="B342" i="2" s="1"/>
  <c r="B343" i="2"/>
  <c r="B344" i="2" s="1"/>
  <c r="B345" i="2" s="1"/>
  <c r="B346" i="2" s="1"/>
  <c r="B347" i="2"/>
  <c r="B348" i="2" s="1"/>
  <c r="B349" i="2" s="1"/>
  <c r="B350" i="2" s="1"/>
  <c r="B351" i="2"/>
  <c r="B352" i="2" s="1"/>
  <c r="B353" i="2" s="1"/>
  <c r="B354" i="2" s="1"/>
  <c r="B355" i="2"/>
  <c r="B356" i="2" s="1"/>
  <c r="B357" i="2" s="1"/>
  <c r="B358" i="2" s="1"/>
  <c r="B359" i="2"/>
  <c r="B360" i="2" s="1"/>
  <c r="B361" i="2" s="1"/>
  <c r="B362" i="2" s="1"/>
  <c r="B363" i="2"/>
  <c r="B364" i="2" s="1"/>
  <c r="B365" i="2" s="1"/>
  <c r="B366" i="2" s="1"/>
  <c r="B367" i="2"/>
  <c r="B368" i="2" s="1"/>
  <c r="B369" i="2" s="1"/>
  <c r="B370" i="2" s="1"/>
  <c r="B371" i="2"/>
  <c r="B372" i="2" s="1"/>
  <c r="B373" i="2" s="1"/>
  <c r="B374" i="2" s="1"/>
  <c r="B375" i="2"/>
  <c r="B376" i="2" s="1"/>
  <c r="B377" i="2" s="1"/>
  <c r="B378" i="2" s="1"/>
  <c r="B379" i="2"/>
  <c r="B380" i="2" s="1"/>
  <c r="B381" i="2" s="1"/>
  <c r="B382" i="2" s="1"/>
  <c r="B383" i="2"/>
  <c r="B384" i="2" s="1"/>
  <c r="B385" i="2" s="1"/>
  <c r="B386" i="2" s="1"/>
  <c r="B387" i="2"/>
  <c r="B388" i="2" s="1"/>
  <c r="B389" i="2" s="1"/>
  <c r="B390" i="2" s="1"/>
  <c r="B391" i="2"/>
  <c r="B392" i="2" s="1"/>
  <c r="B393" i="2" s="1"/>
  <c r="B394" i="2" s="1"/>
  <c r="B395" i="2"/>
  <c r="B396" i="2" s="1"/>
  <c r="B397" i="2" s="1"/>
  <c r="B398" i="2" s="1"/>
  <c r="B399" i="2"/>
  <c r="B400" i="2" s="1"/>
  <c r="B401" i="2" s="1"/>
  <c r="B402" i="2" s="1"/>
  <c r="B403" i="2"/>
  <c r="B404" i="2" s="1"/>
  <c r="B405" i="2" s="1"/>
  <c r="B406" i="2" s="1"/>
  <c r="B407" i="2"/>
  <c r="B408" i="2" s="1"/>
  <c r="B409" i="2" s="1"/>
  <c r="B410" i="2" s="1"/>
  <c r="B411" i="2"/>
  <c r="B412" i="2" s="1"/>
  <c r="B413" i="2" s="1"/>
  <c r="B414" i="2" s="1"/>
  <c r="B415" i="2"/>
  <c r="B416" i="2" s="1"/>
  <c r="B417" i="2" s="1"/>
  <c r="B418" i="2" s="1"/>
  <c r="B419" i="2"/>
  <c r="B420" i="2" s="1"/>
  <c r="B421" i="2" s="1"/>
  <c r="B422" i="2" s="1"/>
  <c r="B423" i="2"/>
  <c r="B424" i="2" s="1"/>
  <c r="B425" i="2" s="1"/>
  <c r="B426" i="2" s="1"/>
  <c r="B427" i="2"/>
  <c r="B428" i="2" s="1"/>
  <c r="B429" i="2" s="1"/>
  <c r="B430" i="2" s="1"/>
  <c r="B431" i="2"/>
  <c r="B432" i="2" s="1"/>
  <c r="B433" i="2" s="1"/>
  <c r="B434" i="2" s="1"/>
  <c r="B435" i="2"/>
  <c r="B436" i="2" s="1"/>
  <c r="B437" i="2" s="1"/>
  <c r="B438" i="2" s="1"/>
  <c r="B439" i="2"/>
  <c r="B440" i="2" s="1"/>
  <c r="B441" i="2" s="1"/>
  <c r="B442" i="2" s="1"/>
  <c r="B443" i="2"/>
  <c r="B444" i="2" s="1"/>
  <c r="B445" i="2" s="1"/>
  <c r="B446" i="2" s="1"/>
  <c r="B447" i="2"/>
  <c r="B448" i="2" s="1"/>
  <c r="B449" i="2" s="1"/>
  <c r="B450" i="2" s="1"/>
  <c r="B451" i="2"/>
  <c r="B452" i="2" s="1"/>
  <c r="B453" i="2" s="1"/>
  <c r="B454" i="2" s="1"/>
  <c r="B455" i="2"/>
  <c r="B456" i="2" s="1"/>
  <c r="B457" i="2" s="1"/>
  <c r="B458" i="2" s="1"/>
  <c r="B459" i="2"/>
  <c r="B460" i="2" s="1"/>
  <c r="B461" i="2" s="1"/>
  <c r="B462" i="2" s="1"/>
  <c r="B463" i="2"/>
  <c r="B464" i="2" s="1"/>
  <c r="B465" i="2" s="1"/>
  <c r="B466" i="2" s="1"/>
  <c r="B467" i="2"/>
  <c r="B468" i="2" s="1"/>
  <c r="B469" i="2" s="1"/>
  <c r="B470" i="2" s="1"/>
  <c r="B471" i="2"/>
  <c r="B472" i="2" s="1"/>
  <c r="B473" i="2" s="1"/>
  <c r="B474" i="2" s="1"/>
  <c r="B475" i="2"/>
  <c r="B476" i="2" s="1"/>
  <c r="B477" i="2" s="1"/>
  <c r="B478" i="2" s="1"/>
  <c r="B479" i="2"/>
  <c r="B480" i="2" s="1"/>
  <c r="B481" i="2" s="1"/>
  <c r="B482" i="2" s="1"/>
  <c r="B483" i="2"/>
  <c r="B484" i="2" s="1"/>
  <c r="B485" i="2" s="1"/>
  <c r="B486" i="2" s="1"/>
  <c r="B487" i="2"/>
  <c r="B488" i="2" s="1"/>
  <c r="B489" i="2" s="1"/>
  <c r="B490" i="2" s="1"/>
  <c r="B491" i="2"/>
  <c r="B492" i="2" s="1"/>
  <c r="B493" i="2" s="1"/>
  <c r="B494" i="2" s="1"/>
  <c r="B495" i="2"/>
  <c r="B496" i="2" s="1"/>
  <c r="B497" i="2" s="1"/>
  <c r="B498" i="2" s="1"/>
  <c r="B499" i="2"/>
  <c r="B500" i="2" s="1"/>
  <c r="B501" i="2" s="1"/>
  <c r="B502" i="2" s="1"/>
  <c r="B503" i="2"/>
  <c r="B504" i="2" s="1"/>
  <c r="B505" i="2" s="1"/>
  <c r="B506" i="2" s="1"/>
  <c r="B507" i="2"/>
  <c r="B508" i="2" s="1"/>
  <c r="B509" i="2" s="1"/>
  <c r="B510" i="2" s="1"/>
  <c r="B511" i="2"/>
  <c r="B512" i="2" s="1"/>
  <c r="B513" i="2" s="1"/>
  <c r="B514" i="2" s="1"/>
  <c r="B515" i="2"/>
  <c r="B516" i="2" s="1"/>
  <c r="B517" i="2" s="1"/>
  <c r="B518" i="2" s="1"/>
</calcChain>
</file>

<file path=xl/sharedStrings.xml><?xml version="1.0" encoding="utf-8"?>
<sst xmlns="http://schemas.openxmlformats.org/spreadsheetml/2006/main" count="1965" uniqueCount="172">
  <si>
    <t/>
  </si>
  <si>
    <t>Критерий Шапиро-Уилка</t>
  </si>
  <si>
    <t>Статистика</t>
  </si>
  <si>
    <t>ст.св.</t>
  </si>
  <si>
    <t>знач.</t>
  </si>
  <si>
    <t>Пол</t>
  </si>
  <si>
    <t>Возраст</t>
  </si>
  <si>
    <t>Образование</t>
  </si>
  <si>
    <t>Трудовая деятельность</t>
  </si>
  <si>
    <t>Семейное положение</t>
  </si>
  <si>
    <t>Проживание</t>
  </si>
  <si>
    <t>Жилищные условия</t>
  </si>
  <si>
    <t>Инвалидность</t>
  </si>
  <si>
    <t>Отягощ. Наследственность</t>
  </si>
  <si>
    <t>Инфекционные болезни НС</t>
  </si>
  <si>
    <t>Злоупотребление психоактивными вещ-вами</t>
  </si>
  <si>
    <t>Интоксикации</t>
  </si>
  <si>
    <t>ЧМТ</t>
  </si>
  <si>
    <t>Гипертония</t>
  </si>
  <si>
    <t>Церебрально-сосудистые нарушения</t>
  </si>
  <si>
    <t>Эндокринные заболевания</t>
  </si>
  <si>
    <t>Аллергические заб., в т.ч. астма</t>
  </si>
  <si>
    <t>операции</t>
  </si>
  <si>
    <t>Возраст дебюта расстройств (полных лет)</t>
  </si>
  <si>
    <t>Длительность заболевания (месяцев)</t>
  </si>
  <si>
    <r>
      <t>Колмогорова-Смирнова</t>
    </r>
    <r>
      <rPr>
        <vertAlign val="superscript"/>
        <sz val="12"/>
        <color indexed="60"/>
        <rFont val="Arial"/>
      </rPr>
      <t>a</t>
    </r>
  </si>
  <si>
    <t>Кол-во декомпенсаций (фаз, обострений)</t>
  </si>
  <si>
    <t>Совпадение начала заболевания</t>
  </si>
  <si>
    <t>Уровень выраженности псих. Расстр.</t>
  </si>
  <si>
    <t>Левша</t>
  </si>
  <si>
    <t>Цитогенетика</t>
  </si>
  <si>
    <t>Цитоген нормированная</t>
  </si>
  <si>
    <t>Иммунология</t>
  </si>
  <si>
    <t>Альбумин</t>
  </si>
  <si>
    <t>Холестерин</t>
  </si>
  <si>
    <t>Общий белок</t>
  </si>
  <si>
    <t>Глюкоза</t>
  </si>
  <si>
    <t>ЛПВП</t>
  </si>
  <si>
    <t>ЛПНП</t>
  </si>
  <si>
    <t>Триглицериды</t>
  </si>
  <si>
    <t>С-реактивный белок</t>
  </si>
  <si>
    <t>К.а</t>
  </si>
  <si>
    <t>Пролактин</t>
  </si>
  <si>
    <t>Кортизол</t>
  </si>
  <si>
    <t>Дегидроэпиандростерона-сульфат</t>
  </si>
  <si>
    <t>Корт/ДГЭА</t>
  </si>
  <si>
    <t>Эстрадиол</t>
  </si>
  <si>
    <t>Тестостерон своб</t>
  </si>
  <si>
    <t>Инсулин</t>
  </si>
  <si>
    <t>ТТГ</t>
  </si>
  <si>
    <t>Т3 своб.</t>
  </si>
  <si>
    <t>Т4 своб.</t>
  </si>
  <si>
    <t>Апо А</t>
  </si>
  <si>
    <t>Апо В</t>
  </si>
  <si>
    <t>АпоЕ</t>
  </si>
  <si>
    <t>АпоВ/А</t>
  </si>
  <si>
    <t>Цистатин С 1</t>
  </si>
  <si>
    <t>Цистатин С рук</t>
  </si>
  <si>
    <t>Hb</t>
  </si>
  <si>
    <t>Эритроциты</t>
  </si>
  <si>
    <t>Тромбоциты</t>
  </si>
  <si>
    <t>Лейкоциты</t>
  </si>
  <si>
    <t>СОЭ</t>
  </si>
  <si>
    <t>Ретикулоциты</t>
  </si>
  <si>
    <t>СОД164-240 E/ml</t>
  </si>
  <si>
    <t>СОД E/l 1102-16012 U/g Hb</t>
  </si>
  <si>
    <t>ГР в эритроцитах  Е/г Hb</t>
  </si>
  <si>
    <t>ГР в плазме E/л</t>
  </si>
  <si>
    <t>ГП в эритроцитах Е/л</t>
  </si>
  <si>
    <t>каталаза</t>
  </si>
  <si>
    <t>МДА мкмоль/л=нмоль/мл K= 96,15</t>
  </si>
  <si>
    <t>Тиоловый статус</t>
  </si>
  <si>
    <t>МПО 1 нг/мл</t>
  </si>
  <si>
    <t>Липидные гидроперекиси ЛГ</t>
  </si>
  <si>
    <t>ДК эр</t>
  </si>
  <si>
    <t>ТК эр</t>
  </si>
  <si>
    <t>глу-S-транс пл</t>
  </si>
  <si>
    <t>глу-S-транс/ Hb</t>
  </si>
  <si>
    <t>кат.пл пл.</t>
  </si>
  <si>
    <t>кат.пл Б.</t>
  </si>
  <si>
    <t>кат.пл с Азидол</t>
  </si>
  <si>
    <t>кат.пл Б с Азидол</t>
  </si>
  <si>
    <t>кат эр</t>
  </si>
  <si>
    <t>кат эр Hb</t>
  </si>
  <si>
    <t>глу вост кр.</t>
  </si>
  <si>
    <t>глу ок кр</t>
  </si>
  <si>
    <t>глу вост эр</t>
  </si>
  <si>
    <t>глу ок эр</t>
  </si>
  <si>
    <t>ОМБ Sp/мл пл</t>
  </si>
  <si>
    <t>ОМБ Sp/г Б</t>
  </si>
  <si>
    <t>ОМБ МКО/мл пл</t>
  </si>
  <si>
    <t>ОМБ МКО/г Б</t>
  </si>
  <si>
    <t>ДК Пл</t>
  </si>
  <si>
    <t>ГК пл</t>
  </si>
  <si>
    <t>Д-димер</t>
  </si>
  <si>
    <t>EPA (4,35-19,5) мкг/мл</t>
  </si>
  <si>
    <t>DHA (16,1-37,0) мкг/мл</t>
  </si>
  <si>
    <t>ALA (7,68-22,9) мкг/мл</t>
  </si>
  <si>
    <t>LA 9-12 (441,8-777,8) мкг/мл</t>
  </si>
  <si>
    <t>ARA (84,8-161) мкг/мл</t>
  </si>
  <si>
    <t>ERUC</t>
  </si>
  <si>
    <t>MMSE</t>
  </si>
  <si>
    <t>Тест часов</t>
  </si>
  <si>
    <t>Батарея лобной дисфункции</t>
  </si>
  <si>
    <t>ИТТ Общ. СТ</t>
  </si>
  <si>
    <t>итт ЭД ст</t>
  </si>
  <si>
    <t>итт АСТ ст</t>
  </si>
  <si>
    <t>итт ФОБ ст</t>
  </si>
  <si>
    <t>итт ОП ст</t>
  </si>
  <si>
    <t>итт СЗ ст</t>
  </si>
  <si>
    <t>ИТТ Общ. ЛТ</t>
  </si>
  <si>
    <t>итт ЭД  лт</t>
  </si>
  <si>
    <t>итт АСТ лт</t>
  </si>
  <si>
    <t>итт ФОБ лт</t>
  </si>
  <si>
    <t>итт ОП лт</t>
  </si>
  <si>
    <t>итт СЗ лт</t>
  </si>
  <si>
    <t>BDI (Бек)</t>
  </si>
  <si>
    <t>В I</t>
  </si>
  <si>
    <t>В II</t>
  </si>
  <si>
    <t>В III</t>
  </si>
  <si>
    <t>В IV</t>
  </si>
  <si>
    <t>В V</t>
  </si>
  <si>
    <t>В Va пр</t>
  </si>
  <si>
    <t>В Vb обр</t>
  </si>
  <si>
    <t>В VI</t>
  </si>
  <si>
    <t>В VII</t>
  </si>
  <si>
    <t>В VIIa легк</t>
  </si>
  <si>
    <t>В VIIb трудн</t>
  </si>
  <si>
    <t>В ЭИПП</t>
  </si>
  <si>
    <t>Общий показатель</t>
  </si>
  <si>
    <t>Внимание</t>
  </si>
  <si>
    <t>Попытки</t>
  </si>
  <si>
    <t>Память</t>
  </si>
  <si>
    <t>Беглость</t>
  </si>
  <si>
    <t>Язык</t>
  </si>
  <si>
    <t>ЗПО</t>
  </si>
  <si>
    <t>T1</t>
  </si>
  <si>
    <t>T2</t>
  </si>
  <si>
    <t>T3</t>
  </si>
  <si>
    <t>Ош_1</t>
  </si>
  <si>
    <t>Ош_2</t>
  </si>
  <si>
    <t>Пропущено строк</t>
  </si>
  <si>
    <t>Ош_3</t>
  </si>
  <si>
    <t>КИ</t>
  </si>
  <si>
    <t>КВ</t>
  </si>
  <si>
    <r>
      <t>,200</t>
    </r>
    <r>
      <rPr>
        <vertAlign val="superscript"/>
        <sz val="12"/>
        <color indexed="8"/>
        <rFont val="Arial"/>
      </rPr>
      <t>*</t>
    </r>
  </si>
  <si>
    <t>Столбец1</t>
  </si>
  <si>
    <t>Столбец2</t>
  </si>
  <si>
    <t>Столбец3</t>
  </si>
  <si>
    <t>Статистика2</t>
  </si>
  <si>
    <t>ст.св.3</t>
  </si>
  <si>
    <t>знач.4</t>
  </si>
  <si>
    <t>1</t>
  </si>
  <si>
    <t>2</t>
  </si>
  <si>
    <t>3</t>
  </si>
  <si>
    <t>4</t>
  </si>
  <si>
    <t>КОД3 основной</t>
  </si>
  <si>
    <t>Корреляция Пирсона</t>
  </si>
  <si>
    <t>знач. (двухсторонняя)</t>
  </si>
  <si>
    <t>N</t>
  </si>
  <si>
    <t>Корреляции</t>
  </si>
  <si>
    <t>*. Корреляция значима на уровне 0,05 (двухсторонняя).</t>
  </si>
  <si>
    <t>**. Корреляция значима на уровне 0,01 (двухсторонняя).</t>
  </si>
  <si>
    <t>c. Вычисление невозможно, так как по крайней мере одна из переменных - это константа.</t>
  </si>
  <si>
    <t>итт ЭД лт</t>
  </si>
  <si>
    <t>DHA</t>
  </si>
  <si>
    <t>EPA</t>
  </si>
  <si>
    <t>LA</t>
  </si>
  <si>
    <t>МДА мкмоль/л=нмоль/мл</t>
  </si>
  <si>
    <t>Нормальные в общем</t>
  </si>
  <si>
    <t>Нормальные (м)</t>
  </si>
  <si>
    <t>Нормальные (ж)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</si>
</sst>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00"/>
    <numFmt numFmtId="165" formatCode="###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indexed="60"/>
      <name val="Arial"/>
    </font>
    <font>
      <vertAlign val="superscript"/>
      <sz val="12"/>
      <color indexed="60"/>
      <name val="Arial"/>
    </font>
    <font>
      <sz val="12"/>
      <color indexed="8"/>
      <name val="Arial"/>
    </font>
    <font>
      <vertAlign val="superscript"/>
      <sz val="12"/>
      <color indexed="8"/>
      <name val="Arial"/>
    </font>
    <font>
      <b/>
      <sz val="12"/>
      <color indexed="60"/>
      <name val="Arial"/>
    </font>
    <font>
      <b/>
      <sz val="11"/>
      <color theme="0"/>
      <name val="Calibri"/>
      <family val="2"/>
      <scheme val="minor"/>
    </font>
    <font>
      <b/>
      <sz val="14"/>
      <color indexed="60"/>
      <name val="Arial Bold"/>
    </font>
    <font>
      <sz val="12"/>
      <color indexed="6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/>
        <bgColor theme="4"/>
      </patternFill>
    </fill>
  </fills>
  <borders count="65">
    <border>
      <left/>
      <right/>
      <top/>
      <bottom/>
      <diagonal/>
    </border>
    <border>
      <left/>
      <right style="thin">
        <color indexed="62"/>
      </right>
      <top/>
      <bottom/>
      <diagonal/>
    </border>
    <border>
      <left/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/>
      <top style="thin">
        <color indexed="61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3"/>
      </bottom>
      <diagonal/>
    </border>
    <border>
      <left/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1"/>
      </left>
      <right/>
      <top style="thin">
        <color indexed="62"/>
      </top>
      <bottom style="thin">
        <color indexed="63"/>
      </bottom>
      <diagonal/>
    </border>
    <border>
      <left/>
      <right style="thin">
        <color indexed="62"/>
      </right>
      <top style="thin">
        <color theme="4" tint="0.39997558519241921"/>
      </top>
      <bottom style="thin">
        <color indexed="61"/>
      </bottom>
      <diagonal/>
    </border>
    <border>
      <left style="thin">
        <color indexed="62"/>
      </left>
      <right style="thin">
        <color indexed="62"/>
      </right>
      <top style="thin">
        <color theme="4" tint="0.39997558519241921"/>
      </top>
      <bottom style="thin">
        <color indexed="61"/>
      </bottom>
      <diagonal/>
    </border>
    <border>
      <left style="thin">
        <color indexed="62"/>
      </left>
      <right style="thin">
        <color theme="4" tint="0.39997558519241921"/>
      </right>
      <top style="thin">
        <color theme="4" tint="0.39997558519241921"/>
      </top>
      <bottom style="thin">
        <color indexed="61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61"/>
      </right>
      <top style="thin">
        <color indexed="62"/>
      </top>
      <bottom/>
      <diagonal/>
    </border>
    <border>
      <left style="thin">
        <color indexed="61"/>
      </left>
      <right style="thin">
        <color indexed="61"/>
      </right>
      <top style="thin">
        <color indexed="62"/>
      </top>
      <bottom/>
      <diagonal/>
    </border>
    <border>
      <left style="thin">
        <color indexed="61"/>
      </left>
      <right/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/>
      <right/>
      <top/>
      <bottom style="thin">
        <color indexed="6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1"/>
      </bottom>
      <diagonal/>
    </border>
    <border>
      <left/>
      <right/>
      <top style="thin">
        <color indexed="63"/>
      </top>
      <bottom style="thin">
        <color indexed="62"/>
      </bottom>
      <diagonal/>
    </border>
    <border>
      <left/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/>
      <top style="thin">
        <color indexed="63"/>
      </top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1"/>
      </bottom>
      <diagonal/>
    </border>
    <border>
      <left style="thin">
        <color indexed="62"/>
      </left>
      <right style="thin">
        <color theme="4" tint="0.39997558519241921"/>
      </right>
      <top/>
      <bottom style="thin">
        <color indexed="6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9">
    <xf numFmtId="0" fontId="0" fillId="0" borderId="0" xfId="0"/>
    <xf numFmtId="0" fontId="1" fillId="0" borderId="0" xfId="1"/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164" fontId="4" fillId="2" borderId="6" xfId="1" applyNumberFormat="1" applyFont="1" applyFill="1" applyBorder="1" applyAlignment="1">
      <alignment horizontal="right" vertical="top"/>
    </xf>
    <xf numFmtId="165" fontId="4" fillId="2" borderId="7" xfId="1" applyNumberFormat="1" applyFont="1" applyFill="1" applyBorder="1" applyAlignment="1">
      <alignment horizontal="right" vertical="top"/>
    </xf>
    <xf numFmtId="164" fontId="4" fillId="2" borderId="7" xfId="1" applyNumberFormat="1" applyFont="1" applyFill="1" applyBorder="1" applyAlignment="1">
      <alignment horizontal="right" vertical="top"/>
    </xf>
    <xf numFmtId="164" fontId="4" fillId="2" borderId="8" xfId="1" applyNumberFormat="1" applyFont="1" applyFill="1" applyBorder="1" applyAlignment="1">
      <alignment horizontal="right" vertical="top"/>
    </xf>
    <xf numFmtId="164" fontId="4" fillId="2" borderId="10" xfId="1" applyNumberFormat="1" applyFont="1" applyFill="1" applyBorder="1" applyAlignment="1">
      <alignment horizontal="right" vertical="top"/>
    </xf>
    <xf numFmtId="165" fontId="4" fillId="2" borderId="11" xfId="1" applyNumberFormat="1" applyFont="1" applyFill="1" applyBorder="1" applyAlignment="1">
      <alignment horizontal="right" vertical="top"/>
    </xf>
    <xf numFmtId="164" fontId="4" fillId="2" borderId="11" xfId="1" applyNumberFormat="1" applyFont="1" applyFill="1" applyBorder="1" applyAlignment="1">
      <alignment horizontal="right" vertical="top"/>
    </xf>
    <xf numFmtId="164" fontId="4" fillId="2" borderId="12" xfId="1" applyNumberFormat="1" applyFont="1" applyFill="1" applyBorder="1" applyAlignment="1">
      <alignment horizontal="right" vertical="top"/>
    </xf>
    <xf numFmtId="164" fontId="4" fillId="2" borderId="14" xfId="1" applyNumberFormat="1" applyFont="1" applyFill="1" applyBorder="1" applyAlignment="1">
      <alignment horizontal="right" vertical="top"/>
    </xf>
    <xf numFmtId="165" fontId="4" fillId="2" borderId="15" xfId="1" applyNumberFormat="1" applyFont="1" applyFill="1" applyBorder="1" applyAlignment="1">
      <alignment horizontal="right" vertical="top"/>
    </xf>
    <xf numFmtId="164" fontId="4" fillId="2" borderId="15" xfId="1" applyNumberFormat="1" applyFont="1" applyFill="1" applyBorder="1" applyAlignment="1">
      <alignment horizontal="right" vertical="top"/>
    </xf>
    <xf numFmtId="164" fontId="4" fillId="2" borderId="16" xfId="1" applyNumberFormat="1" applyFont="1" applyFill="1" applyBorder="1" applyAlignment="1">
      <alignment horizontal="right" vertical="top"/>
    </xf>
    <xf numFmtId="0" fontId="4" fillId="2" borderId="15" xfId="1" applyFont="1" applyFill="1" applyBorder="1" applyAlignment="1">
      <alignment horizontal="right" vertical="top"/>
    </xf>
    <xf numFmtId="0" fontId="4" fillId="2" borderId="15" xfId="1" applyFont="1" applyFill="1" applyBorder="1" applyAlignment="1">
      <alignment horizontal="left" vertical="top" wrapText="1"/>
    </xf>
    <xf numFmtId="0" fontId="4" fillId="2" borderId="16" xfId="1" applyFont="1" applyFill="1" applyBorder="1" applyAlignment="1">
      <alignment horizontal="left" vertical="top" wrapText="1"/>
    </xf>
    <xf numFmtId="0" fontId="2" fillId="0" borderId="5" xfId="1" applyFont="1" applyFill="1" applyBorder="1" applyAlignment="1">
      <alignment horizontal="left" vertical="top" wrapText="1"/>
    </xf>
    <xf numFmtId="0" fontId="2" fillId="0" borderId="9" xfId="1" applyFont="1" applyFill="1" applyBorder="1" applyAlignment="1">
      <alignment horizontal="left" vertical="top" wrapText="1"/>
    </xf>
    <xf numFmtId="0" fontId="2" fillId="0" borderId="13" xfId="1" applyFont="1" applyFill="1" applyBorder="1" applyAlignment="1">
      <alignment horizontal="left" vertical="top" wrapText="1"/>
    </xf>
    <xf numFmtId="0" fontId="0" fillId="0" borderId="0" xfId="0" applyFill="1"/>
    <xf numFmtId="0" fontId="2" fillId="0" borderId="24" xfId="1" applyFont="1" applyFill="1" applyBorder="1" applyAlignment="1">
      <alignment horizontal="left" vertical="top" wrapText="1"/>
    </xf>
    <xf numFmtId="164" fontId="4" fillId="2" borderId="25" xfId="1" applyNumberFormat="1" applyFont="1" applyFill="1" applyBorder="1" applyAlignment="1">
      <alignment horizontal="right" vertical="top"/>
    </xf>
    <xf numFmtId="165" fontId="4" fillId="2" borderId="26" xfId="1" applyNumberFormat="1" applyFont="1" applyFill="1" applyBorder="1" applyAlignment="1">
      <alignment horizontal="right" vertical="top"/>
    </xf>
    <xf numFmtId="164" fontId="4" fillId="2" borderId="26" xfId="1" applyNumberFormat="1" applyFont="1" applyFill="1" applyBorder="1" applyAlignment="1">
      <alignment horizontal="right" vertical="top"/>
    </xf>
    <xf numFmtId="164" fontId="4" fillId="2" borderId="27" xfId="1" applyNumberFormat="1" applyFont="1" applyFill="1" applyBorder="1" applyAlignment="1">
      <alignment horizontal="right" vertical="top"/>
    </xf>
    <xf numFmtId="0" fontId="2" fillId="0" borderId="0" xfId="1" applyFont="1" applyFill="1" applyBorder="1" applyAlignment="1">
      <alignment wrapText="1"/>
    </xf>
    <xf numFmtId="0" fontId="2" fillId="0" borderId="29" xfId="1" applyFont="1" applyFill="1" applyBorder="1" applyAlignment="1">
      <alignment wrapText="1"/>
    </xf>
    <xf numFmtId="0" fontId="2" fillId="3" borderId="31" xfId="2" applyFont="1" applyFill="1" applyBorder="1" applyAlignment="1">
      <alignment horizontal="left" vertical="top" wrapText="1"/>
    </xf>
    <xf numFmtId="164" fontId="4" fillId="2" borderId="32" xfId="2" applyNumberFormat="1" applyFont="1" applyFill="1" applyBorder="1" applyAlignment="1">
      <alignment horizontal="right" vertical="top"/>
    </xf>
    <xf numFmtId="165" fontId="4" fillId="2" borderId="33" xfId="2" applyNumberFormat="1" applyFont="1" applyFill="1" applyBorder="1" applyAlignment="1">
      <alignment horizontal="right" vertical="top"/>
    </xf>
    <xf numFmtId="164" fontId="4" fillId="2" borderId="33" xfId="2" applyNumberFormat="1" applyFont="1" applyFill="1" applyBorder="1" applyAlignment="1">
      <alignment horizontal="right" vertical="top"/>
    </xf>
    <xf numFmtId="164" fontId="4" fillId="2" borderId="34" xfId="2" applyNumberFormat="1" applyFont="1" applyFill="1" applyBorder="1" applyAlignment="1">
      <alignment horizontal="right" vertical="top"/>
    </xf>
    <xf numFmtId="0" fontId="1" fillId="0" borderId="0" xfId="2"/>
    <xf numFmtId="0" fontId="2" fillId="3" borderId="13" xfId="2" applyFont="1" applyFill="1" applyBorder="1" applyAlignment="1">
      <alignment horizontal="left" vertical="top" wrapText="1"/>
    </xf>
    <xf numFmtId="164" fontId="4" fillId="2" borderId="14" xfId="2" applyNumberFormat="1" applyFont="1" applyFill="1" applyBorder="1" applyAlignment="1">
      <alignment horizontal="right" vertical="top"/>
    </xf>
    <xf numFmtId="165" fontId="4" fillId="2" borderId="15" xfId="2" applyNumberFormat="1" applyFont="1" applyFill="1" applyBorder="1" applyAlignment="1">
      <alignment horizontal="right" vertical="top"/>
    </xf>
    <xf numFmtId="164" fontId="4" fillId="2" borderId="15" xfId="2" applyNumberFormat="1" applyFont="1" applyFill="1" applyBorder="1" applyAlignment="1">
      <alignment horizontal="right" vertical="top"/>
    </xf>
    <xf numFmtId="164" fontId="4" fillId="2" borderId="16" xfId="2" applyNumberFormat="1" applyFont="1" applyFill="1" applyBorder="1" applyAlignment="1">
      <alignment horizontal="right" vertical="top"/>
    </xf>
    <xf numFmtId="0" fontId="4" fillId="2" borderId="14" xfId="2" applyFont="1" applyFill="1" applyBorder="1" applyAlignment="1">
      <alignment horizontal="right" vertical="top"/>
    </xf>
    <xf numFmtId="0" fontId="4" fillId="2" borderId="15" xfId="2" applyFont="1" applyFill="1" applyBorder="1" applyAlignment="1">
      <alignment horizontal="right" vertical="top"/>
    </xf>
    <xf numFmtId="0" fontId="4" fillId="2" borderId="16" xfId="2" applyFont="1" applyFill="1" applyBorder="1" applyAlignment="1">
      <alignment horizontal="right" vertical="top"/>
    </xf>
    <xf numFmtId="0" fontId="4" fillId="2" borderId="15" xfId="2" applyFont="1" applyFill="1" applyBorder="1" applyAlignment="1">
      <alignment horizontal="left" vertical="top" wrapText="1"/>
    </xf>
    <xf numFmtId="0" fontId="4" fillId="2" borderId="16" xfId="2" applyFont="1" applyFill="1" applyBorder="1" applyAlignment="1">
      <alignment horizontal="left" vertical="top" wrapText="1"/>
    </xf>
    <xf numFmtId="0" fontId="2" fillId="3" borderId="17" xfId="2" applyFont="1" applyFill="1" applyBorder="1" applyAlignment="1">
      <alignment horizontal="left" vertical="top" wrapText="1"/>
    </xf>
    <xf numFmtId="164" fontId="4" fillId="2" borderId="18" xfId="2" applyNumberFormat="1" applyFont="1" applyFill="1" applyBorder="1" applyAlignment="1">
      <alignment horizontal="right" vertical="top"/>
    </xf>
    <xf numFmtId="165" fontId="4" fillId="2" borderId="19" xfId="2" applyNumberFormat="1" applyFont="1" applyFill="1" applyBorder="1" applyAlignment="1">
      <alignment horizontal="right" vertical="top"/>
    </xf>
    <xf numFmtId="164" fontId="4" fillId="2" borderId="19" xfId="2" applyNumberFormat="1" applyFont="1" applyFill="1" applyBorder="1" applyAlignment="1">
      <alignment horizontal="right" vertical="top"/>
    </xf>
    <xf numFmtId="164" fontId="4" fillId="2" borderId="20" xfId="2" applyNumberFormat="1" applyFont="1" applyFill="1" applyBorder="1" applyAlignment="1">
      <alignment horizontal="right" vertical="top"/>
    </xf>
    <xf numFmtId="0" fontId="6" fillId="4" borderId="30" xfId="1" applyNumberFormat="1" applyFont="1" applyFill="1" applyBorder="1" applyAlignment="1">
      <alignment wrapText="1"/>
    </xf>
    <xf numFmtId="0" fontId="6" fillId="4" borderId="21" xfId="1" applyNumberFormat="1" applyFont="1" applyFill="1" applyBorder="1" applyAlignment="1">
      <alignment horizontal="center" wrapText="1"/>
    </xf>
    <xf numFmtId="0" fontId="6" fillId="4" borderId="22" xfId="1" applyNumberFormat="1" applyFont="1" applyFill="1" applyBorder="1" applyAlignment="1">
      <alignment horizontal="center" wrapText="1"/>
    </xf>
    <xf numFmtId="0" fontId="6" fillId="4" borderId="23" xfId="1" applyNumberFormat="1" applyFont="1" applyFill="1" applyBorder="1" applyAlignment="1">
      <alignment horizontal="center" wrapText="1"/>
    </xf>
    <xf numFmtId="0" fontId="2" fillId="0" borderId="31" xfId="2" applyFont="1" applyFill="1" applyBorder="1" applyAlignment="1">
      <alignment horizontal="left" vertical="top" wrapText="1"/>
    </xf>
    <xf numFmtId="0" fontId="2" fillId="0" borderId="13" xfId="2" applyFont="1" applyFill="1" applyBorder="1" applyAlignment="1">
      <alignment horizontal="left" vertical="top" wrapText="1"/>
    </xf>
    <xf numFmtId="0" fontId="2" fillId="0" borderId="35" xfId="2" applyFont="1" applyFill="1" applyBorder="1" applyAlignment="1">
      <alignment horizontal="left" vertical="top" wrapText="1"/>
    </xf>
    <xf numFmtId="0" fontId="2" fillId="0" borderId="24" xfId="2" applyFont="1" applyFill="1" applyBorder="1" applyAlignment="1">
      <alignment horizontal="left" vertical="top" wrapText="1"/>
    </xf>
    <xf numFmtId="0" fontId="2" fillId="3" borderId="31" xfId="3" applyFont="1" applyFill="1" applyBorder="1" applyAlignment="1">
      <alignment horizontal="left" vertical="top" wrapText="1"/>
    </xf>
    <xf numFmtId="164" fontId="4" fillId="2" borderId="32" xfId="3" applyNumberFormat="1" applyFont="1" applyFill="1" applyBorder="1" applyAlignment="1">
      <alignment horizontal="right" vertical="top"/>
    </xf>
    <xf numFmtId="165" fontId="4" fillId="2" borderId="33" xfId="3" applyNumberFormat="1" applyFont="1" applyFill="1" applyBorder="1" applyAlignment="1">
      <alignment horizontal="right" vertical="top"/>
    </xf>
    <xf numFmtId="164" fontId="4" fillId="2" borderId="33" xfId="3" applyNumberFormat="1" applyFont="1" applyFill="1" applyBorder="1" applyAlignment="1">
      <alignment horizontal="right" vertical="top"/>
    </xf>
    <xf numFmtId="164" fontId="4" fillId="2" borderId="34" xfId="3" applyNumberFormat="1" applyFont="1" applyFill="1" applyBorder="1" applyAlignment="1">
      <alignment horizontal="right" vertical="top"/>
    </xf>
    <xf numFmtId="0" fontId="1" fillId="0" borderId="0" xfId="3"/>
    <xf numFmtId="0" fontId="2" fillId="3" borderId="13" xfId="3" applyFont="1" applyFill="1" applyBorder="1" applyAlignment="1">
      <alignment horizontal="left" vertical="top" wrapText="1"/>
    </xf>
    <xf numFmtId="164" fontId="4" fillId="2" borderId="14" xfId="3" applyNumberFormat="1" applyFont="1" applyFill="1" applyBorder="1" applyAlignment="1">
      <alignment horizontal="right" vertical="top"/>
    </xf>
    <xf numFmtId="165" fontId="4" fillId="2" borderId="15" xfId="3" applyNumberFormat="1" applyFont="1" applyFill="1" applyBorder="1" applyAlignment="1">
      <alignment horizontal="right" vertical="top"/>
    </xf>
    <xf numFmtId="164" fontId="4" fillId="2" borderId="15" xfId="3" applyNumberFormat="1" applyFont="1" applyFill="1" applyBorder="1" applyAlignment="1">
      <alignment horizontal="right" vertical="top"/>
    </xf>
    <xf numFmtId="164" fontId="4" fillId="2" borderId="16" xfId="3" applyNumberFormat="1" applyFont="1" applyFill="1" applyBorder="1" applyAlignment="1">
      <alignment horizontal="right" vertical="top"/>
    </xf>
    <xf numFmtId="0" fontId="4" fillId="2" borderId="15" xfId="3" applyFont="1" applyFill="1" applyBorder="1" applyAlignment="1">
      <alignment horizontal="right" vertical="top"/>
    </xf>
    <xf numFmtId="0" fontId="4" fillId="2" borderId="15" xfId="3" applyFont="1" applyFill="1" applyBorder="1" applyAlignment="1">
      <alignment horizontal="left" vertical="top" wrapText="1"/>
    </xf>
    <xf numFmtId="0" fontId="4" fillId="2" borderId="16" xfId="3" applyFont="1" applyFill="1" applyBorder="1" applyAlignment="1">
      <alignment horizontal="left" vertical="top" wrapText="1"/>
    </xf>
    <xf numFmtId="164" fontId="4" fillId="2" borderId="18" xfId="3" applyNumberFormat="1" applyFont="1" applyFill="1" applyBorder="1" applyAlignment="1">
      <alignment horizontal="right" vertical="top"/>
    </xf>
    <xf numFmtId="165" fontId="4" fillId="2" borderId="19" xfId="3" applyNumberFormat="1" applyFont="1" applyFill="1" applyBorder="1" applyAlignment="1">
      <alignment horizontal="right" vertical="top"/>
    </xf>
    <xf numFmtId="164" fontId="4" fillId="2" borderId="19" xfId="3" applyNumberFormat="1" applyFont="1" applyFill="1" applyBorder="1" applyAlignment="1">
      <alignment horizontal="right" vertical="top"/>
    </xf>
    <xf numFmtId="164" fontId="4" fillId="2" borderId="20" xfId="3" applyNumberFormat="1" applyFont="1" applyFill="1" applyBorder="1" applyAlignment="1">
      <alignment horizontal="right" vertical="top"/>
    </xf>
    <xf numFmtId="0" fontId="7" fillId="4" borderId="36" xfId="0" applyFont="1" applyFill="1" applyBorder="1"/>
    <xf numFmtId="0" fontId="6" fillId="4" borderId="2" xfId="1" applyNumberFormat="1" applyFont="1" applyFill="1" applyBorder="1" applyAlignment="1">
      <alignment horizontal="center" wrapText="1"/>
    </xf>
    <xf numFmtId="0" fontId="6" fillId="4" borderId="3" xfId="1" applyNumberFormat="1" applyFont="1" applyFill="1" applyBorder="1" applyAlignment="1">
      <alignment horizontal="center" wrapText="1"/>
    </xf>
    <xf numFmtId="0" fontId="6" fillId="4" borderId="38" xfId="1" applyNumberFormat="1" applyFont="1" applyFill="1" applyBorder="1" applyAlignment="1">
      <alignment horizontal="center" wrapText="1"/>
    </xf>
    <xf numFmtId="0" fontId="7" fillId="0" borderId="39" xfId="0" applyFont="1" applyFill="1" applyBorder="1"/>
    <xf numFmtId="0" fontId="6" fillId="0" borderId="37" xfId="1" applyNumberFormat="1" applyFont="1" applyFill="1" applyBorder="1" applyAlignment="1">
      <alignment wrapText="1"/>
    </xf>
    <xf numFmtId="0" fontId="2" fillId="0" borderId="31" xfId="3" applyFont="1" applyFill="1" applyBorder="1" applyAlignment="1">
      <alignment horizontal="left" vertical="top" wrapText="1"/>
    </xf>
    <xf numFmtId="0" fontId="2" fillId="0" borderId="35" xfId="3" applyFont="1" applyFill="1" applyBorder="1" applyAlignment="1">
      <alignment horizontal="left" vertical="top" wrapText="1"/>
    </xf>
    <xf numFmtId="0" fontId="2" fillId="0" borderId="13" xfId="3" applyFont="1" applyFill="1" applyBorder="1" applyAlignment="1">
      <alignment horizontal="left" vertical="top" wrapText="1"/>
    </xf>
    <xf numFmtId="0" fontId="2" fillId="0" borderId="24" xfId="3" applyFont="1" applyFill="1" applyBorder="1" applyAlignment="1">
      <alignment horizontal="left" vertical="top" wrapText="1"/>
    </xf>
    <xf numFmtId="0" fontId="2" fillId="0" borderId="17" xfId="3" applyFont="1" applyFill="1" applyBorder="1" applyAlignment="1">
      <alignment horizontal="left" vertical="top" wrapText="1"/>
    </xf>
    <xf numFmtId="0" fontId="1" fillId="0" borderId="0" xfId="4"/>
    <xf numFmtId="0" fontId="9" fillId="0" borderId="41" xfId="4" applyFont="1" applyBorder="1" applyAlignment="1">
      <alignment horizontal="center" wrapText="1"/>
    </xf>
    <xf numFmtId="0" fontId="9" fillId="0" borderId="42" xfId="4" applyFont="1" applyBorder="1" applyAlignment="1">
      <alignment horizontal="center" wrapText="1"/>
    </xf>
    <xf numFmtId="164" fontId="2" fillId="2" borderId="49" xfId="4" applyNumberFormat="1" applyFont="1" applyFill="1" applyBorder="1" applyAlignment="1">
      <alignment horizontal="right" vertical="top"/>
    </xf>
    <xf numFmtId="0" fontId="2" fillId="2" borderId="50" xfId="4" applyFont="1" applyFill="1" applyBorder="1" applyAlignment="1">
      <alignment horizontal="left" vertical="top" wrapText="1"/>
    </xf>
    <xf numFmtId="0" fontId="2" fillId="2" borderId="51" xfId="4" applyFont="1" applyFill="1" applyBorder="1" applyAlignment="1">
      <alignment horizontal="left" vertical="top" wrapText="1"/>
    </xf>
    <xf numFmtId="165" fontId="2" fillId="2" borderId="53" xfId="4" applyNumberFormat="1" applyFont="1" applyFill="1" applyBorder="1" applyAlignment="1">
      <alignment horizontal="right" vertical="top"/>
    </xf>
    <xf numFmtId="0" fontId="2" fillId="2" borderId="54" xfId="4" applyFont="1" applyFill="1" applyBorder="1" applyAlignment="1">
      <alignment horizontal="left" vertical="top" wrapText="1"/>
    </xf>
    <xf numFmtId="0" fontId="2" fillId="2" borderId="55" xfId="4" applyFont="1" applyFill="1" applyBorder="1" applyAlignment="1">
      <alignment horizontal="left" vertical="top" wrapText="1"/>
    </xf>
    <xf numFmtId="164" fontId="2" fillId="2" borderId="50" xfId="4" applyNumberFormat="1" applyFont="1" applyFill="1" applyBorder="1" applyAlignment="1">
      <alignment horizontal="right" vertical="top"/>
    </xf>
    <xf numFmtId="165" fontId="2" fillId="2" borderId="54" xfId="4" applyNumberFormat="1" applyFont="1" applyFill="1" applyBorder="1" applyAlignment="1">
      <alignment horizontal="right" vertical="top"/>
    </xf>
    <xf numFmtId="0" fontId="2" fillId="2" borderId="50" xfId="4" applyFont="1" applyFill="1" applyBorder="1" applyAlignment="1">
      <alignment horizontal="right" vertical="top"/>
    </xf>
    <xf numFmtId="0" fontId="2" fillId="2" borderId="49" xfId="4" applyFont="1" applyFill="1" applyBorder="1" applyAlignment="1">
      <alignment horizontal="right" vertical="top"/>
    </xf>
    <xf numFmtId="164" fontId="2" fillId="2" borderId="51" xfId="4" applyNumberFormat="1" applyFont="1" applyFill="1" applyBorder="1" applyAlignment="1">
      <alignment horizontal="right" vertical="top"/>
    </xf>
    <xf numFmtId="165" fontId="2" fillId="2" borderId="55" xfId="4" applyNumberFormat="1" applyFont="1" applyFill="1" applyBorder="1" applyAlignment="1">
      <alignment horizontal="right" vertical="top"/>
    </xf>
    <xf numFmtId="0" fontId="9" fillId="0" borderId="29" xfId="4" applyFont="1" applyFill="1" applyBorder="1" applyAlignment="1">
      <alignment horizontal="left" wrapText="1"/>
    </xf>
    <xf numFmtId="0" fontId="9" fillId="0" borderId="43" xfId="4" applyFont="1" applyFill="1" applyBorder="1" applyAlignment="1">
      <alignment horizontal="left" vertical="top" wrapText="1"/>
    </xf>
    <xf numFmtId="0" fontId="9" fillId="0" borderId="44" xfId="4" applyFont="1" applyFill="1" applyBorder="1" applyAlignment="1">
      <alignment horizontal="left" vertical="top" wrapText="1"/>
    </xf>
    <xf numFmtId="0" fontId="9" fillId="0" borderId="48" xfId="4" applyFont="1" applyFill="1" applyBorder="1" applyAlignment="1">
      <alignment horizontal="left" vertical="top" wrapText="1"/>
    </xf>
    <xf numFmtId="0" fontId="9" fillId="0" borderId="52" xfId="4" applyFont="1" applyFill="1" applyBorder="1" applyAlignment="1">
      <alignment horizontal="left" vertical="top" wrapText="1"/>
    </xf>
    <xf numFmtId="2" fontId="9" fillId="0" borderId="40" xfId="4" applyNumberFormat="1" applyFont="1" applyBorder="1" applyAlignment="1">
      <alignment horizontal="center" wrapText="1"/>
    </xf>
    <xf numFmtId="2" fontId="9" fillId="0" borderId="41" xfId="4" applyNumberFormat="1" applyFont="1" applyBorder="1" applyAlignment="1">
      <alignment horizontal="center" wrapText="1"/>
    </xf>
    <xf numFmtId="2" fontId="2" fillId="2" borderId="46" xfId="4" applyNumberFormat="1" applyFont="1" applyFill="1" applyBorder="1" applyAlignment="1">
      <alignment horizontal="left" vertical="top" wrapText="1"/>
    </xf>
    <xf numFmtId="2" fontId="2" fillId="2" borderId="49" xfId="4" applyNumberFormat="1" applyFont="1" applyFill="1" applyBorder="1" applyAlignment="1">
      <alignment horizontal="right" vertical="top"/>
    </xf>
    <xf numFmtId="2" fontId="2" fillId="2" borderId="50" xfId="4" applyNumberFormat="1" applyFont="1" applyFill="1" applyBorder="1" applyAlignment="1">
      <alignment horizontal="right" vertical="top"/>
    </xf>
    <xf numFmtId="2" fontId="2" fillId="2" borderId="50" xfId="4" applyNumberFormat="1" applyFont="1" applyFill="1" applyBorder="1" applyAlignment="1">
      <alignment horizontal="left" vertical="top" wrapText="1"/>
    </xf>
    <xf numFmtId="2" fontId="0" fillId="0" borderId="0" xfId="0" applyNumberFormat="1"/>
    <xf numFmtId="2" fontId="2" fillId="2" borderId="47" xfId="4" applyNumberFormat="1" applyFont="1" applyFill="1" applyBorder="1" applyAlignment="1">
      <alignment horizontal="left" vertical="top" wrapText="1"/>
    </xf>
    <xf numFmtId="2" fontId="2" fillId="2" borderId="51" xfId="4" applyNumberFormat="1" applyFont="1" applyFill="1" applyBorder="1" applyAlignment="1">
      <alignment horizontal="left" vertical="top" wrapText="1"/>
    </xf>
    <xf numFmtId="0" fontId="2" fillId="2" borderId="45" xfId="4" applyNumberFormat="1" applyFont="1" applyFill="1" applyBorder="1" applyAlignment="1">
      <alignment horizontal="right" vertical="top"/>
    </xf>
    <xf numFmtId="0" fontId="2" fillId="2" borderId="49" xfId="4" applyNumberFormat="1" applyFont="1" applyFill="1" applyBorder="1" applyAlignment="1">
      <alignment horizontal="right" vertical="top"/>
    </xf>
    <xf numFmtId="0" fontId="2" fillId="2" borderId="50" xfId="4" applyNumberFormat="1" applyFont="1" applyFill="1" applyBorder="1" applyAlignment="1">
      <alignment horizontal="right" vertical="top"/>
    </xf>
    <xf numFmtId="0" fontId="2" fillId="2" borderId="51" xfId="4" applyNumberFormat="1" applyFont="1" applyFill="1" applyBorder="1" applyAlignment="1">
      <alignment horizontal="right" vertical="top"/>
    </xf>
    <xf numFmtId="17" fontId="0" fillId="0" borderId="0" xfId="0" applyNumberFormat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6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2" fillId="0" borderId="0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2" fillId="0" borderId="0" xfId="4" applyFont="1" applyBorder="1" applyAlignment="1">
      <alignment horizontal="left" vertical="top" wrapText="1"/>
    </xf>
    <xf numFmtId="2" fontId="2" fillId="0" borderId="0" xfId="4" applyNumberFormat="1" applyFont="1" applyBorder="1" applyAlignment="1">
      <alignment horizontal="left" vertical="top" wrapText="1"/>
    </xf>
    <xf numFmtId="0" fontId="8" fillId="0" borderId="0" xfId="4" applyFont="1" applyBorder="1" applyAlignment="1">
      <alignment horizontal="center" vertical="center" wrapText="1"/>
    </xf>
    <xf numFmtId="2" fontId="8" fillId="0" borderId="0" xfId="4" applyNumberFormat="1" applyFont="1" applyBorder="1" applyAlignment="1">
      <alignment horizontal="center" vertical="center" wrapText="1"/>
    </xf>
  </cellXfs>
  <cellStyles count="5">
    <cellStyle name="Обычный" xfId="0" builtinId="0"/>
    <cellStyle name="Обычный_корреляции" xfId="4"/>
    <cellStyle name="Обычный_Лист1" xfId="1"/>
    <cellStyle name="Обычный_Лист2" xfId="2"/>
    <cellStyle name="Обычный_Лист3" xfId="3"/>
  </cellStyles>
  <dxfs count="16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3"/>
        </left>
        <right style="thin">
          <color indexed="63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n">
          <color indexed="63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22"/>
        </top>
        <bottom style="thin">
          <color indexed="22"/>
        </bottom>
      </border>
    </dxf>
    <dxf>
      <border outline="0">
        <bottom style="thin">
          <color indexed="6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border outline="0">
        <bottom style="thin">
          <color indexed="6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2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3"/>
        </left>
        <right style="thin">
          <color indexed="6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n">
          <color indexed="61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6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2"/>
        </top>
        <bottom style="thin">
          <color indexed="62"/>
        </bottom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solid">
          <fgColor indexed="64"/>
          <bgColor indexed="6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5" formatCode="###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1"/>
        </left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4" formatCode="###0.0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indexed="61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2"/>
        </top>
        <bottom style="thin">
          <color indexed="62"/>
        </bottom>
        <vertical/>
        <horizontal/>
      </border>
    </dxf>
    <dxf>
      <border outline="0">
        <bottom style="thin">
          <color indexed="6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</dxf>
    <dxf>
      <border outline="0">
        <bottom style="thin">
          <color indexed="6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0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2:G141" totalsRowShown="0" headerRowDxfId="160" dataDxfId="158" headerRowBorderDxfId="159" tableBorderDxfId="157">
  <autoFilter ref="A2:G141">
    <filterColumn colId="3">
      <filters>
        <filter val=",200*"/>
        <filter val="0,052"/>
        <filter val="0,079"/>
        <filter val="0,086"/>
        <filter val="0,104"/>
        <filter val="0,107"/>
        <filter val="0,119"/>
        <filter val="0,193"/>
      </filters>
    </filterColumn>
    <filterColumn colId="6">
      <filters>
        <filter val="0,053"/>
        <filter val="0,064"/>
        <filter val="0,077"/>
        <filter val="0,209"/>
        <filter val="0,254"/>
        <filter val="0,434"/>
        <filter val="0,503"/>
        <filter val="0,559"/>
        <filter val="0,674"/>
        <filter val="0,684"/>
        <filter val="0,704"/>
        <filter val="0,861"/>
        <filter val="0,924"/>
      </filters>
    </filterColumn>
  </autoFilter>
  <tableColumns count="7">
    <tableColumn id="1" name="Столбец1" dataDxfId="156"/>
    <tableColumn id="2" name="Статистика" dataDxfId="155"/>
    <tableColumn id="3" name="ст.св." dataDxfId="154"/>
    <tableColumn id="4" name="знач." dataDxfId="153"/>
    <tableColumn id="5" name="Статистика2" dataDxfId="152"/>
    <tableColumn id="6" name="ст.св.3" dataDxfId="151"/>
    <tableColumn id="7" name="знач.4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I518" totalsRowShown="0" headerRowDxfId="149" dataDxfId="148">
  <autoFilter ref="A1:I518">
    <filterColumn colId="5">
      <customFilters>
        <customFilter operator="greaterThanOrEqual" val="0.05"/>
      </customFilters>
    </filterColumn>
    <filterColumn colId="8">
      <customFilters>
        <customFilter operator="greaterThanOrEqual" val="0.05"/>
      </customFilters>
    </filterColumn>
  </autoFilter>
  <tableColumns count="9">
    <tableColumn id="1" name="Столбец2" dataDxfId="147"/>
    <tableColumn id="9" name="Столбец3" dataDxfId="146">
      <calculatedColumnFormula>IF(COUNTBLANK(A2)=1,B1,A2)</calculatedColumnFormula>
    </tableColumn>
    <tableColumn id="2" name="Столбец1" dataDxfId="145"/>
    <tableColumn id="3" name="Статистика" dataDxfId="144"/>
    <tableColumn id="4" name="ст.св." dataDxfId="143"/>
    <tableColumn id="5" name="знач." dataDxfId="142"/>
    <tableColumn id="6" name="Статистика2" dataDxfId="141"/>
    <tableColumn id="7" name="ст.св.3" dataDxfId="140"/>
    <tableColumn id="8" name="знач.4" dataDxfId="1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1:I261" totalsRowShown="0" headerRowDxfId="138" dataDxfId="137" tableBorderDxfId="136">
  <autoFilter ref="A1:I261">
    <filterColumn colId="2">
      <filters>
        <filter val="2"/>
      </filters>
    </filterColumn>
    <filterColumn colId="5">
      <customFilters>
        <customFilter operator="greaterThanOrEqual" val="0.05"/>
      </customFilters>
    </filterColumn>
    <filterColumn colId="8">
      <customFilters>
        <customFilter operator="greaterThanOrEqual" val="0.05"/>
      </customFilters>
    </filterColumn>
  </autoFilter>
  <tableColumns count="9">
    <tableColumn id="1" name="Столбец2" dataDxfId="135"/>
    <tableColumn id="9" name="Столбец3" dataDxfId="134">
      <calculatedColumnFormula>IF(COUNTBLANK(A2)=1,B1,A2)</calculatedColumnFormula>
    </tableColumn>
    <tableColumn id="2" name="Столбец1" dataDxfId="133"/>
    <tableColumn id="3" name="Статистика" dataDxfId="132"/>
    <tableColumn id="4" name="ст.св." dataDxfId="131"/>
    <tableColumn id="5" name="знач." dataDxfId="130"/>
    <tableColumn id="6" name="Статистика2" dataDxfId="129"/>
    <tableColumn id="7" name="ст.св.3" dataDxfId="128"/>
    <tableColumn id="8" name="знач.4" dataDxfId="1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Таблица1" displayName="Таблица1" ref="A2:DM347" totalsRowShown="0" headerRowDxfId="126" dataDxfId="124" headerRowBorderDxfId="125" tableBorderDxfId="123" headerRowCellStyle="Обычный_корреляции" dataCellStyle="Обычный_корреляции">
  <autoFilter ref="A2:DM347">
    <filterColumn colId="1">
      <filters>
        <filter val="Корреляция Пирсона"/>
      </filters>
    </filterColumn>
    <filterColumn colId="2">
      <customFilters>
        <customFilter operator="greaterThanOrEqual" val="0.25"/>
        <customFilter operator="lessThanOrEqual" val="-0.25"/>
      </customFilters>
    </filterColumn>
  </autoFilter>
  <tableColumns count="117">
    <tableColumn id="1" name="Столбец1" dataDxfId="122" dataCellStyle="Обычный_корреляции"/>
    <tableColumn id="2" name="Столбец2" dataDxfId="121" dataCellStyle="Обычный_корреляции"/>
    <tableColumn id="3" name="КОД3 основной" dataDxfId="120" dataCellStyle="Обычный_корреляции"/>
    <tableColumn id="4" name="Цитогенетика" dataDxfId="119" dataCellStyle="Обычный_корреляции"/>
    <tableColumn id="5" name="Цитоген нормированная" dataDxfId="118" dataCellStyle="Обычный_корреляции"/>
    <tableColumn id="6" name="Иммунология" dataDxfId="117" dataCellStyle="Обычный_корреляции"/>
    <tableColumn id="7" name="Альбумин" dataDxfId="116" dataCellStyle="Обычный_корреляции"/>
    <tableColumn id="8" name="Холестерин" dataDxfId="115" dataCellStyle="Обычный_корреляции"/>
    <tableColumn id="9" name="Общий белок" dataDxfId="114" dataCellStyle="Обычный_корреляции"/>
    <tableColumn id="10" name="Глюкоза" dataDxfId="113" dataCellStyle="Обычный_корреляции"/>
    <tableColumn id="11" name="ЛПВП" dataDxfId="112" dataCellStyle="Обычный_корреляции"/>
    <tableColumn id="12" name="ЛПНП" dataDxfId="111" dataCellStyle="Обычный_корреляции"/>
    <tableColumn id="13" name="Триглицериды" dataDxfId="110" dataCellStyle="Обычный_корреляции"/>
    <tableColumn id="14" name="С-реактивный белок" dataDxfId="109" dataCellStyle="Обычный_корреляции"/>
    <tableColumn id="15" name="К.а" dataDxfId="108" dataCellStyle="Обычный_корреляции"/>
    <tableColumn id="16" name="Пролактин" dataDxfId="107" dataCellStyle="Обычный_корреляции"/>
    <tableColumn id="17" name="Кортизол" dataDxfId="106" dataCellStyle="Обычный_корреляции"/>
    <tableColumn id="18" name="Дегидроэпиандростерона-сульфат" dataDxfId="105" dataCellStyle="Обычный_корреляции"/>
    <tableColumn id="19" name="Корт/ДГЭА" dataDxfId="104" dataCellStyle="Обычный_корреляции"/>
    <tableColumn id="20" name="Эстрадиол" dataDxfId="103" dataCellStyle="Обычный_корреляции"/>
    <tableColumn id="21" name="Тестостерон своб" dataDxfId="102" dataCellStyle="Обычный_корреляции"/>
    <tableColumn id="22" name="Инсулин" dataDxfId="101" dataCellStyle="Обычный_корреляции"/>
    <tableColumn id="23" name="ТТГ" dataDxfId="100" dataCellStyle="Обычный_корреляции"/>
    <tableColumn id="24" name="Т3 своб." dataDxfId="99" dataCellStyle="Обычный_корреляции"/>
    <tableColumn id="25" name="Т4 своб." dataDxfId="98" dataCellStyle="Обычный_корреляции"/>
    <tableColumn id="26" name="Апо А" dataDxfId="97" dataCellStyle="Обычный_корреляции"/>
    <tableColumn id="27" name="Апо В" dataDxfId="96" dataCellStyle="Обычный_корреляции"/>
    <tableColumn id="28" name="АпоЕ" dataDxfId="95" dataCellStyle="Обычный_корреляции"/>
    <tableColumn id="29" name="АпоВ/А" dataDxfId="94" dataCellStyle="Обычный_корреляции"/>
    <tableColumn id="30" name="Цистатин С 1" dataDxfId="93" dataCellStyle="Обычный_корреляции"/>
    <tableColumn id="31" name="Цистатин С рук" dataDxfId="92" dataCellStyle="Обычный_корреляции"/>
    <tableColumn id="32" name="Hb" dataDxfId="91" dataCellStyle="Обычный_корреляции"/>
    <tableColumn id="33" name="Эритроциты" dataDxfId="90" dataCellStyle="Обычный_корреляции"/>
    <tableColumn id="34" name="Тромбоциты" dataDxfId="89" dataCellStyle="Обычный_корреляции"/>
    <tableColumn id="35" name="Лейкоциты" dataDxfId="88" dataCellStyle="Обычный_корреляции"/>
    <tableColumn id="36" name="СОЭ" dataDxfId="87" dataCellStyle="Обычный_корреляции"/>
    <tableColumn id="37" name="Ретикулоциты" dataDxfId="86" dataCellStyle="Обычный_корреляции"/>
    <tableColumn id="38" name="СОД164-240 E/ml" dataDxfId="85" dataCellStyle="Обычный_корреляции"/>
    <tableColumn id="39" name="СОД E/l 1102-16012 U/g Hb" dataDxfId="84" dataCellStyle="Обычный_корреляции"/>
    <tableColumn id="40" name="ГР в эритроцитах  Е/г Hb" dataDxfId="83" dataCellStyle="Обычный_корреляции"/>
    <tableColumn id="41" name="ГР в плазме E/л" dataDxfId="82" dataCellStyle="Обычный_корреляции"/>
    <tableColumn id="42" name="ГП в эритроцитах Е/л" dataDxfId="81" dataCellStyle="Обычный_корреляции"/>
    <tableColumn id="43" name="каталаза" dataDxfId="80" dataCellStyle="Обычный_корреляции"/>
    <tableColumn id="44" name="МДА мкмоль/л=нмоль/мл K= 96,15" dataDxfId="79" dataCellStyle="Обычный_корреляции"/>
    <tableColumn id="45" name="Тиоловый статус" dataDxfId="78" dataCellStyle="Обычный_корреляции"/>
    <tableColumn id="46" name="МПО 1 нг/мл" dataDxfId="77" dataCellStyle="Обычный_корреляции"/>
    <tableColumn id="47" name="Липидные гидроперекиси ЛГ" dataDxfId="76" dataCellStyle="Обычный_корреляции"/>
    <tableColumn id="48" name="ДК эр" dataDxfId="75" dataCellStyle="Обычный_корреляции"/>
    <tableColumn id="49" name="ТК эр" dataDxfId="74" dataCellStyle="Обычный_корреляции"/>
    <tableColumn id="50" name="глу-S-транс пл" dataDxfId="73" dataCellStyle="Обычный_корреляции"/>
    <tableColumn id="51" name="глу-S-транс/ Hb" dataDxfId="72" dataCellStyle="Обычный_корреляции"/>
    <tableColumn id="52" name="кат.пл пл." dataDxfId="71" dataCellStyle="Обычный_корреляции"/>
    <tableColumn id="53" name="кат.пл Б." dataDxfId="70" dataCellStyle="Обычный_корреляции"/>
    <tableColumn id="54" name="кат.пл с Азидол" dataDxfId="69" dataCellStyle="Обычный_корреляции"/>
    <tableColumn id="55" name="кат.пл Б с Азидол" dataDxfId="68" dataCellStyle="Обычный_корреляции"/>
    <tableColumn id="56" name="кат эр" dataDxfId="67" dataCellStyle="Обычный_корреляции"/>
    <tableColumn id="57" name="кат эр Hb" dataDxfId="66" dataCellStyle="Обычный_корреляции"/>
    <tableColumn id="58" name="глу вост кр." dataDxfId="65" dataCellStyle="Обычный_корреляции"/>
    <tableColumn id="59" name="глу ок кр" dataDxfId="64" dataCellStyle="Обычный_корреляции"/>
    <tableColumn id="60" name="глу вост эр" dataDxfId="63" dataCellStyle="Обычный_корреляции"/>
    <tableColumn id="61" name="глу ок эр" dataDxfId="62" dataCellStyle="Обычный_корреляции"/>
    <tableColumn id="62" name="ОМБ Sp/мл пл" dataDxfId="61" dataCellStyle="Обычный_корреляции"/>
    <tableColumn id="63" name="ОМБ Sp/г Б" dataDxfId="60" dataCellStyle="Обычный_корреляции"/>
    <tableColumn id="64" name="ОМБ МКО/мл пл" dataDxfId="59" dataCellStyle="Обычный_корреляции"/>
    <tableColumn id="65" name="ОМБ МКО/г Б" dataDxfId="58" dataCellStyle="Обычный_корреляции"/>
    <tableColumn id="66" name="ДК Пл" dataDxfId="57" dataCellStyle="Обычный_корреляции"/>
    <tableColumn id="67" name="ГК пл" dataDxfId="56" dataCellStyle="Обычный_корреляции"/>
    <tableColumn id="68" name="Д-димер" dataDxfId="55" dataCellStyle="Обычный_корреляции"/>
    <tableColumn id="69" name="EPA (4,35-19,5) мкг/мл" dataDxfId="54" dataCellStyle="Обычный_корреляции"/>
    <tableColumn id="70" name="DHA (16,1-37,0) мкг/мл" dataDxfId="53" dataCellStyle="Обычный_корреляции"/>
    <tableColumn id="71" name="ALA (7,68-22,9) мкг/мл" dataDxfId="52" dataCellStyle="Обычный_корреляции"/>
    <tableColumn id="72" name="LA 9-12 (441,8-777,8) мкг/мл" dataDxfId="51" dataCellStyle="Обычный_корреляции"/>
    <tableColumn id="73" name="ARA (84,8-161) мкг/мл" dataDxfId="50" dataCellStyle="Обычный_корреляции"/>
    <tableColumn id="74" name="ERUC" dataDxfId="49" dataCellStyle="Обычный_корреляции"/>
    <tableColumn id="75" name="MMSE" dataDxfId="48" dataCellStyle="Обычный_корреляции"/>
    <tableColumn id="76" name="Тест часов" dataDxfId="47" dataCellStyle="Обычный_корреляции"/>
    <tableColumn id="77" name="Батарея лобной дисфункции" dataDxfId="46" dataCellStyle="Обычный_корреляции"/>
    <tableColumn id="78" name="ИТТ Общ. СТ" dataDxfId="45" dataCellStyle="Обычный_корреляции"/>
    <tableColumn id="79" name="итт ЭД ст" dataDxfId="44" dataCellStyle="Обычный_корреляции"/>
    <tableColumn id="80" name="итт АСТ ст" dataDxfId="43" dataCellStyle="Обычный_корреляции"/>
    <tableColumn id="81" name="итт ФОБ ст" dataDxfId="42" dataCellStyle="Обычный_корреляции"/>
    <tableColumn id="82" name="итт ОП ст" dataDxfId="41" dataCellStyle="Обычный_корреляции"/>
    <tableColumn id="83" name="итт СЗ ст" dataDxfId="40" dataCellStyle="Обычный_корреляции"/>
    <tableColumn id="84" name="ИТТ Общ. ЛТ" dataDxfId="39" dataCellStyle="Обычный_корреляции"/>
    <tableColumn id="85" name="итт ЭД  лт" dataDxfId="38" dataCellStyle="Обычный_корреляции"/>
    <tableColumn id="86" name="итт АСТ лт" dataDxfId="37" dataCellStyle="Обычный_корреляции"/>
    <tableColumn id="87" name="итт ФОБ лт" dataDxfId="36" dataCellStyle="Обычный_корреляции"/>
    <tableColumn id="88" name="итт ОП лт" dataDxfId="35" dataCellStyle="Обычный_корреляции"/>
    <tableColumn id="89" name="итт СЗ лт" dataDxfId="34" dataCellStyle="Обычный_корреляции"/>
    <tableColumn id="90" name="BDI (Бек)" dataDxfId="33" dataCellStyle="Обычный_корреляции"/>
    <tableColumn id="91" name="В I" dataDxfId="32" dataCellStyle="Обычный_корреляции"/>
    <tableColumn id="92" name="В II" dataDxfId="31" dataCellStyle="Обычный_корреляции"/>
    <tableColumn id="93" name="В III" dataDxfId="30" dataCellStyle="Обычный_корреляции"/>
    <tableColumn id="94" name="В IV" dataDxfId="29" dataCellStyle="Обычный_корреляции"/>
    <tableColumn id="95" name="В V" dataDxfId="28" dataCellStyle="Обычный_корреляции"/>
    <tableColumn id="96" name="В Va пр" dataDxfId="27" dataCellStyle="Обычный_корреляции"/>
    <tableColumn id="97" name="В Vb обр" dataDxfId="26" dataCellStyle="Обычный_корреляции"/>
    <tableColumn id="98" name="В VI" dataDxfId="25" dataCellStyle="Обычный_корреляции"/>
    <tableColumn id="99" name="В VII" dataDxfId="24" dataCellStyle="Обычный_корреляции"/>
    <tableColumn id="100" name="В VIIa легк" dataDxfId="23" dataCellStyle="Обычный_корреляции"/>
    <tableColumn id="101" name="В VIIb трудн" dataDxfId="22" dataCellStyle="Обычный_корреляции"/>
    <tableColumn id="102" name="В ЭИПП" dataDxfId="21" dataCellStyle="Обычный_корреляции"/>
    <tableColumn id="103" name="Общий показатель" dataDxfId="20" dataCellStyle="Обычный_корреляции"/>
    <tableColumn id="104" name="Внимание" dataDxfId="19" dataCellStyle="Обычный_корреляции"/>
    <tableColumn id="105" name="Попытки" dataDxfId="18" dataCellStyle="Обычный_корреляции"/>
    <tableColumn id="106" name="Память" dataDxfId="17" dataCellStyle="Обычный_корреляции"/>
    <tableColumn id="107" name="Беглость" dataDxfId="16" dataCellStyle="Обычный_корреляции"/>
    <tableColumn id="108" name="Язык" dataDxfId="15" dataCellStyle="Обычный_корреляции"/>
    <tableColumn id="109" name="ЗПО" dataDxfId="14" dataCellStyle="Обычный_корреляции"/>
    <tableColumn id="110" name="T1" dataDxfId="13" dataCellStyle="Обычный_корреляции"/>
    <tableColumn id="111" name="T2" dataDxfId="12" dataCellStyle="Обычный_корреляции"/>
    <tableColumn id="112" name="T3" dataDxfId="11" dataCellStyle="Обычный_корреляции"/>
    <tableColumn id="113" name="Ош_1" dataDxfId="10" dataCellStyle="Обычный_корреляции"/>
    <tableColumn id="114" name="Ош_2" dataDxfId="9" dataCellStyle="Обычный_корреляции"/>
    <tableColumn id="115" name="Пропущено строк" dataDxfId="8" dataCellStyle="Обычный_корреляции"/>
    <tableColumn id="116" name="Ош_3" dataDxfId="7" dataCellStyle="Обычный_корреляции"/>
    <tableColumn id="117" name="КИ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C61" totalsRowShown="0" headerRowDxfId="6" headerRowBorderDxfId="5" tableBorderDxfId="4" totalsRowBorderDxfId="3">
  <autoFilter ref="A1:C61"/>
  <tableColumns count="3">
    <tableColumn id="1" name="Нормальные в общем" dataDxfId="2"/>
    <tableColumn id="2" name="Нормальные (м)" dataDxfId="1"/>
    <tableColumn id="3" name="Нормальные (ж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30" workbookViewId="0">
      <selection activeCell="A30" sqref="A30:A90"/>
    </sheetView>
  </sheetViews>
  <sheetFormatPr defaultRowHeight="14.5" x14ac:dyDescent="0.35"/>
  <cols>
    <col min="1" max="1" width="13.1796875" style="23" customWidth="1"/>
    <col min="2" max="2" width="14.7265625" customWidth="1"/>
    <col min="3" max="3" width="8.81640625" customWidth="1"/>
    <col min="5" max="5" width="15.90625" customWidth="1"/>
    <col min="6" max="6" width="10" customWidth="1"/>
    <col min="7" max="7" width="9.54296875" customWidth="1"/>
  </cols>
  <sheetData>
    <row r="1" spans="1:8" ht="15.5" x14ac:dyDescent="0.35">
      <c r="A1" s="29" t="s">
        <v>0</v>
      </c>
      <c r="B1" s="132" t="s">
        <v>25</v>
      </c>
      <c r="C1" s="132"/>
      <c r="D1" s="133"/>
      <c r="E1" s="134" t="s">
        <v>1</v>
      </c>
      <c r="F1" s="132"/>
      <c r="G1" s="133"/>
      <c r="H1" s="1"/>
    </row>
    <row r="2" spans="1:8" ht="15.5" x14ac:dyDescent="0.35">
      <c r="A2" s="30" t="s">
        <v>146</v>
      </c>
      <c r="B2" s="2" t="s">
        <v>2</v>
      </c>
      <c r="C2" s="3" t="s">
        <v>3</v>
      </c>
      <c r="D2" s="3" t="s">
        <v>4</v>
      </c>
      <c r="E2" s="3" t="s">
        <v>149</v>
      </c>
      <c r="F2" s="3" t="s">
        <v>150</v>
      </c>
      <c r="G2" s="4" t="s">
        <v>151</v>
      </c>
      <c r="H2" s="1"/>
    </row>
    <row r="3" spans="1:8" ht="15.5" hidden="1" x14ac:dyDescent="0.35">
      <c r="A3" s="20" t="s">
        <v>5</v>
      </c>
      <c r="B3" s="5">
        <v>0.48173781807676569</v>
      </c>
      <c r="C3" s="6">
        <v>254</v>
      </c>
      <c r="D3" s="7">
        <v>8.423530465199849E-172</v>
      </c>
      <c r="E3" s="7">
        <v>0.51114209607073868</v>
      </c>
      <c r="F3" s="6">
        <v>254</v>
      </c>
      <c r="G3" s="8">
        <v>5.6213905177507453E-26</v>
      </c>
      <c r="H3" s="1"/>
    </row>
    <row r="4" spans="1:8" ht="15.5" hidden="1" x14ac:dyDescent="0.35">
      <c r="A4" s="21" t="s">
        <v>6</v>
      </c>
      <c r="B4" s="9">
        <v>9.0449217513796087E-2</v>
      </c>
      <c r="C4" s="10">
        <v>254</v>
      </c>
      <c r="D4" s="11">
        <v>3.1335348479707151E-5</v>
      </c>
      <c r="E4" s="11">
        <v>0.98566592917362184</v>
      </c>
      <c r="F4" s="10">
        <v>254</v>
      </c>
      <c r="G4" s="12">
        <v>1.2001842079065008E-2</v>
      </c>
      <c r="H4" s="1"/>
    </row>
    <row r="5" spans="1:8" ht="31" hidden="1" x14ac:dyDescent="0.35">
      <c r="A5" s="21" t="s">
        <v>7</v>
      </c>
      <c r="B5" s="9">
        <v>0.33647381011500732</v>
      </c>
      <c r="C5" s="10">
        <v>239</v>
      </c>
      <c r="D5" s="11">
        <v>3.6649380018280623E-77</v>
      </c>
      <c r="E5" s="11">
        <v>0.80854395915212429</v>
      </c>
      <c r="F5" s="10">
        <v>239</v>
      </c>
      <c r="G5" s="12">
        <v>1.9231036817940394E-16</v>
      </c>
      <c r="H5" s="1"/>
    </row>
    <row r="6" spans="1:8" ht="46.5" hidden="1" x14ac:dyDescent="0.35">
      <c r="A6" s="21" t="s">
        <v>8</v>
      </c>
      <c r="B6" s="9">
        <v>0.35685292207898378</v>
      </c>
      <c r="C6" s="10">
        <v>240</v>
      </c>
      <c r="D6" s="11">
        <v>1.6562896247204585E-87</v>
      </c>
      <c r="E6" s="11">
        <v>0.69602272942751298</v>
      </c>
      <c r="F6" s="10">
        <v>240</v>
      </c>
      <c r="G6" s="12">
        <v>1.3926422467646193E-20</v>
      </c>
      <c r="H6" s="1"/>
    </row>
    <row r="7" spans="1:8" ht="31" hidden="1" x14ac:dyDescent="0.35">
      <c r="A7" s="21" t="s">
        <v>9</v>
      </c>
      <c r="B7" s="9">
        <v>0.30496767058274155</v>
      </c>
      <c r="C7" s="10">
        <v>239</v>
      </c>
      <c r="D7" s="11">
        <v>6.0939152988198924E-63</v>
      </c>
      <c r="E7" s="11">
        <v>0.82408724713740122</v>
      </c>
      <c r="F7" s="10">
        <v>239</v>
      </c>
      <c r="G7" s="12">
        <v>9.5733187216868293E-16</v>
      </c>
      <c r="H7" s="1"/>
    </row>
    <row r="8" spans="1:8" ht="31" hidden="1" x14ac:dyDescent="0.35">
      <c r="A8" s="21" t="s">
        <v>10</v>
      </c>
      <c r="B8" s="9">
        <v>0.22470835205328132</v>
      </c>
      <c r="C8" s="10">
        <v>239</v>
      </c>
      <c r="D8" s="11">
        <v>2.6089968779786165E-33</v>
      </c>
      <c r="E8" s="11">
        <v>0.82998336510015336</v>
      </c>
      <c r="F8" s="10">
        <v>239</v>
      </c>
      <c r="G8" s="12">
        <v>1.8074205938218441E-15</v>
      </c>
      <c r="H8" s="1"/>
    </row>
    <row r="9" spans="1:8" ht="31" hidden="1" x14ac:dyDescent="0.35">
      <c r="A9" s="21" t="s">
        <v>11</v>
      </c>
      <c r="B9" s="9">
        <v>0.52805312806129634</v>
      </c>
      <c r="C9" s="10">
        <v>239</v>
      </c>
      <c r="D9" s="11">
        <v>4.6825884414923029E-195</v>
      </c>
      <c r="E9" s="11">
        <v>0.21061716913820844</v>
      </c>
      <c r="F9" s="10">
        <v>239</v>
      </c>
      <c r="G9" s="12">
        <v>1.4492197473259251E-30</v>
      </c>
      <c r="H9" s="1"/>
    </row>
    <row r="10" spans="1:8" ht="31" hidden="1" x14ac:dyDescent="0.35">
      <c r="A10" s="21" t="s">
        <v>12</v>
      </c>
      <c r="B10" s="9">
        <v>0.39956189248259671</v>
      </c>
      <c r="C10" s="10">
        <v>239</v>
      </c>
      <c r="D10" s="11">
        <v>5.020440222799392E-110</v>
      </c>
      <c r="E10" s="11">
        <v>0.66737096916630645</v>
      </c>
      <c r="F10" s="10">
        <v>239</v>
      </c>
      <c r="G10" s="12">
        <v>2.138142097822115E-21</v>
      </c>
      <c r="H10" s="1"/>
    </row>
    <row r="11" spans="1:8" ht="46.5" hidden="1" x14ac:dyDescent="0.35">
      <c r="A11" s="21" t="s">
        <v>13</v>
      </c>
      <c r="B11" s="9">
        <v>0.48829358127233607</v>
      </c>
      <c r="C11" s="10">
        <v>228</v>
      </c>
      <c r="D11" s="11">
        <v>1.8210640471116862E-158</v>
      </c>
      <c r="E11" s="11">
        <v>0.49631296662426977</v>
      </c>
      <c r="F11" s="10">
        <v>228</v>
      </c>
      <c r="G11" s="12">
        <v>4.8672522345955813E-25</v>
      </c>
      <c r="H11" s="1"/>
    </row>
    <row r="12" spans="1:8" ht="46.5" hidden="1" x14ac:dyDescent="0.35">
      <c r="A12" s="21" t="s">
        <v>14</v>
      </c>
      <c r="B12" s="9">
        <v>0.54066913064329358</v>
      </c>
      <c r="C12" s="10">
        <v>229</v>
      </c>
      <c r="D12" s="11">
        <v>4.0040502152335493E-196</v>
      </c>
      <c r="E12" s="11">
        <v>0.19138300347490372</v>
      </c>
      <c r="F12" s="10">
        <v>229</v>
      </c>
      <c r="G12" s="12">
        <v>2.7358079107676976E-30</v>
      </c>
      <c r="H12" s="1"/>
    </row>
    <row r="13" spans="1:8" ht="77.5" hidden="1" x14ac:dyDescent="0.35">
      <c r="A13" s="21" t="s">
        <v>15</v>
      </c>
      <c r="B13" s="9">
        <v>0.52750366899597911</v>
      </c>
      <c r="C13" s="10">
        <v>229</v>
      </c>
      <c r="D13" s="11">
        <v>1.8060768121623503E-186</v>
      </c>
      <c r="E13" s="11">
        <v>0.21677772983183419</v>
      </c>
      <c r="F13" s="10">
        <v>229</v>
      </c>
      <c r="G13" s="12">
        <v>6.3664781526511544E-30</v>
      </c>
      <c r="H13" s="1"/>
    </row>
    <row r="14" spans="1:8" ht="31" hidden="1" x14ac:dyDescent="0.35">
      <c r="A14" s="21" t="s">
        <v>16</v>
      </c>
      <c r="B14" s="9">
        <v>0.53919351164186158</v>
      </c>
      <c r="C14" s="10">
        <v>225</v>
      </c>
      <c r="D14" s="11">
        <v>1.3010776689465478E-191</v>
      </c>
      <c r="E14" s="11">
        <v>0.25741711679983487</v>
      </c>
      <c r="F14" s="10">
        <v>225</v>
      </c>
      <c r="G14" s="12">
        <v>4.3004288849853911E-29</v>
      </c>
      <c r="H14" s="1"/>
    </row>
    <row r="15" spans="1:8" ht="15.5" hidden="1" x14ac:dyDescent="0.35">
      <c r="A15" s="21" t="s">
        <v>17</v>
      </c>
      <c r="B15" s="9">
        <v>0.47192007952763215</v>
      </c>
      <c r="C15" s="10">
        <v>228</v>
      </c>
      <c r="D15" s="11">
        <v>9.4191279836374908E-148</v>
      </c>
      <c r="E15" s="11">
        <v>0.53069469774291189</v>
      </c>
      <c r="F15" s="10">
        <v>228</v>
      </c>
      <c r="G15" s="12">
        <v>2.6216646371867734E-24</v>
      </c>
      <c r="H15" s="1"/>
    </row>
    <row r="16" spans="1:8" ht="15.5" hidden="1" x14ac:dyDescent="0.35">
      <c r="A16" s="21" t="s">
        <v>18</v>
      </c>
      <c r="B16" s="9">
        <v>0.41703963937704164</v>
      </c>
      <c r="C16" s="10">
        <v>227</v>
      </c>
      <c r="D16" s="11">
        <v>4.4245888568651243E-114</v>
      </c>
      <c r="E16" s="11">
        <v>0.62122058709989869</v>
      </c>
      <c r="F16" s="10">
        <v>227</v>
      </c>
      <c r="G16" s="12">
        <v>4.0844659610228927E-22</v>
      </c>
      <c r="H16" s="1"/>
    </row>
    <row r="17" spans="1:8" ht="62" hidden="1" x14ac:dyDescent="0.35">
      <c r="A17" s="21" t="s">
        <v>19</v>
      </c>
      <c r="B17" s="9">
        <v>0.49267408053840345</v>
      </c>
      <c r="C17" s="10">
        <v>224</v>
      </c>
      <c r="D17" s="11">
        <v>1.5008728282719851E-158</v>
      </c>
      <c r="E17" s="11">
        <v>0.48561765963014164</v>
      </c>
      <c r="F17" s="10">
        <v>224</v>
      </c>
      <c r="G17" s="12">
        <v>4.684041261272314E-25</v>
      </c>
      <c r="H17" s="1"/>
    </row>
    <row r="18" spans="1:8" ht="62" hidden="1" x14ac:dyDescent="0.35">
      <c r="A18" s="21" t="s">
        <v>20</v>
      </c>
      <c r="B18" s="9">
        <v>0.43687761687749982</v>
      </c>
      <c r="C18" s="10">
        <v>227</v>
      </c>
      <c r="D18" s="11">
        <v>1.5699728919980787E-125</v>
      </c>
      <c r="E18" s="11">
        <v>0.60743763345736557</v>
      </c>
      <c r="F18" s="10">
        <v>227</v>
      </c>
      <c r="G18" s="12">
        <v>1.8240238243229708E-22</v>
      </c>
      <c r="H18" s="1"/>
    </row>
    <row r="19" spans="1:8" ht="46.5" hidden="1" x14ac:dyDescent="0.35">
      <c r="A19" s="21" t="s">
        <v>21</v>
      </c>
      <c r="B19" s="9">
        <v>0.51253749857010256</v>
      </c>
      <c r="C19" s="10">
        <v>227</v>
      </c>
      <c r="D19" s="11">
        <v>2.9950777346928108E-174</v>
      </c>
      <c r="E19" s="11">
        <v>0.42581130983078408</v>
      </c>
      <c r="F19" s="10">
        <v>227</v>
      </c>
      <c r="G19" s="12">
        <v>2.2581539899451054E-26</v>
      </c>
      <c r="H19" s="1"/>
    </row>
    <row r="20" spans="1:8" ht="15.5" hidden="1" x14ac:dyDescent="0.35">
      <c r="A20" s="21" t="s">
        <v>22</v>
      </c>
      <c r="B20" s="9">
        <v>0.49632771123474662</v>
      </c>
      <c r="C20" s="10">
        <v>187</v>
      </c>
      <c r="D20" s="11">
        <v>3.1092996485727094E-134</v>
      </c>
      <c r="E20" s="11">
        <v>8.1889224724455978E-2</v>
      </c>
      <c r="F20" s="10">
        <v>187</v>
      </c>
      <c r="G20" s="12">
        <v>3.697540814491774E-29</v>
      </c>
      <c r="H20" s="1"/>
    </row>
    <row r="21" spans="1:8" ht="77.5" hidden="1" x14ac:dyDescent="0.35">
      <c r="A21" s="21" t="s">
        <v>23</v>
      </c>
      <c r="B21" s="9">
        <v>0.13073319462236324</v>
      </c>
      <c r="C21" s="10">
        <v>182</v>
      </c>
      <c r="D21" s="11">
        <v>4.8783607471956361E-8</v>
      </c>
      <c r="E21" s="11">
        <v>0.8226697662190221</v>
      </c>
      <c r="F21" s="10">
        <v>182</v>
      </c>
      <c r="G21" s="12">
        <v>1.30897100236312E-13</v>
      </c>
      <c r="H21" s="1"/>
    </row>
    <row r="22" spans="1:8" ht="62" hidden="1" x14ac:dyDescent="0.35">
      <c r="A22" s="21" t="s">
        <v>24</v>
      </c>
      <c r="B22" s="9">
        <v>0.28868353731259433</v>
      </c>
      <c r="C22" s="10">
        <v>182</v>
      </c>
      <c r="D22" s="11">
        <v>1.5523726118525045E-42</v>
      </c>
      <c r="E22" s="11">
        <v>0.46947455825847967</v>
      </c>
      <c r="F22" s="10">
        <v>182</v>
      </c>
      <c r="G22" s="12">
        <v>4.5241487983796791E-23</v>
      </c>
      <c r="H22" s="1"/>
    </row>
    <row r="23" spans="1:8" ht="77.5" hidden="1" x14ac:dyDescent="0.35">
      <c r="A23" s="22" t="s">
        <v>26</v>
      </c>
      <c r="B23" s="13">
        <v>0.3695980937259033</v>
      </c>
      <c r="C23" s="14">
        <v>181</v>
      </c>
      <c r="D23" s="15">
        <v>1.0851083869256822E-70</v>
      </c>
      <c r="E23" s="15">
        <v>0.60906921539314529</v>
      </c>
      <c r="F23" s="14">
        <v>181</v>
      </c>
      <c r="G23" s="16">
        <v>4.1426788137718138E-20</v>
      </c>
      <c r="H23" s="1"/>
    </row>
    <row r="24" spans="1:8" ht="62" hidden="1" x14ac:dyDescent="0.35">
      <c r="A24" s="22" t="s">
        <v>27</v>
      </c>
      <c r="B24" s="13">
        <v>0.37583246851447982</v>
      </c>
      <c r="C24" s="14">
        <v>200</v>
      </c>
      <c r="D24" s="15">
        <v>5.6054855406542465E-81</v>
      </c>
      <c r="E24" s="15">
        <v>0.53094645013262054</v>
      </c>
      <c r="F24" s="14">
        <v>200</v>
      </c>
      <c r="G24" s="16">
        <v>7.2527295509041841E-23</v>
      </c>
      <c r="H24" s="1"/>
    </row>
    <row r="25" spans="1:8" ht="62" hidden="1" x14ac:dyDescent="0.35">
      <c r="A25" s="22" t="s">
        <v>28</v>
      </c>
      <c r="B25" s="13">
        <v>0.28134044178757567</v>
      </c>
      <c r="C25" s="14">
        <v>204</v>
      </c>
      <c r="D25" s="15">
        <v>2.7007332285943794E-45</v>
      </c>
      <c r="E25" s="15">
        <v>0.81460925801786155</v>
      </c>
      <c r="F25" s="14">
        <v>204</v>
      </c>
      <c r="G25" s="16">
        <v>7.5919947410762884E-15</v>
      </c>
      <c r="H25" s="1"/>
    </row>
    <row r="26" spans="1:8" ht="15.5" hidden="1" x14ac:dyDescent="0.35">
      <c r="A26" s="22" t="s">
        <v>29</v>
      </c>
      <c r="B26" s="13">
        <v>0.53660575723549619</v>
      </c>
      <c r="C26" s="14">
        <v>81</v>
      </c>
      <c r="D26" s="15">
        <v>8.3751896454368918E-68</v>
      </c>
      <c r="E26" s="15">
        <v>0.28756565260884531</v>
      </c>
      <c r="F26" s="14">
        <v>81</v>
      </c>
      <c r="G26" s="16">
        <v>6.0884715864511122E-18</v>
      </c>
      <c r="H26" s="1"/>
    </row>
    <row r="27" spans="1:8" ht="31" hidden="1" x14ac:dyDescent="0.35">
      <c r="A27" s="22" t="s">
        <v>30</v>
      </c>
      <c r="B27" s="13">
        <v>8.1825334395288052E-2</v>
      </c>
      <c r="C27" s="14">
        <v>220</v>
      </c>
      <c r="D27" s="15">
        <v>1.1125543584123224E-3</v>
      </c>
      <c r="E27" s="15">
        <v>0.97960598324314618</v>
      </c>
      <c r="F27" s="14">
        <v>220</v>
      </c>
      <c r="G27" s="16">
        <v>2.8488876495237538E-3</v>
      </c>
      <c r="H27" s="1"/>
    </row>
    <row r="28" spans="1:8" ht="46.5" hidden="1" x14ac:dyDescent="0.35">
      <c r="A28" s="22" t="s">
        <v>31</v>
      </c>
      <c r="B28" s="13">
        <v>0.48380984680162031</v>
      </c>
      <c r="C28" s="14">
        <v>220</v>
      </c>
      <c r="D28" s="15">
        <v>5.2259271805513709E-150</v>
      </c>
      <c r="E28" s="15">
        <v>5.2671363612929033E-2</v>
      </c>
      <c r="F28" s="14">
        <v>220</v>
      </c>
      <c r="G28" s="16">
        <v>1.30978115948106E-31</v>
      </c>
      <c r="H28" s="1"/>
    </row>
    <row r="29" spans="1:8" ht="31" hidden="1" x14ac:dyDescent="0.35">
      <c r="A29" s="22" t="s">
        <v>32</v>
      </c>
      <c r="B29" s="13">
        <v>0.11312170545207745</v>
      </c>
      <c r="C29" s="14">
        <v>64</v>
      </c>
      <c r="D29" s="15">
        <v>4.0876037890861014E-2</v>
      </c>
      <c r="E29" s="15">
        <v>0.94278723979706458</v>
      </c>
      <c r="F29" s="14">
        <v>64</v>
      </c>
      <c r="G29" s="16">
        <v>5.1311002923409401E-3</v>
      </c>
      <c r="H29" s="1"/>
    </row>
    <row r="30" spans="1:8" ht="18.5" x14ac:dyDescent="0.35">
      <c r="A30" s="22" t="s">
        <v>33</v>
      </c>
      <c r="B30" s="13">
        <v>4.539839392209688E-2</v>
      </c>
      <c r="C30" s="14">
        <v>230</v>
      </c>
      <c r="D30" s="17" t="s">
        <v>145</v>
      </c>
      <c r="E30" s="15">
        <v>0.99158915041147833</v>
      </c>
      <c r="F30" s="14">
        <v>230</v>
      </c>
      <c r="G30" s="16">
        <v>0.20932737385338868</v>
      </c>
      <c r="H30" s="1"/>
    </row>
    <row r="31" spans="1:8" ht="15.5" hidden="1" x14ac:dyDescent="0.35">
      <c r="A31" s="22" t="s">
        <v>34</v>
      </c>
      <c r="B31" s="13">
        <v>0.20783335338139031</v>
      </c>
      <c r="C31" s="14">
        <v>238</v>
      </c>
      <c r="D31" s="15">
        <v>3.6576603394747271E-28</v>
      </c>
      <c r="E31" s="15">
        <v>0.37108696408865005</v>
      </c>
      <c r="F31" s="14">
        <v>238</v>
      </c>
      <c r="G31" s="16">
        <v>6.1907251521374285E-28</v>
      </c>
      <c r="H31" s="1"/>
    </row>
    <row r="32" spans="1:8" ht="31" hidden="1" x14ac:dyDescent="0.35">
      <c r="A32" s="22" t="s">
        <v>35</v>
      </c>
      <c r="B32" s="13">
        <v>6.09672928298024E-2</v>
      </c>
      <c r="C32" s="14">
        <v>232</v>
      </c>
      <c r="D32" s="15">
        <v>3.6055752587164161E-2</v>
      </c>
      <c r="E32" s="15">
        <v>0.94940560092622006</v>
      </c>
      <c r="F32" s="14">
        <v>232</v>
      </c>
      <c r="G32" s="16">
        <v>3.0823786874417314E-7</v>
      </c>
      <c r="H32" s="1"/>
    </row>
    <row r="33" spans="1:8" ht="15.5" hidden="1" x14ac:dyDescent="0.35">
      <c r="A33" s="22" t="s">
        <v>36</v>
      </c>
      <c r="B33" s="13">
        <v>0.13754717998509869</v>
      </c>
      <c r="C33" s="14">
        <v>240</v>
      </c>
      <c r="D33" s="15">
        <v>6.5544911431195114E-12</v>
      </c>
      <c r="E33" s="15">
        <v>0.79267785797787027</v>
      </c>
      <c r="F33" s="14">
        <v>240</v>
      </c>
      <c r="G33" s="16">
        <v>3.7662235959980005E-17</v>
      </c>
      <c r="H33" s="1"/>
    </row>
    <row r="34" spans="1:8" ht="15.5" hidden="1" x14ac:dyDescent="0.35">
      <c r="A34" s="22" t="s">
        <v>37</v>
      </c>
      <c r="B34" s="13">
        <v>9.1319995037503099E-2</v>
      </c>
      <c r="C34" s="14">
        <v>238</v>
      </c>
      <c r="D34" s="15">
        <v>5.4072445380421379E-5</v>
      </c>
      <c r="E34" s="15">
        <v>0.96489744609593198</v>
      </c>
      <c r="F34" s="14">
        <v>238</v>
      </c>
      <c r="G34" s="16">
        <v>1.3594112783262834E-5</v>
      </c>
      <c r="H34" s="1"/>
    </row>
    <row r="35" spans="1:8" ht="15.5" hidden="1" x14ac:dyDescent="0.35">
      <c r="A35" s="22" t="s">
        <v>38</v>
      </c>
      <c r="B35" s="13">
        <v>8.7341980542606223E-2</v>
      </c>
      <c r="C35" s="14">
        <v>238</v>
      </c>
      <c r="D35" s="15">
        <v>1.4896946887004667E-4</v>
      </c>
      <c r="E35" s="15">
        <v>0.97041800883955942</v>
      </c>
      <c r="F35" s="14">
        <v>238</v>
      </c>
      <c r="G35" s="16">
        <v>7.2732344826380687E-5</v>
      </c>
      <c r="H35" s="1"/>
    </row>
    <row r="36" spans="1:8" ht="31" hidden="1" x14ac:dyDescent="0.35">
      <c r="A36" s="22" t="s">
        <v>39</v>
      </c>
      <c r="B36" s="13">
        <v>0.15370865414085244</v>
      </c>
      <c r="C36" s="14">
        <v>239</v>
      </c>
      <c r="D36" s="15">
        <v>5.419344699648636E-15</v>
      </c>
      <c r="E36" s="15">
        <v>0.76468137156156579</v>
      </c>
      <c r="F36" s="14">
        <v>239</v>
      </c>
      <c r="G36" s="16">
        <v>3.284507595538599E-18</v>
      </c>
      <c r="H36" s="1"/>
    </row>
    <row r="37" spans="1:8" ht="46.5" hidden="1" x14ac:dyDescent="0.35">
      <c r="A37" s="22" t="s">
        <v>40</v>
      </c>
      <c r="B37" s="13">
        <v>0.32256622917141209</v>
      </c>
      <c r="C37" s="14">
        <v>226</v>
      </c>
      <c r="D37" s="15">
        <v>8.4151557792311065E-67</v>
      </c>
      <c r="E37" s="15">
        <v>0.37994324132108087</v>
      </c>
      <c r="F37" s="14">
        <v>226</v>
      </c>
      <c r="G37" s="16">
        <v>3.7733088850973147E-27</v>
      </c>
      <c r="H37" s="1"/>
    </row>
    <row r="38" spans="1:8" ht="15.5" hidden="1" x14ac:dyDescent="0.35">
      <c r="A38" s="22" t="s">
        <v>41</v>
      </c>
      <c r="B38" s="13">
        <v>6.1603611412563541E-2</v>
      </c>
      <c r="C38" s="14">
        <v>235</v>
      </c>
      <c r="D38" s="15">
        <v>3.0716481871899074E-2</v>
      </c>
      <c r="E38" s="15">
        <v>0.93766265121443471</v>
      </c>
      <c r="F38" s="14">
        <v>235</v>
      </c>
      <c r="G38" s="16">
        <v>1.9051199423839806E-8</v>
      </c>
      <c r="H38" s="1"/>
    </row>
    <row r="39" spans="1:8" ht="15.5" hidden="1" x14ac:dyDescent="0.35">
      <c r="A39" s="22" t="s">
        <v>42</v>
      </c>
      <c r="B39" s="13">
        <v>0.2831103585452997</v>
      </c>
      <c r="C39" s="14">
        <v>223</v>
      </c>
      <c r="D39" s="15">
        <v>2.9554800387044147E-50</v>
      </c>
      <c r="E39" s="15">
        <v>0.33124418635627423</v>
      </c>
      <c r="F39" s="14">
        <v>223</v>
      </c>
      <c r="G39" s="16">
        <v>8.1529994574502357E-28</v>
      </c>
      <c r="H39" s="1"/>
    </row>
    <row r="40" spans="1:8" ht="15.5" hidden="1" x14ac:dyDescent="0.35">
      <c r="A40" s="22" t="s">
        <v>43</v>
      </c>
      <c r="B40" s="13">
        <v>9.8686053870500445E-2</v>
      </c>
      <c r="C40" s="14">
        <v>225</v>
      </c>
      <c r="D40" s="15">
        <v>1.5299868469512627E-5</v>
      </c>
      <c r="E40" s="15">
        <v>0.8689106946285573</v>
      </c>
      <c r="F40" s="14">
        <v>225</v>
      </c>
      <c r="G40" s="16">
        <v>5.406212179768038E-13</v>
      </c>
      <c r="H40" s="1"/>
    </row>
    <row r="41" spans="1:8" ht="46.5" hidden="1" x14ac:dyDescent="0.35">
      <c r="A41" s="22" t="s">
        <v>44</v>
      </c>
      <c r="B41" s="13">
        <v>0.46007539719054358</v>
      </c>
      <c r="C41" s="14">
        <v>96</v>
      </c>
      <c r="D41" s="15">
        <v>1.8587895920950104E-58</v>
      </c>
      <c r="E41" s="15">
        <v>0.11081904722199358</v>
      </c>
      <c r="F41" s="14">
        <v>96</v>
      </c>
      <c r="G41" s="16">
        <v>1.9781836910594215E-21</v>
      </c>
      <c r="H41" s="1"/>
    </row>
    <row r="42" spans="1:8" ht="15.5" hidden="1" x14ac:dyDescent="0.35">
      <c r="A42" s="22" t="s">
        <v>45</v>
      </c>
      <c r="B42" s="13">
        <v>0.22833339661993191</v>
      </c>
      <c r="C42" s="14">
        <v>67</v>
      </c>
      <c r="D42" s="15">
        <v>2.5788533333317753E-9</v>
      </c>
      <c r="E42" s="15">
        <v>0.74801355130780789</v>
      </c>
      <c r="F42" s="14">
        <v>67</v>
      </c>
      <c r="G42" s="16">
        <v>2.1807951669735905E-9</v>
      </c>
      <c r="H42" s="1"/>
    </row>
    <row r="43" spans="1:8" ht="15.5" hidden="1" x14ac:dyDescent="0.35">
      <c r="A43" s="22" t="s">
        <v>46</v>
      </c>
      <c r="B43" s="13">
        <v>0.31044211952741563</v>
      </c>
      <c r="C43" s="14">
        <v>37</v>
      </c>
      <c r="D43" s="15">
        <v>8.0899370683691438E-10</v>
      </c>
      <c r="E43" s="15">
        <v>0.59314324435160459</v>
      </c>
      <c r="F43" s="14">
        <v>37</v>
      </c>
      <c r="G43" s="16">
        <v>6.2490504987178417E-9</v>
      </c>
      <c r="H43" s="1"/>
    </row>
    <row r="44" spans="1:8" ht="31" hidden="1" x14ac:dyDescent="0.35">
      <c r="A44" s="22" t="s">
        <v>47</v>
      </c>
      <c r="B44" s="13">
        <v>0.36221289475752455</v>
      </c>
      <c r="C44" s="14">
        <v>9</v>
      </c>
      <c r="D44" s="15">
        <v>1.2013365543180425E-3</v>
      </c>
      <c r="E44" s="15">
        <v>0.74383358923472254</v>
      </c>
      <c r="F44" s="14">
        <v>9</v>
      </c>
      <c r="G44" s="16">
        <v>4.598171462088024E-3</v>
      </c>
      <c r="H44" s="1"/>
    </row>
    <row r="45" spans="1:8" ht="15.5" hidden="1" x14ac:dyDescent="0.35">
      <c r="A45" s="22" t="s">
        <v>48</v>
      </c>
      <c r="B45" s="13">
        <v>0.19521315142563767</v>
      </c>
      <c r="C45" s="14">
        <v>34</v>
      </c>
      <c r="D45" s="15">
        <v>2.0544798874375238E-3</v>
      </c>
      <c r="E45" s="15">
        <v>0.80032263750322463</v>
      </c>
      <c r="F45" s="14">
        <v>34</v>
      </c>
      <c r="G45" s="16">
        <v>2.5997966761576428E-5</v>
      </c>
      <c r="H45" s="1"/>
    </row>
    <row r="46" spans="1:8" ht="15.5" hidden="1" x14ac:dyDescent="0.35">
      <c r="A46" s="22" t="s">
        <v>49</v>
      </c>
      <c r="B46" s="13">
        <v>0.18472483757135572</v>
      </c>
      <c r="C46" s="14">
        <v>27</v>
      </c>
      <c r="D46" s="15">
        <v>1.8714699740757679E-2</v>
      </c>
      <c r="E46" s="15">
        <v>0.86554665750242221</v>
      </c>
      <c r="F46" s="14">
        <v>27</v>
      </c>
      <c r="G46" s="16">
        <v>2.376948076287899E-3</v>
      </c>
      <c r="H46" s="1"/>
    </row>
    <row r="47" spans="1:8" ht="15.5" x14ac:dyDescent="0.35">
      <c r="A47" s="22" t="s">
        <v>50</v>
      </c>
      <c r="B47" s="13">
        <v>0.13722514268864261</v>
      </c>
      <c r="C47" s="14">
        <v>34</v>
      </c>
      <c r="D47" s="15">
        <v>0.10447927372366432</v>
      </c>
      <c r="E47" s="15">
        <v>0.96897504429397252</v>
      </c>
      <c r="F47" s="14">
        <v>34</v>
      </c>
      <c r="G47" s="16">
        <v>0.43379060882347381</v>
      </c>
      <c r="H47" s="1"/>
    </row>
    <row r="48" spans="1:8" ht="15.5" hidden="1" x14ac:dyDescent="0.35">
      <c r="A48" s="22" t="s">
        <v>51</v>
      </c>
      <c r="B48" s="13">
        <v>0.16119569656205357</v>
      </c>
      <c r="C48" s="14">
        <v>36</v>
      </c>
      <c r="D48" s="15">
        <v>1.8835538798119843E-2</v>
      </c>
      <c r="E48" s="15">
        <v>0.977315034153456</v>
      </c>
      <c r="F48" s="14">
        <v>36</v>
      </c>
      <c r="G48" s="16">
        <v>0.65419856017464828</v>
      </c>
      <c r="H48" s="1"/>
    </row>
    <row r="49" spans="1:8" ht="15.5" hidden="1" x14ac:dyDescent="0.35">
      <c r="A49" s="22" t="s">
        <v>52</v>
      </c>
      <c r="B49" s="13">
        <v>0.15856976453845845</v>
      </c>
      <c r="C49" s="14">
        <v>42</v>
      </c>
      <c r="D49" s="15">
        <v>9.5740723158284999E-3</v>
      </c>
      <c r="E49" s="15">
        <v>0.91528359286139716</v>
      </c>
      <c r="F49" s="14">
        <v>42</v>
      </c>
      <c r="G49" s="16">
        <v>4.2656191831842221E-3</v>
      </c>
      <c r="H49" s="1"/>
    </row>
    <row r="50" spans="1:8" ht="15.5" hidden="1" x14ac:dyDescent="0.35">
      <c r="A50" s="22" t="s">
        <v>53</v>
      </c>
      <c r="B50" s="13">
        <v>0.12706013845315545</v>
      </c>
      <c r="C50" s="14">
        <v>42</v>
      </c>
      <c r="D50" s="15">
        <v>8.59360767977215E-2</v>
      </c>
      <c r="E50" s="15">
        <v>0.92297089336847571</v>
      </c>
      <c r="F50" s="14">
        <v>42</v>
      </c>
      <c r="G50" s="16">
        <v>7.5595462051210021E-3</v>
      </c>
      <c r="H50" s="1"/>
    </row>
    <row r="51" spans="1:8" ht="18.5" x14ac:dyDescent="0.35">
      <c r="A51" s="22" t="s">
        <v>54</v>
      </c>
      <c r="B51" s="13">
        <v>9.9026591512044737E-2</v>
      </c>
      <c r="C51" s="14">
        <v>51</v>
      </c>
      <c r="D51" s="17" t="s">
        <v>145</v>
      </c>
      <c r="E51" s="15">
        <v>0.98047309041038655</v>
      </c>
      <c r="F51" s="14">
        <v>51</v>
      </c>
      <c r="G51" s="16">
        <v>0.55905128596039677</v>
      </c>
      <c r="H51" s="1"/>
    </row>
    <row r="52" spans="1:8" ht="15.5" hidden="1" x14ac:dyDescent="0.35">
      <c r="A52" s="22" t="s">
        <v>55</v>
      </c>
      <c r="B52" s="13">
        <v>0.25297049707248409</v>
      </c>
      <c r="C52" s="14">
        <v>45</v>
      </c>
      <c r="D52" s="15">
        <v>9.7556928033940473E-8</v>
      </c>
      <c r="E52" s="15">
        <v>0.48743409735973808</v>
      </c>
      <c r="F52" s="14">
        <v>45</v>
      </c>
      <c r="G52" s="16">
        <v>2.5191746065689523E-11</v>
      </c>
      <c r="H52" s="1"/>
    </row>
    <row r="53" spans="1:8" ht="31" hidden="1" x14ac:dyDescent="0.35">
      <c r="A53" s="22" t="s">
        <v>56</v>
      </c>
      <c r="B53" s="13">
        <v>0.1986820578104449</v>
      </c>
      <c r="C53" s="14">
        <v>34</v>
      </c>
      <c r="D53" s="15">
        <v>1.5382208496941114E-3</v>
      </c>
      <c r="E53" s="15">
        <v>0.80211122003992741</v>
      </c>
      <c r="F53" s="14">
        <v>34</v>
      </c>
      <c r="G53" s="16">
        <v>2.8160129046754698E-5</v>
      </c>
      <c r="H53" s="1"/>
    </row>
    <row r="54" spans="1:8" ht="31" hidden="1" x14ac:dyDescent="0.35">
      <c r="A54" s="22" t="s">
        <v>57</v>
      </c>
      <c r="B54" s="13">
        <v>0.26024993890652337</v>
      </c>
      <c r="C54" s="14">
        <v>2</v>
      </c>
      <c r="D54" s="17"/>
      <c r="E54" s="18"/>
      <c r="F54" s="18"/>
      <c r="G54" s="19"/>
      <c r="H54" s="1"/>
    </row>
    <row r="55" spans="1:8" ht="15.5" hidden="1" x14ac:dyDescent="0.35">
      <c r="A55" s="22" t="s">
        <v>58</v>
      </c>
      <c r="B55" s="13">
        <v>8.353178802540967E-2</v>
      </c>
      <c r="C55" s="14">
        <v>185</v>
      </c>
      <c r="D55" s="15">
        <v>3.1250402739627786E-3</v>
      </c>
      <c r="E55" s="15">
        <v>0.97862250748893942</v>
      </c>
      <c r="F55" s="14">
        <v>185</v>
      </c>
      <c r="G55" s="16">
        <v>6.1627026403354426E-3</v>
      </c>
      <c r="H55" s="1"/>
    </row>
    <row r="56" spans="1:8" ht="31" hidden="1" x14ac:dyDescent="0.35">
      <c r="A56" s="22" t="s">
        <v>59</v>
      </c>
      <c r="B56" s="13">
        <v>4.7983077540138641E-2</v>
      </c>
      <c r="C56" s="14">
        <v>173</v>
      </c>
      <c r="D56" s="17" t="s">
        <v>145</v>
      </c>
      <c r="E56" s="15">
        <v>0.98335282546465774</v>
      </c>
      <c r="F56" s="14">
        <v>173</v>
      </c>
      <c r="G56" s="16">
        <v>3.6700254540745977E-2</v>
      </c>
      <c r="H56" s="1"/>
    </row>
    <row r="57" spans="1:8" ht="31" hidden="1" x14ac:dyDescent="0.35">
      <c r="A57" s="22" t="s">
        <v>60</v>
      </c>
      <c r="B57" s="13">
        <v>7.3536625809998868E-2</v>
      </c>
      <c r="C57" s="14">
        <v>173</v>
      </c>
      <c r="D57" s="15">
        <v>2.3388465409211204E-2</v>
      </c>
      <c r="E57" s="15">
        <v>0.96367503646925856</v>
      </c>
      <c r="F57" s="14">
        <v>173</v>
      </c>
      <c r="G57" s="16">
        <v>1.7687925578434551E-4</v>
      </c>
      <c r="H57" s="1"/>
    </row>
    <row r="58" spans="1:8" ht="15.5" hidden="1" x14ac:dyDescent="0.35">
      <c r="A58" s="22" t="s">
        <v>61</v>
      </c>
      <c r="B58" s="13">
        <v>0.20402714593192978</v>
      </c>
      <c r="C58" s="14">
        <v>173</v>
      </c>
      <c r="D58" s="15">
        <v>1.6625024584412784E-19</v>
      </c>
      <c r="E58" s="15">
        <v>0.41880095803145456</v>
      </c>
      <c r="F58" s="14">
        <v>173</v>
      </c>
      <c r="G58" s="16">
        <v>1.9863028234471634E-23</v>
      </c>
      <c r="H58" s="1"/>
    </row>
    <row r="59" spans="1:8" ht="15.5" hidden="1" x14ac:dyDescent="0.35">
      <c r="A59" s="22" t="s">
        <v>62</v>
      </c>
      <c r="B59" s="13">
        <v>0.10989103856321714</v>
      </c>
      <c r="C59" s="14">
        <v>173</v>
      </c>
      <c r="D59" s="15">
        <v>2.6580405101199655E-5</v>
      </c>
      <c r="E59" s="15">
        <v>0.91965334917386876</v>
      </c>
      <c r="F59" s="14">
        <v>173</v>
      </c>
      <c r="G59" s="16">
        <v>3.6135041599978995E-8</v>
      </c>
      <c r="H59" s="1"/>
    </row>
    <row r="60" spans="1:8" ht="31" hidden="1" x14ac:dyDescent="0.35">
      <c r="A60" s="22" t="s">
        <v>63</v>
      </c>
      <c r="B60" s="13">
        <v>0.11546983523024079</v>
      </c>
      <c r="C60" s="14">
        <v>171</v>
      </c>
      <c r="D60" s="15">
        <v>8.2607380747333351E-6</v>
      </c>
      <c r="E60" s="15">
        <v>0.83496578612159411</v>
      </c>
      <c r="F60" s="14">
        <v>171</v>
      </c>
      <c r="G60" s="16">
        <v>1.2593608395668451E-12</v>
      </c>
      <c r="H60" s="1"/>
    </row>
    <row r="61" spans="1:8" ht="31" hidden="1" x14ac:dyDescent="0.35">
      <c r="A61" s="22" t="s">
        <v>64</v>
      </c>
      <c r="B61" s="13">
        <v>5.9607286838898377E-2</v>
      </c>
      <c r="C61" s="14">
        <v>139</v>
      </c>
      <c r="D61" s="17" t="s">
        <v>145</v>
      </c>
      <c r="E61" s="15">
        <v>0.93178466531536741</v>
      </c>
      <c r="F61" s="14">
        <v>139</v>
      </c>
      <c r="G61" s="16">
        <v>2.941570030217844E-6</v>
      </c>
      <c r="H61" s="1"/>
    </row>
    <row r="62" spans="1:8" ht="46.5" hidden="1" x14ac:dyDescent="0.35">
      <c r="A62" s="22" t="s">
        <v>65</v>
      </c>
      <c r="B62" s="13">
        <v>0.16367461633327329</v>
      </c>
      <c r="C62" s="14">
        <v>139</v>
      </c>
      <c r="D62" s="15">
        <v>8.9980656674259329E-10</v>
      </c>
      <c r="E62" s="15">
        <v>0.62299992291334672</v>
      </c>
      <c r="F62" s="14">
        <v>139</v>
      </c>
      <c r="G62" s="16">
        <v>2.4148147651908799E-17</v>
      </c>
      <c r="H62" s="1"/>
    </row>
    <row r="63" spans="1:8" ht="46.5" hidden="1" x14ac:dyDescent="0.35">
      <c r="A63" s="22" t="s">
        <v>66</v>
      </c>
      <c r="B63" s="13">
        <v>0.12597275482674963</v>
      </c>
      <c r="C63" s="14">
        <v>116</v>
      </c>
      <c r="D63" s="15">
        <v>1.0928210631331289E-4</v>
      </c>
      <c r="E63" s="15">
        <v>0.93835340184744276</v>
      </c>
      <c r="F63" s="14">
        <v>116</v>
      </c>
      <c r="G63" s="16">
        <v>4.4735021919452775E-5</v>
      </c>
      <c r="H63" s="1"/>
    </row>
    <row r="64" spans="1:8" ht="31" hidden="1" x14ac:dyDescent="0.35">
      <c r="A64" s="22" t="s">
        <v>67</v>
      </c>
      <c r="B64" s="13">
        <v>0.11546987250338137</v>
      </c>
      <c r="C64" s="14">
        <v>160</v>
      </c>
      <c r="D64" s="15">
        <v>1.9902788183435067E-5</v>
      </c>
      <c r="E64" s="15">
        <v>0.8037757094048763</v>
      </c>
      <c r="F64" s="14">
        <v>160</v>
      </c>
      <c r="G64" s="16">
        <v>2.2165316369601754E-13</v>
      </c>
      <c r="H64" s="1"/>
    </row>
    <row r="65" spans="1:8" ht="46.5" hidden="1" x14ac:dyDescent="0.35">
      <c r="A65" s="22" t="s">
        <v>68</v>
      </c>
      <c r="B65" s="13">
        <v>0.10350403080106885</v>
      </c>
      <c r="C65" s="14">
        <v>151</v>
      </c>
      <c r="D65" s="15">
        <v>4.4187302482685933E-4</v>
      </c>
      <c r="E65" s="15">
        <v>0.8099772010487114</v>
      </c>
      <c r="F65" s="14">
        <v>151</v>
      </c>
      <c r="G65" s="16">
        <v>1.0017202180201759E-12</v>
      </c>
      <c r="H65" s="1"/>
    </row>
    <row r="66" spans="1:8" ht="15.5" hidden="1" x14ac:dyDescent="0.35">
      <c r="A66" s="22" t="s">
        <v>69</v>
      </c>
      <c r="B66" s="13">
        <v>0.49877854856391685</v>
      </c>
      <c r="C66" s="14">
        <v>82</v>
      </c>
      <c r="D66" s="15">
        <v>5.5344262213903683E-59</v>
      </c>
      <c r="E66" s="15">
        <v>0.10096163954519513</v>
      </c>
      <c r="F66" s="14">
        <v>82</v>
      </c>
      <c r="G66" s="16">
        <v>4.9662749846769762E-20</v>
      </c>
      <c r="H66" s="1"/>
    </row>
    <row r="67" spans="1:8" ht="62" hidden="1" x14ac:dyDescent="0.35">
      <c r="A67" s="22" t="s">
        <v>70</v>
      </c>
      <c r="B67" s="13">
        <v>0.14207265454210782</v>
      </c>
      <c r="C67" s="14">
        <v>64</v>
      </c>
      <c r="D67" s="15">
        <v>2.6102976623369259E-3</v>
      </c>
      <c r="E67" s="15">
        <v>0.78053151883224314</v>
      </c>
      <c r="F67" s="14">
        <v>64</v>
      </c>
      <c r="G67" s="16">
        <v>2.1807928265049519E-8</v>
      </c>
      <c r="H67" s="1"/>
    </row>
    <row r="68" spans="1:8" ht="31" x14ac:dyDescent="0.35">
      <c r="A68" s="22" t="s">
        <v>71</v>
      </c>
      <c r="B68" s="13">
        <v>7.458112483029089E-2</v>
      </c>
      <c r="C68" s="14">
        <v>85</v>
      </c>
      <c r="D68" s="17" t="s">
        <v>145</v>
      </c>
      <c r="E68" s="15">
        <v>0.97233489209517021</v>
      </c>
      <c r="F68" s="14">
        <v>85</v>
      </c>
      <c r="G68" s="16">
        <v>6.4312916379530155E-2</v>
      </c>
      <c r="H68" s="1"/>
    </row>
    <row r="69" spans="1:8" ht="31" hidden="1" x14ac:dyDescent="0.35">
      <c r="A69" s="22" t="s">
        <v>72</v>
      </c>
      <c r="B69" s="13">
        <v>0.33715633463338923</v>
      </c>
      <c r="C69" s="14">
        <v>39</v>
      </c>
      <c r="D69" s="15">
        <v>2.5393676417995259E-12</v>
      </c>
      <c r="E69" s="15">
        <v>0.65260130336363209</v>
      </c>
      <c r="F69" s="14">
        <v>39</v>
      </c>
      <c r="G69" s="16">
        <v>2.3314212113813555E-8</v>
      </c>
      <c r="H69" s="1"/>
    </row>
    <row r="70" spans="1:8" ht="46.5" hidden="1" x14ac:dyDescent="0.35">
      <c r="A70" s="22" t="s">
        <v>73</v>
      </c>
      <c r="B70" s="13">
        <v>0.13515071995873829</v>
      </c>
      <c r="C70" s="14">
        <v>28</v>
      </c>
      <c r="D70" s="17" t="s">
        <v>145</v>
      </c>
      <c r="E70" s="15">
        <v>0.89477918322348826</v>
      </c>
      <c r="F70" s="14">
        <v>28</v>
      </c>
      <c r="G70" s="16">
        <v>8.6519948066610241E-3</v>
      </c>
      <c r="H70" s="1"/>
    </row>
    <row r="71" spans="1:8" ht="18.5" x14ac:dyDescent="0.35">
      <c r="A71" s="22" t="s">
        <v>74</v>
      </c>
      <c r="B71" s="13">
        <v>8.1604760545284372E-2</v>
      </c>
      <c r="C71" s="14">
        <v>30</v>
      </c>
      <c r="D71" s="17" t="s">
        <v>145</v>
      </c>
      <c r="E71" s="15">
        <v>0.98425975268775379</v>
      </c>
      <c r="F71" s="14">
        <v>30</v>
      </c>
      <c r="G71" s="16">
        <v>0.92392555557328526</v>
      </c>
      <c r="H71" s="1"/>
    </row>
    <row r="72" spans="1:8" ht="15.5" hidden="1" x14ac:dyDescent="0.35">
      <c r="A72" s="22" t="s">
        <v>75</v>
      </c>
      <c r="B72" s="13">
        <v>0.16780316496021902</v>
      </c>
      <c r="C72" s="14">
        <v>29</v>
      </c>
      <c r="D72" s="15">
        <v>3.5991064425271627E-2</v>
      </c>
      <c r="E72" s="15">
        <v>0.92739136129937727</v>
      </c>
      <c r="F72" s="14">
        <v>29</v>
      </c>
      <c r="G72" s="16">
        <v>4.7105977484622322E-2</v>
      </c>
      <c r="H72" s="1"/>
    </row>
    <row r="73" spans="1:8" ht="31" x14ac:dyDescent="0.35">
      <c r="A73" s="22" t="s">
        <v>76</v>
      </c>
      <c r="B73" s="13">
        <v>0.1600136554340893</v>
      </c>
      <c r="C73" s="14">
        <v>20</v>
      </c>
      <c r="D73" s="15">
        <v>0.19275960404221934</v>
      </c>
      <c r="E73" s="15">
        <v>0.96667593038784261</v>
      </c>
      <c r="F73" s="14">
        <v>20</v>
      </c>
      <c r="G73" s="16">
        <v>0.68372230111005916</v>
      </c>
      <c r="H73" s="1"/>
    </row>
    <row r="74" spans="1:8" ht="31" x14ac:dyDescent="0.35">
      <c r="A74" s="22" t="s">
        <v>77</v>
      </c>
      <c r="B74" s="13">
        <v>0.18252640013555477</v>
      </c>
      <c r="C74" s="14">
        <v>20</v>
      </c>
      <c r="D74" s="15">
        <v>7.9468002858455081E-2</v>
      </c>
      <c r="E74" s="15">
        <v>0.90573347754087641</v>
      </c>
      <c r="F74" s="14">
        <v>20</v>
      </c>
      <c r="G74" s="16">
        <v>5.2885665417495314E-2</v>
      </c>
      <c r="H74" s="1"/>
    </row>
    <row r="75" spans="1:8" ht="18.5" hidden="1" x14ac:dyDescent="0.35">
      <c r="A75" s="22" t="s">
        <v>78</v>
      </c>
      <c r="B75" s="13">
        <v>0.15153818583568035</v>
      </c>
      <c r="C75" s="14">
        <v>22</v>
      </c>
      <c r="D75" s="17" t="s">
        <v>145</v>
      </c>
      <c r="E75" s="15">
        <v>0.8403101430716674</v>
      </c>
      <c r="F75" s="14">
        <v>22</v>
      </c>
      <c r="G75" s="16">
        <v>2.2989426127030784E-3</v>
      </c>
      <c r="H75" s="1"/>
    </row>
    <row r="76" spans="1:8" ht="15.5" hidden="1" x14ac:dyDescent="0.35">
      <c r="A76" s="22" t="s">
        <v>79</v>
      </c>
      <c r="B76" s="13">
        <v>0.16814070172561502</v>
      </c>
      <c r="C76" s="14">
        <v>22</v>
      </c>
      <c r="D76" s="15">
        <v>0.10685497295153923</v>
      </c>
      <c r="E76" s="15">
        <v>0.81847749715406315</v>
      </c>
      <c r="F76" s="14">
        <v>22</v>
      </c>
      <c r="G76" s="16">
        <v>9.8813374572962018E-4</v>
      </c>
      <c r="H76" s="1"/>
    </row>
    <row r="77" spans="1:8" ht="31" x14ac:dyDescent="0.35">
      <c r="A77" s="22" t="s">
        <v>80</v>
      </c>
      <c r="B77" s="13">
        <v>0.13917102604003473</v>
      </c>
      <c r="C77" s="14">
        <v>12</v>
      </c>
      <c r="D77" s="17" t="s">
        <v>145</v>
      </c>
      <c r="E77" s="15">
        <v>0.91595419562865577</v>
      </c>
      <c r="F77" s="14">
        <v>12</v>
      </c>
      <c r="G77" s="16">
        <v>0.25414826072377661</v>
      </c>
      <c r="H77" s="1"/>
    </row>
    <row r="78" spans="1:8" ht="31" x14ac:dyDescent="0.35">
      <c r="A78" s="22" t="s">
        <v>81</v>
      </c>
      <c r="B78" s="13">
        <v>0.24152071822634547</v>
      </c>
      <c r="C78" s="14">
        <v>12</v>
      </c>
      <c r="D78" s="15">
        <v>5.15606983242822E-2</v>
      </c>
      <c r="E78" s="15">
        <v>0.87570591400211728</v>
      </c>
      <c r="F78" s="14">
        <v>12</v>
      </c>
      <c r="G78" s="16">
        <v>7.7238231932865484E-2</v>
      </c>
      <c r="H78" s="1"/>
    </row>
    <row r="79" spans="1:8" ht="15.5" hidden="1" x14ac:dyDescent="0.35">
      <c r="A79" s="22" t="s">
        <v>82</v>
      </c>
      <c r="B79" s="13">
        <v>0.23904552739033769</v>
      </c>
      <c r="C79" s="14">
        <v>37</v>
      </c>
      <c r="D79" s="15">
        <v>1.1885062491966927E-5</v>
      </c>
      <c r="E79" s="15">
        <v>0.78974069969498528</v>
      </c>
      <c r="F79" s="14">
        <v>37</v>
      </c>
      <c r="G79" s="16">
        <v>8.1571067426110812E-6</v>
      </c>
      <c r="H79" s="1"/>
    </row>
    <row r="80" spans="1:8" ht="15.5" hidden="1" x14ac:dyDescent="0.35">
      <c r="A80" s="22" t="s">
        <v>83</v>
      </c>
      <c r="B80" s="13">
        <v>0.28772874502250723</v>
      </c>
      <c r="C80" s="14">
        <v>37</v>
      </c>
      <c r="D80" s="15">
        <v>2.3311680897831301E-8</v>
      </c>
      <c r="E80" s="15">
        <v>0.66155486996624913</v>
      </c>
      <c r="F80" s="14">
        <v>37</v>
      </c>
      <c r="G80" s="16">
        <v>5.5664500386610635E-8</v>
      </c>
      <c r="H80" s="1"/>
    </row>
    <row r="81" spans="1:8" ht="18.5" x14ac:dyDescent="0.35">
      <c r="A81" s="22" t="s">
        <v>84</v>
      </c>
      <c r="B81" s="13">
        <v>0.1108684707390229</v>
      </c>
      <c r="C81" s="14">
        <v>20</v>
      </c>
      <c r="D81" s="17" t="s">
        <v>145</v>
      </c>
      <c r="E81" s="15">
        <v>0.9676151362937675</v>
      </c>
      <c r="F81" s="14">
        <v>20</v>
      </c>
      <c r="G81" s="16">
        <v>0.70393396997348434</v>
      </c>
      <c r="H81" s="1"/>
    </row>
    <row r="82" spans="1:8" ht="15.5" hidden="1" x14ac:dyDescent="0.35">
      <c r="A82" s="22" t="s">
        <v>85</v>
      </c>
      <c r="B82" s="13">
        <v>0.29147609131836255</v>
      </c>
      <c r="C82" s="14">
        <v>18</v>
      </c>
      <c r="D82" s="15">
        <v>2.7498998330603692E-4</v>
      </c>
      <c r="E82" s="15">
        <v>0.82772695291866016</v>
      </c>
      <c r="F82" s="14">
        <v>18</v>
      </c>
      <c r="G82" s="16">
        <v>3.8473934010861497E-3</v>
      </c>
      <c r="H82" s="1"/>
    </row>
    <row r="83" spans="1:8" ht="18.5" x14ac:dyDescent="0.35">
      <c r="A83" s="22" t="s">
        <v>86</v>
      </c>
      <c r="B83" s="13">
        <v>0.12873647967203206</v>
      </c>
      <c r="C83" s="14">
        <v>24</v>
      </c>
      <c r="D83" s="17" t="s">
        <v>145</v>
      </c>
      <c r="E83" s="15">
        <v>0.97820655287676794</v>
      </c>
      <c r="F83" s="14">
        <v>24</v>
      </c>
      <c r="G83" s="16">
        <v>0.86064821699256022</v>
      </c>
      <c r="H83" s="1"/>
    </row>
    <row r="84" spans="1:8" ht="15.5" hidden="1" x14ac:dyDescent="0.35">
      <c r="A84" s="22" t="s">
        <v>87</v>
      </c>
      <c r="B84" s="13">
        <v>0.23251380640946417</v>
      </c>
      <c r="C84" s="14">
        <v>22</v>
      </c>
      <c r="D84" s="15">
        <v>3.1353315089094435E-3</v>
      </c>
      <c r="E84" s="15">
        <v>0.80276532094018016</v>
      </c>
      <c r="F84" s="14">
        <v>22</v>
      </c>
      <c r="G84" s="16">
        <v>5.5294132315505669E-4</v>
      </c>
      <c r="H84" s="1"/>
    </row>
    <row r="85" spans="1:8" ht="31" hidden="1" x14ac:dyDescent="0.35">
      <c r="A85" s="22" t="s">
        <v>88</v>
      </c>
      <c r="B85" s="13">
        <v>0.16575566064124281</v>
      </c>
      <c r="C85" s="14">
        <v>22</v>
      </c>
      <c r="D85" s="15">
        <v>0.11890347498367398</v>
      </c>
      <c r="E85" s="15">
        <v>0.86801107020660717</v>
      </c>
      <c r="F85" s="14">
        <v>22</v>
      </c>
      <c r="G85" s="16">
        <v>7.1900557211400503E-3</v>
      </c>
      <c r="H85" s="1"/>
    </row>
    <row r="86" spans="1:8" ht="15.5" hidden="1" x14ac:dyDescent="0.35">
      <c r="A86" s="22" t="s">
        <v>89</v>
      </c>
      <c r="B86" s="13">
        <v>0.18633369148647871</v>
      </c>
      <c r="C86" s="14">
        <v>22</v>
      </c>
      <c r="D86" s="15">
        <v>4.5386629092377742E-2</v>
      </c>
      <c r="E86" s="15">
        <v>0.84113172194769992</v>
      </c>
      <c r="F86" s="14">
        <v>22</v>
      </c>
      <c r="G86" s="16">
        <v>2.375308796076002E-3</v>
      </c>
      <c r="H86" s="1"/>
    </row>
    <row r="87" spans="1:8" ht="31" hidden="1" x14ac:dyDescent="0.35">
      <c r="A87" s="22" t="s">
        <v>90</v>
      </c>
      <c r="B87" s="13">
        <v>0.21059047223090754</v>
      </c>
      <c r="C87" s="14">
        <v>22</v>
      </c>
      <c r="D87" s="15">
        <v>1.222969962244415E-2</v>
      </c>
      <c r="E87" s="15">
        <v>0.86678641420934033</v>
      </c>
      <c r="F87" s="14">
        <v>22</v>
      </c>
      <c r="G87" s="16">
        <v>6.8248460122267004E-3</v>
      </c>
      <c r="H87" s="1"/>
    </row>
    <row r="88" spans="1:8" ht="31" x14ac:dyDescent="0.35">
      <c r="A88" s="22" t="s">
        <v>91</v>
      </c>
      <c r="B88" s="13">
        <v>0.12531597688958718</v>
      </c>
      <c r="C88" s="14">
        <v>20</v>
      </c>
      <c r="D88" s="17" t="s">
        <v>145</v>
      </c>
      <c r="E88" s="15">
        <v>0.96621089397146298</v>
      </c>
      <c r="F88" s="14">
        <v>20</v>
      </c>
      <c r="G88" s="16">
        <v>0.67371825941561081</v>
      </c>
      <c r="H88" s="1"/>
    </row>
    <row r="89" spans="1:8" ht="15.5" hidden="1" x14ac:dyDescent="0.35">
      <c r="A89" s="22" t="s">
        <v>92</v>
      </c>
      <c r="B89" s="13">
        <v>0.27574461433783554</v>
      </c>
      <c r="C89" s="14">
        <v>9</v>
      </c>
      <c r="D89" s="15">
        <v>4.7054539984629634E-2</v>
      </c>
      <c r="E89" s="15">
        <v>0.77107862791503334</v>
      </c>
      <c r="F89" s="14">
        <v>9</v>
      </c>
      <c r="G89" s="16">
        <v>9.5055961512388824E-3</v>
      </c>
      <c r="H89" s="1"/>
    </row>
    <row r="90" spans="1:8" ht="18.5" x14ac:dyDescent="0.35">
      <c r="A90" s="22" t="s">
        <v>93</v>
      </c>
      <c r="B90" s="13">
        <v>0.13493006089556098</v>
      </c>
      <c r="C90" s="14">
        <v>11</v>
      </c>
      <c r="D90" s="17" t="s">
        <v>145</v>
      </c>
      <c r="E90" s="15">
        <v>0.93848782615250159</v>
      </c>
      <c r="F90" s="14">
        <v>11</v>
      </c>
      <c r="G90" s="16">
        <v>0.50288730409957527</v>
      </c>
      <c r="H90" s="1"/>
    </row>
    <row r="91" spans="1:8" ht="15.5" hidden="1" x14ac:dyDescent="0.35">
      <c r="A91" s="22" t="s">
        <v>94</v>
      </c>
      <c r="B91" s="13">
        <v>0.31680957159704248</v>
      </c>
      <c r="C91" s="14">
        <v>55</v>
      </c>
      <c r="D91" s="15">
        <v>3.0810022788201356E-15</v>
      </c>
      <c r="E91" s="15">
        <v>0.45862536437573442</v>
      </c>
      <c r="F91" s="14">
        <v>55</v>
      </c>
      <c r="G91" s="16">
        <v>6.059628323928211E-13</v>
      </c>
      <c r="H91" s="1"/>
    </row>
    <row r="92" spans="1:8" ht="46.5" hidden="1" x14ac:dyDescent="0.35">
      <c r="A92" s="22" t="s">
        <v>95</v>
      </c>
      <c r="B92" s="13">
        <v>0.26726197875262481</v>
      </c>
      <c r="C92" s="14">
        <v>77</v>
      </c>
      <c r="D92" s="15">
        <v>5.6934995330025387E-15</v>
      </c>
      <c r="E92" s="15">
        <v>0.60249064329386182</v>
      </c>
      <c r="F92" s="14">
        <v>77</v>
      </c>
      <c r="G92" s="16">
        <v>4.0199123291115789E-13</v>
      </c>
      <c r="H92" s="1"/>
    </row>
    <row r="93" spans="1:8" ht="46.5" hidden="1" x14ac:dyDescent="0.35">
      <c r="A93" s="22" t="s">
        <v>96</v>
      </c>
      <c r="B93" s="13">
        <v>0.27597689323355817</v>
      </c>
      <c r="C93" s="14">
        <v>77</v>
      </c>
      <c r="D93" s="15">
        <v>5.0858211806485753E-16</v>
      </c>
      <c r="E93" s="15">
        <v>0.72127377239287582</v>
      </c>
      <c r="F93" s="14">
        <v>77</v>
      </c>
      <c r="G93" s="16">
        <v>8.6074358774286563E-11</v>
      </c>
      <c r="H93" s="1"/>
    </row>
    <row r="94" spans="1:8" ht="46.5" hidden="1" x14ac:dyDescent="0.35">
      <c r="A94" s="22" t="s">
        <v>97</v>
      </c>
      <c r="B94" s="13">
        <v>0.40631386337662984</v>
      </c>
      <c r="C94" s="14">
        <v>76</v>
      </c>
      <c r="D94" s="15">
        <v>1.2236510774046172E-35</v>
      </c>
      <c r="E94" s="15">
        <v>0.44685439520704467</v>
      </c>
      <c r="F94" s="14">
        <v>76</v>
      </c>
      <c r="G94" s="16">
        <v>2.0196557969333152E-15</v>
      </c>
      <c r="H94" s="1"/>
    </row>
    <row r="95" spans="1:8" ht="62" hidden="1" x14ac:dyDescent="0.35">
      <c r="A95" s="22" t="s">
        <v>98</v>
      </c>
      <c r="B95" s="13">
        <v>0.10753188797214311</v>
      </c>
      <c r="C95" s="14">
        <v>77</v>
      </c>
      <c r="D95" s="15">
        <v>2.7850058048118839E-2</v>
      </c>
      <c r="E95" s="15">
        <v>0.92685873845863442</v>
      </c>
      <c r="F95" s="14">
        <v>77</v>
      </c>
      <c r="G95" s="16">
        <v>2.7079690587053458E-4</v>
      </c>
      <c r="H95" s="1"/>
    </row>
    <row r="96" spans="1:8" ht="31" hidden="1" x14ac:dyDescent="0.35">
      <c r="A96" s="22" t="s">
        <v>99</v>
      </c>
      <c r="B96" s="13">
        <v>0.2895826590242816</v>
      </c>
      <c r="C96" s="14">
        <v>77</v>
      </c>
      <c r="D96" s="15">
        <v>9.8819075351986192E-18</v>
      </c>
      <c r="E96" s="15">
        <v>0.66945532190481338</v>
      </c>
      <c r="F96" s="14">
        <v>77</v>
      </c>
      <c r="G96" s="16">
        <v>7.0372877990830409E-12</v>
      </c>
      <c r="H96" s="1"/>
    </row>
    <row r="97" spans="1:8" ht="15.5" hidden="1" x14ac:dyDescent="0.35">
      <c r="A97" s="22" t="s">
        <v>100</v>
      </c>
      <c r="B97" s="13">
        <v>0.23404297201166441</v>
      </c>
      <c r="C97" s="14">
        <v>77</v>
      </c>
      <c r="D97" s="15">
        <v>2.6031884169588196E-11</v>
      </c>
      <c r="E97" s="15">
        <v>0.86404785724733801</v>
      </c>
      <c r="F97" s="14">
        <v>77</v>
      </c>
      <c r="G97" s="16">
        <v>7.3725127588697265E-7</v>
      </c>
      <c r="H97" s="1"/>
    </row>
    <row r="98" spans="1:8" ht="15.5" hidden="1" x14ac:dyDescent="0.35">
      <c r="A98" s="22" t="s">
        <v>101</v>
      </c>
      <c r="B98" s="13">
        <v>0.15790435818362453</v>
      </c>
      <c r="C98" s="14">
        <v>241</v>
      </c>
      <c r="D98" s="15">
        <v>5.2515969570583013E-16</v>
      </c>
      <c r="E98" s="15">
        <v>0.91058562776263652</v>
      </c>
      <c r="F98" s="14">
        <v>241</v>
      </c>
      <c r="G98" s="16">
        <v>8.00452336097408E-11</v>
      </c>
      <c r="H98" s="1"/>
    </row>
    <row r="99" spans="1:8" ht="15.5" hidden="1" x14ac:dyDescent="0.35">
      <c r="A99" s="22" t="s">
        <v>102</v>
      </c>
      <c r="B99" s="13">
        <v>0.20651920927418432</v>
      </c>
      <c r="C99" s="14">
        <v>227</v>
      </c>
      <c r="D99" s="15">
        <v>1.7987413860994196E-26</v>
      </c>
      <c r="E99" s="15">
        <v>0.81898884160754348</v>
      </c>
      <c r="F99" s="14">
        <v>227</v>
      </c>
      <c r="G99" s="16">
        <v>1.5352727130021235E-15</v>
      </c>
      <c r="H99" s="1"/>
    </row>
    <row r="100" spans="1:8" ht="62" hidden="1" x14ac:dyDescent="0.35">
      <c r="A100" s="22" t="s">
        <v>103</v>
      </c>
      <c r="B100" s="13">
        <v>0.16349871386018261</v>
      </c>
      <c r="C100" s="14">
        <v>236</v>
      </c>
      <c r="D100" s="15">
        <v>7.4152615227025421E-17</v>
      </c>
      <c r="E100" s="15">
        <v>0.86955276407878135</v>
      </c>
      <c r="F100" s="14">
        <v>236</v>
      </c>
      <c r="G100" s="16">
        <v>2.555128447047225E-13</v>
      </c>
      <c r="H100" s="1"/>
    </row>
    <row r="101" spans="1:8" ht="31" hidden="1" x14ac:dyDescent="0.35">
      <c r="A101" s="22" t="s">
        <v>104</v>
      </c>
      <c r="B101" s="13">
        <v>0.16007837460515797</v>
      </c>
      <c r="C101" s="14">
        <v>239</v>
      </c>
      <c r="D101" s="15">
        <v>2.4731980333159698E-16</v>
      </c>
      <c r="E101" s="15">
        <v>0.90311927452918839</v>
      </c>
      <c r="F101" s="14">
        <v>239</v>
      </c>
      <c r="G101" s="16">
        <v>2.6547265497615639E-11</v>
      </c>
      <c r="H101" s="1"/>
    </row>
    <row r="102" spans="1:8" ht="15.5" hidden="1" x14ac:dyDescent="0.35">
      <c r="A102" s="22" t="s">
        <v>105</v>
      </c>
      <c r="B102" s="13">
        <v>0.27292096554101253</v>
      </c>
      <c r="C102" s="14">
        <v>239</v>
      </c>
      <c r="D102" s="15">
        <v>5.6543900278502004E-50</v>
      </c>
      <c r="E102" s="15">
        <v>0.83245167047934754</v>
      </c>
      <c r="F102" s="14">
        <v>239</v>
      </c>
      <c r="G102" s="16">
        <v>2.3693679253535628E-15</v>
      </c>
      <c r="H102" s="1"/>
    </row>
    <row r="103" spans="1:8" ht="15.5" hidden="1" x14ac:dyDescent="0.35">
      <c r="A103" s="22" t="s">
        <v>106</v>
      </c>
      <c r="B103" s="13">
        <v>0.18330887157855047</v>
      </c>
      <c r="C103" s="14">
        <v>239</v>
      </c>
      <c r="D103" s="15">
        <v>9.9587708043995588E-22</v>
      </c>
      <c r="E103" s="15">
        <v>0.88855266184355097</v>
      </c>
      <c r="F103" s="14">
        <v>239</v>
      </c>
      <c r="G103" s="16">
        <v>2.8458885170998626E-12</v>
      </c>
      <c r="H103" s="1"/>
    </row>
    <row r="104" spans="1:8" ht="15.5" hidden="1" x14ac:dyDescent="0.35">
      <c r="A104" s="22" t="s">
        <v>107</v>
      </c>
      <c r="B104" s="13">
        <v>0.24275705602785191</v>
      </c>
      <c r="C104" s="14">
        <v>238</v>
      </c>
      <c r="D104" s="15">
        <v>5.5719238984338011E-39</v>
      </c>
      <c r="E104" s="15">
        <v>0.84195337450569552</v>
      </c>
      <c r="F104" s="14">
        <v>238</v>
      </c>
      <c r="G104" s="16">
        <v>7.4733672348267826E-15</v>
      </c>
      <c r="H104" s="1"/>
    </row>
    <row r="105" spans="1:8" ht="15.5" hidden="1" x14ac:dyDescent="0.35">
      <c r="A105" s="22" t="s">
        <v>108</v>
      </c>
      <c r="B105" s="13">
        <v>0.16267923154664155</v>
      </c>
      <c r="C105" s="14">
        <v>239</v>
      </c>
      <c r="D105" s="15">
        <v>6.7403443324661624E-17</v>
      </c>
      <c r="E105" s="15">
        <v>0.89406473549203314</v>
      </c>
      <c r="F105" s="14">
        <v>239</v>
      </c>
      <c r="G105" s="16">
        <v>6.4656344320647371E-12</v>
      </c>
      <c r="H105" s="1"/>
    </row>
    <row r="106" spans="1:8" ht="15.5" hidden="1" x14ac:dyDescent="0.35">
      <c r="A106" s="22" t="s">
        <v>109</v>
      </c>
      <c r="B106" s="13">
        <v>0.179960723795654</v>
      </c>
      <c r="C106" s="14">
        <v>239</v>
      </c>
      <c r="D106" s="15">
        <v>6.6791456600960745E-21</v>
      </c>
      <c r="E106" s="15">
        <v>0.8911833833237488</v>
      </c>
      <c r="F106" s="14">
        <v>239</v>
      </c>
      <c r="G106" s="16">
        <v>4.1956072104199155E-12</v>
      </c>
      <c r="H106" s="1"/>
    </row>
    <row r="107" spans="1:8" ht="31" hidden="1" x14ac:dyDescent="0.35">
      <c r="A107" s="22" t="s">
        <v>110</v>
      </c>
      <c r="B107" s="13">
        <v>0.13240132958167494</v>
      </c>
      <c r="C107" s="14">
        <v>239</v>
      </c>
      <c r="D107" s="15">
        <v>6.0970022821571071E-11</v>
      </c>
      <c r="E107" s="15">
        <v>0.93331865157531402</v>
      </c>
      <c r="F107" s="14">
        <v>239</v>
      </c>
      <c r="G107" s="16">
        <v>6.1758269246387454E-9</v>
      </c>
      <c r="H107" s="1"/>
    </row>
    <row r="108" spans="1:8" ht="15.5" hidden="1" x14ac:dyDescent="0.35">
      <c r="A108" s="22" t="s">
        <v>111</v>
      </c>
      <c r="B108" s="13">
        <v>0.13026887939053322</v>
      </c>
      <c r="C108" s="14">
        <v>239</v>
      </c>
      <c r="D108" s="15">
        <v>1.4249906146721071E-10</v>
      </c>
      <c r="E108" s="15">
        <v>0.9385369220036941</v>
      </c>
      <c r="F108" s="14">
        <v>239</v>
      </c>
      <c r="G108" s="16">
        <v>1.8392684612546795E-8</v>
      </c>
      <c r="H108" s="1"/>
    </row>
    <row r="109" spans="1:8" ht="15.5" hidden="1" x14ac:dyDescent="0.35">
      <c r="A109" s="22" t="s">
        <v>112</v>
      </c>
      <c r="B109" s="13">
        <v>0.20009196789169914</v>
      </c>
      <c r="C109" s="14">
        <v>239</v>
      </c>
      <c r="D109" s="15">
        <v>4.0436964582340033E-26</v>
      </c>
      <c r="E109" s="15">
        <v>0.87740630610339609</v>
      </c>
      <c r="F109" s="14">
        <v>239</v>
      </c>
      <c r="G109" s="16">
        <v>5.8677990123325601E-13</v>
      </c>
      <c r="H109" s="1"/>
    </row>
    <row r="110" spans="1:8" ht="15.5" hidden="1" x14ac:dyDescent="0.35">
      <c r="A110" s="22" t="s">
        <v>113</v>
      </c>
      <c r="B110" s="13">
        <v>0.24567184206678949</v>
      </c>
      <c r="C110" s="14">
        <v>239</v>
      </c>
      <c r="D110" s="15">
        <v>3.8964866699664975E-40</v>
      </c>
      <c r="E110" s="15">
        <v>0.8684758770268457</v>
      </c>
      <c r="F110" s="14">
        <v>239</v>
      </c>
      <c r="G110" s="16">
        <v>1.7752336651329311E-13</v>
      </c>
      <c r="H110" s="1"/>
    </row>
    <row r="111" spans="1:8" ht="15.5" hidden="1" x14ac:dyDescent="0.35">
      <c r="A111" s="22" t="s">
        <v>114</v>
      </c>
      <c r="B111" s="13">
        <v>0.15525090153655646</v>
      </c>
      <c r="C111" s="14">
        <v>239</v>
      </c>
      <c r="D111" s="15">
        <v>2.5990270041468439E-15</v>
      </c>
      <c r="E111" s="15">
        <v>0.92063833798412542</v>
      </c>
      <c r="F111" s="14">
        <v>239</v>
      </c>
      <c r="G111" s="16">
        <v>5.3386600940864604E-10</v>
      </c>
      <c r="H111" s="1"/>
    </row>
    <row r="112" spans="1:8" ht="15.5" hidden="1" x14ac:dyDescent="0.35">
      <c r="A112" s="22" t="s">
        <v>115</v>
      </c>
      <c r="B112" s="13">
        <v>0.18164993106319455</v>
      </c>
      <c r="C112" s="14">
        <v>239</v>
      </c>
      <c r="D112" s="15">
        <v>2.569139945292571E-21</v>
      </c>
      <c r="E112" s="15">
        <v>0.89067113566914624</v>
      </c>
      <c r="F112" s="14">
        <v>239</v>
      </c>
      <c r="G112" s="16">
        <v>3.8882676454342657E-12</v>
      </c>
      <c r="H112" s="1"/>
    </row>
    <row r="113" spans="1:8" ht="15.5" hidden="1" x14ac:dyDescent="0.35">
      <c r="A113" s="22" t="s">
        <v>116</v>
      </c>
      <c r="B113" s="13">
        <v>0.12864361240184596</v>
      </c>
      <c r="C113" s="14">
        <v>240</v>
      </c>
      <c r="D113" s="15">
        <v>2.4308933322139317E-10</v>
      </c>
      <c r="E113" s="15">
        <v>0.92804419416310635</v>
      </c>
      <c r="F113" s="14">
        <v>240</v>
      </c>
      <c r="G113" s="16">
        <v>2.0358902690484038E-9</v>
      </c>
      <c r="H113" s="1"/>
    </row>
    <row r="114" spans="1:8" ht="15.5" hidden="1" x14ac:dyDescent="0.35">
      <c r="A114" s="22" t="s">
        <v>117</v>
      </c>
      <c r="B114" s="13">
        <v>0.50363915856136754</v>
      </c>
      <c r="C114" s="14">
        <v>240</v>
      </c>
      <c r="D114" s="15">
        <v>8.9321392937018189E-178</v>
      </c>
      <c r="E114" s="15">
        <v>0.41064772233467606</v>
      </c>
      <c r="F114" s="14">
        <v>240</v>
      </c>
      <c r="G114" s="16">
        <v>2.5400257436183953E-27</v>
      </c>
      <c r="H114" s="1"/>
    </row>
    <row r="115" spans="1:8" ht="15.5" hidden="1" x14ac:dyDescent="0.35">
      <c r="A115" s="22" t="s">
        <v>118</v>
      </c>
      <c r="B115" s="13">
        <v>0.44786927484510741</v>
      </c>
      <c r="C115" s="14">
        <v>240</v>
      </c>
      <c r="D115" s="15">
        <v>9.8743847475267919E-140</v>
      </c>
      <c r="E115" s="15">
        <v>0.55863252328737945</v>
      </c>
      <c r="F115" s="14">
        <v>240</v>
      </c>
      <c r="G115" s="16">
        <v>2.9717395046305075E-24</v>
      </c>
      <c r="H115" s="1"/>
    </row>
    <row r="116" spans="1:8" ht="15.5" hidden="1" x14ac:dyDescent="0.35">
      <c r="A116" s="22" t="s">
        <v>119</v>
      </c>
      <c r="B116" s="13">
        <v>0.16717106569073886</v>
      </c>
      <c r="C116" s="14">
        <v>240</v>
      </c>
      <c r="D116" s="15">
        <v>5.6608310631272013E-18</v>
      </c>
      <c r="E116" s="15">
        <v>0.95397917923486919</v>
      </c>
      <c r="F116" s="14">
        <v>240</v>
      </c>
      <c r="G116" s="16">
        <v>6.3803280448366191E-7</v>
      </c>
      <c r="H116" s="1"/>
    </row>
    <row r="117" spans="1:8" ht="15.5" hidden="1" x14ac:dyDescent="0.35">
      <c r="A117" s="22" t="s">
        <v>120</v>
      </c>
      <c r="B117" s="13">
        <v>7.6444143597011793E-2</v>
      </c>
      <c r="C117" s="14">
        <v>240</v>
      </c>
      <c r="D117" s="15">
        <v>1.7030367939747208E-3</v>
      </c>
      <c r="E117" s="15">
        <v>0.98013161099943868</v>
      </c>
      <c r="F117" s="14">
        <v>240</v>
      </c>
      <c r="G117" s="16">
        <v>1.9072396409865111E-3</v>
      </c>
      <c r="H117" s="1"/>
    </row>
    <row r="118" spans="1:8" ht="15.5" hidden="1" x14ac:dyDescent="0.35">
      <c r="A118" s="22" t="s">
        <v>121</v>
      </c>
      <c r="B118" s="13">
        <v>0.11213658508600305</v>
      </c>
      <c r="C118" s="14">
        <v>240</v>
      </c>
      <c r="D118" s="15">
        <v>9.6702304318424704E-8</v>
      </c>
      <c r="E118" s="15">
        <v>0.96016239467510922</v>
      </c>
      <c r="F118" s="14">
        <v>240</v>
      </c>
      <c r="G118" s="16">
        <v>3.2654255984134859E-6</v>
      </c>
      <c r="H118" s="1"/>
    </row>
    <row r="119" spans="1:8" ht="15.5" hidden="1" x14ac:dyDescent="0.35">
      <c r="A119" s="22" t="s">
        <v>122</v>
      </c>
      <c r="B119" s="13">
        <v>0.21738512176349667</v>
      </c>
      <c r="C119" s="14">
        <v>240</v>
      </c>
      <c r="D119" s="15">
        <v>3.2749197967404962E-31</v>
      </c>
      <c r="E119" s="15">
        <v>0.91392745617748572</v>
      </c>
      <c r="F119" s="14">
        <v>240</v>
      </c>
      <c r="G119" s="16">
        <v>1.5153798346136139E-10</v>
      </c>
      <c r="H119" s="1"/>
    </row>
    <row r="120" spans="1:8" ht="15.5" hidden="1" x14ac:dyDescent="0.35">
      <c r="A120" s="22" t="s">
        <v>123</v>
      </c>
      <c r="B120" s="13">
        <v>0.20981032316416837</v>
      </c>
      <c r="C120" s="14">
        <v>240</v>
      </c>
      <c r="D120" s="15">
        <v>5.6303479910255388E-29</v>
      </c>
      <c r="E120" s="15">
        <v>0.91350092876167988</v>
      </c>
      <c r="F120" s="14">
        <v>240</v>
      </c>
      <c r="G120" s="16">
        <v>1.407173924265963E-10</v>
      </c>
      <c r="H120" s="1"/>
    </row>
    <row r="121" spans="1:8" ht="15.5" hidden="1" x14ac:dyDescent="0.35">
      <c r="A121" s="22" t="s">
        <v>124</v>
      </c>
      <c r="B121" s="13">
        <v>9.9008404521115145E-2</v>
      </c>
      <c r="C121" s="14">
        <v>240</v>
      </c>
      <c r="D121" s="15">
        <v>5.8314136025027714E-6</v>
      </c>
      <c r="E121" s="15">
        <v>0.97578275743826381</v>
      </c>
      <c r="F121" s="14">
        <v>240</v>
      </c>
      <c r="G121" s="16">
        <v>4.001363602880077E-4</v>
      </c>
      <c r="H121" s="1"/>
    </row>
    <row r="122" spans="1:8" ht="15.5" hidden="1" x14ac:dyDescent="0.35">
      <c r="A122" s="22" t="s">
        <v>125</v>
      </c>
      <c r="B122" s="13">
        <v>5.9411956476176753E-2</v>
      </c>
      <c r="C122" s="14">
        <v>240</v>
      </c>
      <c r="D122" s="15">
        <v>3.9297432958618615E-2</v>
      </c>
      <c r="E122" s="15">
        <v>0.98622346966720709</v>
      </c>
      <c r="F122" s="14">
        <v>240</v>
      </c>
      <c r="G122" s="16">
        <v>2.0530953283553727E-2</v>
      </c>
      <c r="H122" s="1"/>
    </row>
    <row r="123" spans="1:8" ht="15.5" hidden="1" x14ac:dyDescent="0.35">
      <c r="A123" s="22" t="s">
        <v>126</v>
      </c>
      <c r="B123" s="13">
        <v>0.23427901193867057</v>
      </c>
      <c r="C123" s="14">
        <v>240</v>
      </c>
      <c r="D123" s="15">
        <v>1.6773936156051962E-36</v>
      </c>
      <c r="E123" s="15">
        <v>0.77036937413731277</v>
      </c>
      <c r="F123" s="14">
        <v>240</v>
      </c>
      <c r="G123" s="16">
        <v>4.9259075679812058E-18</v>
      </c>
      <c r="H123" s="1"/>
    </row>
    <row r="124" spans="1:8" ht="31" hidden="1" x14ac:dyDescent="0.35">
      <c r="A124" s="22" t="s">
        <v>127</v>
      </c>
      <c r="B124" s="13">
        <v>0.10931706883992226</v>
      </c>
      <c r="C124" s="14">
        <v>240</v>
      </c>
      <c r="D124" s="15">
        <v>2.4504900807356941E-7</v>
      </c>
      <c r="E124" s="15">
        <v>0.93957570658825873</v>
      </c>
      <c r="F124" s="14">
        <v>240</v>
      </c>
      <c r="G124" s="16">
        <v>2.1789200610822687E-8</v>
      </c>
      <c r="H124" s="1"/>
    </row>
    <row r="125" spans="1:8" ht="15.5" hidden="1" x14ac:dyDescent="0.35">
      <c r="A125" s="22" t="s">
        <v>128</v>
      </c>
      <c r="B125" s="13">
        <v>7.9738877085230309E-2</v>
      </c>
      <c r="C125" s="14">
        <v>240</v>
      </c>
      <c r="D125" s="15">
        <v>8.2812724883913789E-4</v>
      </c>
      <c r="E125" s="15">
        <v>0.97768698706062218</v>
      </c>
      <c r="F125" s="14">
        <v>240</v>
      </c>
      <c r="G125" s="16">
        <v>7.8197874803431224E-4</v>
      </c>
      <c r="H125" s="1"/>
    </row>
    <row r="126" spans="1:8" ht="31" hidden="1" x14ac:dyDescent="0.35">
      <c r="A126" s="22" t="s">
        <v>129</v>
      </c>
      <c r="B126" s="13">
        <v>0.16816842892699657</v>
      </c>
      <c r="C126" s="14">
        <v>112</v>
      </c>
      <c r="D126" s="15">
        <v>2.8137171792561351E-8</v>
      </c>
      <c r="E126" s="15">
        <v>0.89667162908391018</v>
      </c>
      <c r="F126" s="14">
        <v>112</v>
      </c>
      <c r="G126" s="16">
        <v>2.9116690766017047E-7</v>
      </c>
      <c r="H126" s="1"/>
    </row>
    <row r="127" spans="1:8" ht="15.5" hidden="1" x14ac:dyDescent="0.35">
      <c r="A127" s="22" t="s">
        <v>130</v>
      </c>
      <c r="B127" s="13">
        <v>0.31321013516608165</v>
      </c>
      <c r="C127" s="14">
        <v>112</v>
      </c>
      <c r="D127" s="15">
        <v>1.1209007635093009E-30</v>
      </c>
      <c r="E127" s="15">
        <v>0.71716873768713929</v>
      </c>
      <c r="F127" s="14">
        <v>112</v>
      </c>
      <c r="G127" s="16">
        <v>2.1690638054381264E-13</v>
      </c>
      <c r="H127" s="1"/>
    </row>
    <row r="128" spans="1:8" ht="15.5" hidden="1" x14ac:dyDescent="0.35">
      <c r="A128" s="22" t="s">
        <v>131</v>
      </c>
      <c r="B128" s="13">
        <v>0.5345076108295238</v>
      </c>
      <c r="C128" s="14">
        <v>112</v>
      </c>
      <c r="D128" s="15">
        <v>3.2806508944385818E-93</v>
      </c>
      <c r="E128" s="15">
        <v>0.23138904086494078</v>
      </c>
      <c r="F128" s="14">
        <v>112</v>
      </c>
      <c r="G128" s="16">
        <v>1.3201452046035925E-21</v>
      </c>
      <c r="H128" s="1"/>
    </row>
    <row r="129" spans="1:8" ht="15.5" hidden="1" x14ac:dyDescent="0.35">
      <c r="A129" s="22" t="s">
        <v>132</v>
      </c>
      <c r="B129" s="13">
        <v>0.15322366442810242</v>
      </c>
      <c r="C129" s="14">
        <v>112</v>
      </c>
      <c r="D129" s="15">
        <v>8.3361996491878378E-7</v>
      </c>
      <c r="E129" s="15">
        <v>0.90706801066614917</v>
      </c>
      <c r="F129" s="14">
        <v>112</v>
      </c>
      <c r="G129" s="16">
        <v>9.6659847751993304E-7</v>
      </c>
      <c r="H129" s="1"/>
    </row>
    <row r="130" spans="1:8" ht="15.5" hidden="1" x14ac:dyDescent="0.35">
      <c r="A130" s="22" t="s">
        <v>133</v>
      </c>
      <c r="B130" s="13">
        <v>0.16081442208162494</v>
      </c>
      <c r="C130" s="14">
        <v>112</v>
      </c>
      <c r="D130" s="15">
        <v>1.5595282078077674E-7</v>
      </c>
      <c r="E130" s="15">
        <v>0.92926423485228105</v>
      </c>
      <c r="F130" s="14">
        <v>112</v>
      </c>
      <c r="G130" s="16">
        <v>1.6543427430764377E-5</v>
      </c>
      <c r="H130" s="1"/>
    </row>
    <row r="131" spans="1:8" ht="15.5" hidden="1" x14ac:dyDescent="0.35">
      <c r="A131" s="22" t="s">
        <v>134</v>
      </c>
      <c r="B131" s="13">
        <v>0.21025951470565091</v>
      </c>
      <c r="C131" s="14">
        <v>112</v>
      </c>
      <c r="D131" s="15">
        <v>2.914879642920623E-13</v>
      </c>
      <c r="E131" s="15">
        <v>0.81489311020266286</v>
      </c>
      <c r="F131" s="14">
        <v>112</v>
      </c>
      <c r="G131" s="16">
        <v>1.5041900521992812E-10</v>
      </c>
      <c r="H131" s="1"/>
    </row>
    <row r="132" spans="1:8" ht="15.5" hidden="1" x14ac:dyDescent="0.35">
      <c r="A132" s="22" t="s">
        <v>135</v>
      </c>
      <c r="B132" s="13">
        <v>0.21833898020180409</v>
      </c>
      <c r="C132" s="14">
        <v>112</v>
      </c>
      <c r="D132" s="15">
        <v>2.3228374432398765E-14</v>
      </c>
      <c r="E132" s="15">
        <v>0.79444995912028105</v>
      </c>
      <c r="F132" s="14">
        <v>112</v>
      </c>
      <c r="G132" s="16">
        <v>3.2411340987548398E-11</v>
      </c>
      <c r="H132" s="1"/>
    </row>
    <row r="133" spans="1:8" ht="15.5" hidden="1" x14ac:dyDescent="0.35">
      <c r="A133" s="22" t="s">
        <v>136</v>
      </c>
      <c r="B133" s="13">
        <v>0.22700677075546216</v>
      </c>
      <c r="C133" s="14">
        <v>112</v>
      </c>
      <c r="D133" s="15">
        <v>1.3697586442408037E-15</v>
      </c>
      <c r="E133" s="15">
        <v>0.61315847863047346</v>
      </c>
      <c r="F133" s="14">
        <v>112</v>
      </c>
      <c r="G133" s="16">
        <v>9.8210762016977799E-16</v>
      </c>
      <c r="H133" s="1"/>
    </row>
    <row r="134" spans="1:8" ht="15.5" hidden="1" x14ac:dyDescent="0.35">
      <c r="A134" s="22" t="s">
        <v>137</v>
      </c>
      <c r="B134" s="13">
        <v>0.14289902473340904</v>
      </c>
      <c r="C134" s="14">
        <v>112</v>
      </c>
      <c r="D134" s="15">
        <v>7.0214976047635678E-6</v>
      </c>
      <c r="E134" s="15">
        <v>0.81321605044731593</v>
      </c>
      <c r="F134" s="14">
        <v>112</v>
      </c>
      <c r="G134" s="16">
        <v>1.3207608358178243E-10</v>
      </c>
      <c r="H134" s="1"/>
    </row>
    <row r="135" spans="1:8" ht="15.5" hidden="1" x14ac:dyDescent="0.35">
      <c r="A135" s="22" t="s">
        <v>138</v>
      </c>
      <c r="B135" s="13">
        <v>0.19866011450485999</v>
      </c>
      <c r="C135" s="14">
        <v>112</v>
      </c>
      <c r="D135" s="15">
        <v>9.1622160060389567E-12</v>
      </c>
      <c r="E135" s="15">
        <v>0.70346393390683815</v>
      </c>
      <c r="F135" s="14">
        <v>112</v>
      </c>
      <c r="G135" s="16">
        <v>9.8963109382194694E-14</v>
      </c>
      <c r="H135" s="1"/>
    </row>
    <row r="136" spans="1:8" ht="15.5" hidden="1" x14ac:dyDescent="0.35">
      <c r="A136" s="22" t="s">
        <v>139</v>
      </c>
      <c r="B136" s="13">
        <v>0.3744256841361589</v>
      </c>
      <c r="C136" s="14">
        <v>112</v>
      </c>
      <c r="D136" s="15">
        <v>1.5107542858029756E-44</v>
      </c>
      <c r="E136" s="15">
        <v>0.3318232191033102</v>
      </c>
      <c r="F136" s="14">
        <v>112</v>
      </c>
      <c r="G136" s="16">
        <v>2.5118264678596733E-20</v>
      </c>
      <c r="H136" s="1"/>
    </row>
    <row r="137" spans="1:8" ht="15.5" hidden="1" x14ac:dyDescent="0.35">
      <c r="A137" s="22" t="s">
        <v>140</v>
      </c>
      <c r="B137" s="13">
        <v>0.21262984039728036</v>
      </c>
      <c r="C137" s="14">
        <v>112</v>
      </c>
      <c r="D137" s="15">
        <v>1.40297562192933E-13</v>
      </c>
      <c r="E137" s="15">
        <v>0.71687927199830359</v>
      </c>
      <c r="F137" s="14">
        <v>112</v>
      </c>
      <c r="G137" s="16">
        <v>2.1328251882542476E-13</v>
      </c>
      <c r="H137" s="1"/>
    </row>
    <row r="138" spans="1:8" ht="31" hidden="1" x14ac:dyDescent="0.35">
      <c r="A138" s="22" t="s">
        <v>141</v>
      </c>
      <c r="B138" s="13">
        <v>0.38736530108740763</v>
      </c>
      <c r="C138" s="14">
        <v>112</v>
      </c>
      <c r="D138" s="15">
        <v>8.159586597213969E-48</v>
      </c>
      <c r="E138" s="15">
        <v>0.56465167169122532</v>
      </c>
      <c r="F138" s="14">
        <v>112</v>
      </c>
      <c r="G138" s="16">
        <v>1.1314217067734874E-16</v>
      </c>
      <c r="H138" s="1"/>
    </row>
    <row r="139" spans="1:8" ht="15.5" hidden="1" x14ac:dyDescent="0.35">
      <c r="A139" s="22" t="s">
        <v>142</v>
      </c>
      <c r="B139" s="13">
        <v>0.25452388907821194</v>
      </c>
      <c r="C139" s="14">
        <v>112</v>
      </c>
      <c r="D139" s="15">
        <v>7.6831001400448873E-20</v>
      </c>
      <c r="E139" s="15">
        <v>0.62586637325137773</v>
      </c>
      <c r="F139" s="14">
        <v>112</v>
      </c>
      <c r="G139" s="16">
        <v>1.7870452654477174E-15</v>
      </c>
      <c r="H139" s="1"/>
    </row>
    <row r="140" spans="1:8" ht="15.5" hidden="1" x14ac:dyDescent="0.35">
      <c r="A140" s="22" t="s">
        <v>143</v>
      </c>
      <c r="B140" s="13">
        <v>0.18934522783299179</v>
      </c>
      <c r="C140" s="14">
        <v>112</v>
      </c>
      <c r="D140" s="15">
        <v>1.2483214153988568E-10</v>
      </c>
      <c r="E140" s="15">
        <v>0.64257289718865251</v>
      </c>
      <c r="F140" s="14">
        <v>112</v>
      </c>
      <c r="G140" s="16">
        <v>4.0163892243917006E-15</v>
      </c>
      <c r="H140" s="1"/>
    </row>
    <row r="141" spans="1:8" ht="15.5" hidden="1" x14ac:dyDescent="0.35">
      <c r="A141" s="24" t="s">
        <v>144</v>
      </c>
      <c r="B141" s="25">
        <v>0.48116608545847794</v>
      </c>
      <c r="C141" s="26">
        <v>112</v>
      </c>
      <c r="D141" s="27">
        <v>5.2821272336531871E-75</v>
      </c>
      <c r="E141" s="27">
        <v>8.5141404303863202E-2</v>
      </c>
      <c r="F141" s="26">
        <v>112</v>
      </c>
      <c r="G141" s="28">
        <v>2.9555062898594098E-23</v>
      </c>
      <c r="H141" s="1"/>
    </row>
  </sheetData>
  <mergeCells count="2">
    <mergeCell ref="B1:D1"/>
    <mergeCell ref="E1:G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8"/>
  <sheetViews>
    <sheetView workbookViewId="0">
      <selection activeCell="B66" sqref="B66"/>
    </sheetView>
  </sheetViews>
  <sheetFormatPr defaultRowHeight="14.5" x14ac:dyDescent="0.35"/>
  <cols>
    <col min="1" max="1" width="8.36328125" customWidth="1"/>
    <col min="2" max="2" width="34.453125" customWidth="1"/>
    <col min="3" max="3" width="13.1796875" customWidth="1"/>
    <col min="4" max="4" width="14.7265625" customWidth="1"/>
    <col min="5" max="5" width="8.81640625" customWidth="1"/>
    <col min="7" max="7" width="15.90625" customWidth="1"/>
    <col min="8" max="8" width="10" customWidth="1"/>
    <col min="9" max="9" width="9.54296875" customWidth="1"/>
  </cols>
  <sheetData>
    <row r="1" spans="1:10" ht="15.5" x14ac:dyDescent="0.35">
      <c r="A1" t="s">
        <v>147</v>
      </c>
      <c r="B1" t="s">
        <v>148</v>
      </c>
      <c r="C1" s="52" t="s">
        <v>146</v>
      </c>
      <c r="D1" s="53" t="s">
        <v>2</v>
      </c>
      <c r="E1" s="54" t="s">
        <v>3</v>
      </c>
      <c r="F1" s="54" t="s">
        <v>4</v>
      </c>
      <c r="G1" s="54" t="s">
        <v>149</v>
      </c>
      <c r="H1" s="54" t="s">
        <v>150</v>
      </c>
      <c r="I1" s="55" t="s">
        <v>151</v>
      </c>
    </row>
    <row r="2" spans="1:10" ht="77.5" hidden="1" x14ac:dyDescent="0.35">
      <c r="A2" s="56" t="s">
        <v>13</v>
      </c>
      <c r="B2" s="56" t="str">
        <f t="shared" ref="B2:B65" si="0">IF(COUNTBLANK(A2)=1,B1,A2)</f>
        <v>Отягощ. Наследственность</v>
      </c>
      <c r="C2" s="31" t="s">
        <v>152</v>
      </c>
      <c r="D2" s="32">
        <v>0.46057099987062788</v>
      </c>
      <c r="E2" s="33">
        <v>61</v>
      </c>
      <c r="F2" s="34">
        <v>3.9335479483805151E-37</v>
      </c>
      <c r="G2" s="34">
        <v>0.54871639771436487</v>
      </c>
      <c r="H2" s="33">
        <v>61</v>
      </c>
      <c r="I2" s="35">
        <v>2.0673894508928274E-12</v>
      </c>
      <c r="J2" s="36"/>
    </row>
    <row r="3" spans="1:10" ht="77.5" hidden="1" x14ac:dyDescent="0.35">
      <c r="A3" s="56" t="s">
        <v>13</v>
      </c>
      <c r="B3" s="58" t="str">
        <f t="shared" si="0"/>
        <v>Отягощ. Наследственность</v>
      </c>
      <c r="C3" s="37" t="s">
        <v>153</v>
      </c>
      <c r="D3" s="38">
        <v>0.44070700701117455</v>
      </c>
      <c r="E3" s="39">
        <v>53</v>
      </c>
      <c r="F3" s="40">
        <v>2.0273358816205936E-29</v>
      </c>
      <c r="G3" s="40">
        <v>0.57703458911279115</v>
      </c>
      <c r="H3" s="39">
        <v>53</v>
      </c>
      <c r="I3" s="41">
        <v>4.0814389229768466E-11</v>
      </c>
      <c r="J3" s="36"/>
    </row>
    <row r="4" spans="1:10" ht="77.5" hidden="1" x14ac:dyDescent="0.35">
      <c r="A4" s="56" t="s">
        <v>13</v>
      </c>
      <c r="B4" s="58" t="str">
        <f t="shared" si="0"/>
        <v>Отягощ. Наследственность</v>
      </c>
      <c r="C4" s="37" t="s">
        <v>154</v>
      </c>
      <c r="D4" s="38">
        <v>0.50339909845882425</v>
      </c>
      <c r="E4" s="39">
        <v>59</v>
      </c>
      <c r="F4" s="40">
        <v>3.0383615442661746E-43</v>
      </c>
      <c r="G4" s="40">
        <v>0.45352941326336721</v>
      </c>
      <c r="H4" s="39">
        <v>59</v>
      </c>
      <c r="I4" s="41">
        <v>1.7480293557794139E-13</v>
      </c>
      <c r="J4" s="36"/>
    </row>
    <row r="5" spans="1:10" ht="77.5" hidden="1" x14ac:dyDescent="0.35">
      <c r="A5" s="56" t="s">
        <v>13</v>
      </c>
      <c r="B5" s="58" t="str">
        <f t="shared" si="0"/>
        <v>Отягощ. Наследственность</v>
      </c>
      <c r="C5" s="37" t="s">
        <v>155</v>
      </c>
      <c r="D5" s="38">
        <v>0.53207964405987163</v>
      </c>
      <c r="E5" s="39">
        <v>55</v>
      </c>
      <c r="F5" s="40">
        <v>2.8892715278714453E-45</v>
      </c>
      <c r="G5" s="40">
        <v>0.32541713243739606</v>
      </c>
      <c r="H5" s="39">
        <v>55</v>
      </c>
      <c r="I5" s="41">
        <v>1.7849009463923951E-14</v>
      </c>
      <c r="J5" s="36"/>
    </row>
    <row r="6" spans="1:10" ht="77.5" hidden="1" x14ac:dyDescent="0.35">
      <c r="A6" s="57" t="s">
        <v>14</v>
      </c>
      <c r="B6" s="57" t="str">
        <f t="shared" si="0"/>
        <v>Инфекционные болезни НС</v>
      </c>
      <c r="C6" s="37" t="s">
        <v>152</v>
      </c>
      <c r="D6" s="38">
        <v>0.53823957283958224</v>
      </c>
      <c r="E6" s="39">
        <v>62</v>
      </c>
      <c r="F6" s="40">
        <v>3.1181494841010237E-52</v>
      </c>
      <c r="G6" s="40">
        <v>0.26525480405067592</v>
      </c>
      <c r="H6" s="39">
        <v>62</v>
      </c>
      <c r="I6" s="41">
        <v>5.2951062749411597E-16</v>
      </c>
      <c r="J6" s="36"/>
    </row>
    <row r="7" spans="1:10" ht="77.5" hidden="1" x14ac:dyDescent="0.35">
      <c r="A7" s="57" t="s">
        <v>14</v>
      </c>
      <c r="B7" s="57" t="str">
        <f t="shared" si="0"/>
        <v>Инфекционные болезни НС</v>
      </c>
      <c r="C7" s="37" t="s">
        <v>153</v>
      </c>
      <c r="D7" s="38">
        <v>0.54001871280931191</v>
      </c>
      <c r="E7" s="39">
        <v>53</v>
      </c>
      <c r="F7" s="40">
        <v>5.3226528785363592E-45</v>
      </c>
      <c r="G7" s="40">
        <v>0.19058955246502257</v>
      </c>
      <c r="H7" s="39">
        <v>53</v>
      </c>
      <c r="I7" s="41">
        <v>1.5547838253951271E-15</v>
      </c>
      <c r="J7" s="36"/>
    </row>
    <row r="8" spans="1:10" ht="77.5" hidden="1" x14ac:dyDescent="0.35">
      <c r="A8" s="57" t="s">
        <v>14</v>
      </c>
      <c r="B8" s="57" t="str">
        <f t="shared" si="0"/>
        <v>Инфекционные болезни НС</v>
      </c>
      <c r="C8" s="37" t="s">
        <v>154</v>
      </c>
      <c r="D8" s="38">
        <v>0.53484236362397031</v>
      </c>
      <c r="E8" s="39">
        <v>59</v>
      </c>
      <c r="F8" s="40">
        <v>4.5901318526001836E-49</v>
      </c>
      <c r="G8" s="40">
        <v>0.1112676641485099</v>
      </c>
      <c r="H8" s="39">
        <v>59</v>
      </c>
      <c r="I8" s="41">
        <v>4.3619087881734222E-17</v>
      </c>
      <c r="J8" s="36"/>
    </row>
    <row r="9" spans="1:10" ht="77.5" hidden="1" x14ac:dyDescent="0.35">
      <c r="A9" s="57" t="s">
        <v>14</v>
      </c>
      <c r="B9" s="57" t="str">
        <f t="shared" si="0"/>
        <v>Инфекционные болезни НС</v>
      </c>
      <c r="C9" s="37" t="s">
        <v>155</v>
      </c>
      <c r="D9" s="38">
        <v>0.5399544602205858</v>
      </c>
      <c r="E9" s="39">
        <v>55</v>
      </c>
      <c r="F9" s="40">
        <v>1.130094701459124E-46</v>
      </c>
      <c r="G9" s="40">
        <v>0.18590189986879868</v>
      </c>
      <c r="H9" s="39">
        <v>55</v>
      </c>
      <c r="I9" s="41">
        <v>7.3802110642427279E-16</v>
      </c>
      <c r="J9" s="36"/>
    </row>
    <row r="10" spans="1:10" ht="124" hidden="1" x14ac:dyDescent="0.35">
      <c r="A10" s="57" t="s">
        <v>15</v>
      </c>
      <c r="B10" s="57" t="str">
        <f t="shared" si="0"/>
        <v>Злоупотребление психоактивными вещ-вами</v>
      </c>
      <c r="C10" s="37" t="s">
        <v>152</v>
      </c>
      <c r="D10" s="38">
        <v>0.53959575587473241</v>
      </c>
      <c r="E10" s="39">
        <v>62</v>
      </c>
      <c r="F10" s="40">
        <v>1.6584907765884634E-52</v>
      </c>
      <c r="G10" s="40">
        <v>0.17139135159610844</v>
      </c>
      <c r="H10" s="39">
        <v>62</v>
      </c>
      <c r="I10" s="41">
        <v>6.1873656920476539E-17</v>
      </c>
      <c r="J10" s="36"/>
    </row>
    <row r="11" spans="1:10" ht="124" hidden="1" x14ac:dyDescent="0.35">
      <c r="A11" s="57" t="s">
        <v>15</v>
      </c>
      <c r="B11" s="57" t="str">
        <f t="shared" si="0"/>
        <v>Злоупотребление психоактивными вещ-вами</v>
      </c>
      <c r="C11" s="37" t="s">
        <v>153</v>
      </c>
      <c r="D11" s="38">
        <v>0.50635263519561557</v>
      </c>
      <c r="E11" s="39">
        <v>53</v>
      </c>
      <c r="F11" s="40">
        <v>2.417490128481101E-39</v>
      </c>
      <c r="G11" s="40">
        <v>0.34036045813722765</v>
      </c>
      <c r="H11" s="39">
        <v>53</v>
      </c>
      <c r="I11" s="41">
        <v>4.7179315515677059E-14</v>
      </c>
      <c r="J11" s="36"/>
    </row>
    <row r="12" spans="1:10" ht="124" hidden="1" x14ac:dyDescent="0.35">
      <c r="A12" s="57" t="s">
        <v>15</v>
      </c>
      <c r="B12" s="57" t="str">
        <f t="shared" si="0"/>
        <v>Злоупотребление психоактивными вещ-вами</v>
      </c>
      <c r="C12" s="37" t="s">
        <v>154</v>
      </c>
      <c r="D12" s="38">
        <v>0.53990661528162498</v>
      </c>
      <c r="E12" s="39">
        <v>59</v>
      </c>
      <c r="F12" s="40">
        <v>4.8925882726451592E-50</v>
      </c>
      <c r="G12" s="40">
        <v>0.22923535266357969</v>
      </c>
      <c r="H12" s="39">
        <v>59</v>
      </c>
      <c r="I12" s="41">
        <v>5.5377023433163442E-16</v>
      </c>
      <c r="J12" s="36"/>
    </row>
    <row r="13" spans="1:10" ht="124" hidden="1" x14ac:dyDescent="0.35">
      <c r="A13" s="57" t="s">
        <v>15</v>
      </c>
      <c r="B13" s="57" t="str">
        <f t="shared" si="0"/>
        <v>Злоупотребление психоактивными вещ-вами</v>
      </c>
      <c r="C13" s="37" t="s">
        <v>155</v>
      </c>
      <c r="D13" s="38">
        <v>0.53172737838947759</v>
      </c>
      <c r="E13" s="39">
        <v>55</v>
      </c>
      <c r="F13" s="40">
        <v>3.3361694843843784E-45</v>
      </c>
      <c r="G13" s="40">
        <v>0.16787670162425317</v>
      </c>
      <c r="H13" s="39">
        <v>55</v>
      </c>
      <c r="I13" s="41">
        <v>5.0392741683517116E-16</v>
      </c>
      <c r="J13" s="36"/>
    </row>
    <row r="14" spans="1:10" ht="31" hidden="1" x14ac:dyDescent="0.35">
      <c r="A14" s="57" t="s">
        <v>16</v>
      </c>
      <c r="B14" s="57" t="str">
        <f t="shared" si="0"/>
        <v>Интоксикации</v>
      </c>
      <c r="C14" s="37" t="s">
        <v>152</v>
      </c>
      <c r="D14" s="38">
        <v>0.53783811891518762</v>
      </c>
      <c r="E14" s="39">
        <v>60</v>
      </c>
      <c r="F14" s="40">
        <v>1.7804445052983569E-50</v>
      </c>
      <c r="G14" s="40">
        <v>0.27070902599339608</v>
      </c>
      <c r="H14" s="39">
        <v>60</v>
      </c>
      <c r="I14" s="41">
        <v>1.0791623942791546E-15</v>
      </c>
      <c r="J14" s="36"/>
    </row>
    <row r="15" spans="1:10" ht="31" hidden="1" x14ac:dyDescent="0.35">
      <c r="A15" s="57" t="s">
        <v>16</v>
      </c>
      <c r="B15" s="57" t="str">
        <f t="shared" si="0"/>
        <v>Интоксикации</v>
      </c>
      <c r="C15" s="37" t="s">
        <v>153</v>
      </c>
      <c r="D15" s="38">
        <v>0.53893009618752519</v>
      </c>
      <c r="E15" s="39">
        <v>51</v>
      </c>
      <c r="F15" s="40">
        <v>3.900528940090102E-43</v>
      </c>
      <c r="G15" s="40">
        <v>0.25159236145712449</v>
      </c>
      <c r="H15" s="39">
        <v>51</v>
      </c>
      <c r="I15" s="41">
        <v>1.1167789793564148E-14</v>
      </c>
      <c r="J15" s="36"/>
    </row>
    <row r="16" spans="1:10" ht="31" hidden="1" x14ac:dyDescent="0.35">
      <c r="A16" s="57" t="s">
        <v>16</v>
      </c>
      <c r="B16" s="57" t="str">
        <f t="shared" si="0"/>
        <v>Интоксикации</v>
      </c>
      <c r="C16" s="37" t="s">
        <v>154</v>
      </c>
      <c r="D16" s="38">
        <v>0.53761692173340969</v>
      </c>
      <c r="E16" s="39">
        <v>59</v>
      </c>
      <c r="F16" s="40">
        <v>1.3499964144074191E-49</v>
      </c>
      <c r="G16" s="40">
        <v>0.27353636736776604</v>
      </c>
      <c r="H16" s="39">
        <v>59</v>
      </c>
      <c r="I16" s="41">
        <v>1.5496046068626445E-15</v>
      </c>
      <c r="J16" s="36"/>
    </row>
    <row r="17" spans="1:10" ht="31" hidden="1" x14ac:dyDescent="0.35">
      <c r="A17" s="57" t="s">
        <v>16</v>
      </c>
      <c r="B17" s="57" t="str">
        <f t="shared" si="0"/>
        <v>Интоксикации</v>
      </c>
      <c r="C17" s="37" t="s">
        <v>155</v>
      </c>
      <c r="D17" s="38">
        <v>0.53951347420271456</v>
      </c>
      <c r="E17" s="39">
        <v>55</v>
      </c>
      <c r="F17" s="40">
        <v>1.3568154050216216E-46</v>
      </c>
      <c r="G17" s="40">
        <v>0.23980647914858888</v>
      </c>
      <c r="H17" s="39">
        <v>55</v>
      </c>
      <c r="I17" s="41">
        <v>2.4006339031314029E-15</v>
      </c>
      <c r="J17" s="36"/>
    </row>
    <row r="18" spans="1:10" ht="15.5" hidden="1" x14ac:dyDescent="0.35">
      <c r="A18" s="57" t="s">
        <v>17</v>
      </c>
      <c r="B18" s="57" t="str">
        <f t="shared" si="0"/>
        <v>ЧМТ</v>
      </c>
      <c r="C18" s="37" t="s">
        <v>152</v>
      </c>
      <c r="D18" s="38">
        <v>0.48400454248464064</v>
      </c>
      <c r="E18" s="39">
        <v>61</v>
      </c>
      <c r="F18" s="40">
        <v>3.4573607818917732E-41</v>
      </c>
      <c r="G18" s="40">
        <v>0.50404107737676218</v>
      </c>
      <c r="H18" s="39">
        <v>61</v>
      </c>
      <c r="I18" s="41">
        <v>4.7986873989123944E-13</v>
      </c>
      <c r="J18" s="36"/>
    </row>
    <row r="19" spans="1:10" ht="15.5" hidden="1" x14ac:dyDescent="0.35">
      <c r="A19" s="57" t="s">
        <v>17</v>
      </c>
      <c r="B19" s="57" t="str">
        <f t="shared" si="0"/>
        <v>ЧМТ</v>
      </c>
      <c r="C19" s="37" t="s">
        <v>153</v>
      </c>
      <c r="D19" s="38">
        <v>0.47756197982027121</v>
      </c>
      <c r="E19" s="39">
        <v>53</v>
      </c>
      <c r="F19" s="40">
        <v>8.2388144668149395E-35</v>
      </c>
      <c r="G19" s="40">
        <v>0.51749168232972331</v>
      </c>
      <c r="H19" s="39">
        <v>53</v>
      </c>
      <c r="I19" s="41">
        <v>6.0331330173697676E-12</v>
      </c>
      <c r="J19" s="36"/>
    </row>
    <row r="20" spans="1:10" ht="15.5" hidden="1" x14ac:dyDescent="0.35">
      <c r="A20" s="57" t="s">
        <v>17</v>
      </c>
      <c r="B20" s="57" t="str">
        <f t="shared" si="0"/>
        <v>ЧМТ</v>
      </c>
      <c r="C20" s="37" t="s">
        <v>154</v>
      </c>
      <c r="D20" s="38">
        <v>0.44777691327899427</v>
      </c>
      <c r="E20" s="39">
        <v>59</v>
      </c>
      <c r="F20" s="40">
        <v>7.3842126024579318E-34</v>
      </c>
      <c r="G20" s="40">
        <v>0.5678455878402765</v>
      </c>
      <c r="H20" s="39">
        <v>59</v>
      </c>
      <c r="I20" s="41">
        <v>6.5118884453864389E-12</v>
      </c>
      <c r="J20" s="36"/>
    </row>
    <row r="21" spans="1:10" ht="15.5" hidden="1" x14ac:dyDescent="0.35">
      <c r="A21" s="57" t="s">
        <v>17</v>
      </c>
      <c r="B21" s="57" t="str">
        <f t="shared" si="0"/>
        <v>ЧМТ</v>
      </c>
      <c r="C21" s="37" t="s">
        <v>155</v>
      </c>
      <c r="D21" s="38">
        <v>0.47291128347095546</v>
      </c>
      <c r="E21" s="39">
        <v>55</v>
      </c>
      <c r="F21" s="40">
        <v>2.1850609846388533E-35</v>
      </c>
      <c r="G21" s="40">
        <v>0.52675313089543674</v>
      </c>
      <c r="H21" s="39">
        <v>55</v>
      </c>
      <c r="I21" s="41">
        <v>4.6945557869794309E-12</v>
      </c>
      <c r="J21" s="36"/>
    </row>
    <row r="22" spans="1:10" ht="31" hidden="1" x14ac:dyDescent="0.35">
      <c r="A22" s="57" t="s">
        <v>18</v>
      </c>
      <c r="B22" s="57" t="str">
        <f t="shared" si="0"/>
        <v>Гипертония</v>
      </c>
      <c r="C22" s="37" t="s">
        <v>152</v>
      </c>
      <c r="D22" s="38">
        <v>0.38589644742094409</v>
      </c>
      <c r="E22" s="39">
        <v>61</v>
      </c>
      <c r="F22" s="40">
        <v>1.2499989693655361E-25</v>
      </c>
      <c r="G22" s="40">
        <v>0.62467515123415318</v>
      </c>
      <c r="H22" s="39">
        <v>61</v>
      </c>
      <c r="I22" s="41">
        <v>3.1835473828750079E-11</v>
      </c>
      <c r="J22" s="36"/>
    </row>
    <row r="23" spans="1:10" ht="31" hidden="1" x14ac:dyDescent="0.35">
      <c r="A23" s="57" t="s">
        <v>18</v>
      </c>
      <c r="B23" s="57" t="str">
        <f t="shared" si="0"/>
        <v>Гипертония</v>
      </c>
      <c r="C23" s="37" t="s">
        <v>153</v>
      </c>
      <c r="D23" s="38">
        <v>0.43245353762391497</v>
      </c>
      <c r="E23" s="39">
        <v>53</v>
      </c>
      <c r="F23" s="40">
        <v>2.8247367417407905E-28</v>
      </c>
      <c r="G23" s="40">
        <v>0.62851823574161036</v>
      </c>
      <c r="H23" s="39">
        <v>53</v>
      </c>
      <c r="I23" s="41">
        <v>2.4885853347711753E-10</v>
      </c>
      <c r="J23" s="36"/>
    </row>
    <row r="24" spans="1:10" ht="31" hidden="1" x14ac:dyDescent="0.35">
      <c r="A24" s="57" t="s">
        <v>18</v>
      </c>
      <c r="B24" s="57" t="str">
        <f t="shared" si="0"/>
        <v>Гипертония</v>
      </c>
      <c r="C24" s="37" t="s">
        <v>154</v>
      </c>
      <c r="D24" s="38">
        <v>0.43663386428056711</v>
      </c>
      <c r="E24" s="39">
        <v>58</v>
      </c>
      <c r="F24" s="40">
        <v>1.4243721095978565E-31</v>
      </c>
      <c r="G24" s="40">
        <v>0.58213252954402406</v>
      </c>
      <c r="H24" s="39">
        <v>58</v>
      </c>
      <c r="I24" s="41">
        <v>1.3695364174719704E-11</v>
      </c>
      <c r="J24" s="36"/>
    </row>
    <row r="25" spans="1:10" ht="31" hidden="1" x14ac:dyDescent="0.35">
      <c r="A25" s="57" t="s">
        <v>18</v>
      </c>
      <c r="B25" s="57" t="str">
        <f t="shared" si="0"/>
        <v>Гипертония</v>
      </c>
      <c r="C25" s="37" t="s">
        <v>155</v>
      </c>
      <c r="D25" s="38">
        <v>0.50577425052904235</v>
      </c>
      <c r="E25" s="39">
        <v>55</v>
      </c>
      <c r="F25" s="40">
        <v>1.0111733929206722E-40</v>
      </c>
      <c r="G25" s="40">
        <v>0.4459409923464992</v>
      </c>
      <c r="H25" s="39">
        <v>55</v>
      </c>
      <c r="I25" s="41">
        <v>4.2243120526593456E-13</v>
      </c>
      <c r="J25" s="36"/>
    </row>
    <row r="26" spans="1:10" ht="93" hidden="1" x14ac:dyDescent="0.35">
      <c r="A26" s="57" t="s">
        <v>19</v>
      </c>
      <c r="B26" s="57" t="str">
        <f t="shared" si="0"/>
        <v>Церебрально-сосудистые нарушения</v>
      </c>
      <c r="C26" s="37" t="s">
        <v>152</v>
      </c>
      <c r="D26" s="38">
        <v>0.53419213938535404</v>
      </c>
      <c r="E26" s="39">
        <v>60</v>
      </c>
      <c r="F26" s="40">
        <v>9.1255436799697349E-50</v>
      </c>
      <c r="G26" s="40">
        <v>0.30914949316234802</v>
      </c>
      <c r="H26" s="39">
        <v>60</v>
      </c>
      <c r="I26" s="41">
        <v>2.7443415381153794E-15</v>
      </c>
      <c r="J26" s="36"/>
    </row>
    <row r="27" spans="1:10" ht="93" hidden="1" x14ac:dyDescent="0.35">
      <c r="A27" s="57" t="s">
        <v>19</v>
      </c>
      <c r="B27" s="57" t="str">
        <f t="shared" si="0"/>
        <v>Церебрально-сосудистые нарушения</v>
      </c>
      <c r="C27" s="37" t="s">
        <v>153</v>
      </c>
      <c r="D27" s="38">
        <v>0.50167583784641012</v>
      </c>
      <c r="E27" s="39">
        <v>52</v>
      </c>
      <c r="F27" s="40">
        <v>7.2812518140646128E-38</v>
      </c>
      <c r="G27" s="40">
        <v>0.45836990117365412</v>
      </c>
      <c r="H27" s="39">
        <v>52</v>
      </c>
      <c r="I27" s="41">
        <v>1.4071133196796328E-12</v>
      </c>
      <c r="J27" s="36"/>
    </row>
    <row r="28" spans="1:10" ht="93" hidden="1" x14ac:dyDescent="0.35">
      <c r="A28" s="57" t="s">
        <v>19</v>
      </c>
      <c r="B28" s="57" t="str">
        <f t="shared" si="0"/>
        <v>Церебрально-сосудистые нарушения</v>
      </c>
      <c r="C28" s="37" t="s">
        <v>154</v>
      </c>
      <c r="D28" s="38">
        <v>0.46227712183110331</v>
      </c>
      <c r="E28" s="39">
        <v>58</v>
      </c>
      <c r="F28" s="40">
        <v>1.402272685575488E-35</v>
      </c>
      <c r="G28" s="40">
        <v>0.54582823355880083</v>
      </c>
      <c r="H28" s="39">
        <v>58</v>
      </c>
      <c r="I28" s="41">
        <v>3.9824158064730832E-12</v>
      </c>
      <c r="J28" s="36"/>
    </row>
    <row r="29" spans="1:10" ht="93" hidden="1" x14ac:dyDescent="0.35">
      <c r="A29" s="57" t="s">
        <v>19</v>
      </c>
      <c r="B29" s="57" t="str">
        <f t="shared" si="0"/>
        <v>Церебрально-сосудистые нарушения</v>
      </c>
      <c r="C29" s="37" t="s">
        <v>155</v>
      </c>
      <c r="D29" s="38">
        <v>0.45274818752584001</v>
      </c>
      <c r="E29" s="39">
        <v>54</v>
      </c>
      <c r="F29" s="40">
        <v>1.0245182500210858E-31</v>
      </c>
      <c r="G29" s="40">
        <v>0.56063594848384413</v>
      </c>
      <c r="H29" s="39">
        <v>54</v>
      </c>
      <c r="I29" s="41">
        <v>1.8215862642536321E-11</v>
      </c>
      <c r="J29" s="36"/>
    </row>
    <row r="30" spans="1:10" ht="77.5" hidden="1" x14ac:dyDescent="0.35">
      <c r="A30" s="57" t="s">
        <v>20</v>
      </c>
      <c r="B30" s="57" t="str">
        <f t="shared" si="0"/>
        <v>Эндокринные заболевания</v>
      </c>
      <c r="C30" s="37" t="s">
        <v>152</v>
      </c>
      <c r="D30" s="38">
        <v>0.46635079741799867</v>
      </c>
      <c r="E30" s="39">
        <v>61</v>
      </c>
      <c r="F30" s="40">
        <v>4.113360226468332E-38</v>
      </c>
      <c r="G30" s="40">
        <v>0.55453553506541597</v>
      </c>
      <c r="H30" s="39">
        <v>61</v>
      </c>
      <c r="I30" s="41">
        <v>2.5191161930742527E-12</v>
      </c>
      <c r="J30" s="36"/>
    </row>
    <row r="31" spans="1:10" ht="77.5" hidden="1" x14ac:dyDescent="0.35">
      <c r="A31" s="57" t="s">
        <v>20</v>
      </c>
      <c r="B31" s="57" t="str">
        <f t="shared" si="0"/>
        <v>Эндокринные заболевания</v>
      </c>
      <c r="C31" s="37" t="s">
        <v>153</v>
      </c>
      <c r="D31" s="38">
        <v>0.38641598674746191</v>
      </c>
      <c r="E31" s="39">
        <v>52</v>
      </c>
      <c r="F31" s="40">
        <v>6.7548785220862918E-22</v>
      </c>
      <c r="G31" s="40">
        <v>0.6895245262000067</v>
      </c>
      <c r="H31" s="39">
        <v>52</v>
      </c>
      <c r="I31" s="41">
        <v>3.3716270235527505E-9</v>
      </c>
      <c r="J31" s="36"/>
    </row>
    <row r="32" spans="1:10" ht="77.5" hidden="1" x14ac:dyDescent="0.35">
      <c r="A32" s="57" t="s">
        <v>20</v>
      </c>
      <c r="B32" s="57" t="str">
        <f t="shared" si="0"/>
        <v>Эндокринные заболевания</v>
      </c>
      <c r="C32" s="37" t="s">
        <v>154</v>
      </c>
      <c r="D32" s="38">
        <v>0.44996689471791029</v>
      </c>
      <c r="E32" s="39">
        <v>59</v>
      </c>
      <c r="F32" s="40">
        <v>3.3172972916860132E-34</v>
      </c>
      <c r="G32" s="40">
        <v>0.57456252084981874</v>
      </c>
      <c r="H32" s="39">
        <v>59</v>
      </c>
      <c r="I32" s="41">
        <v>8.2167283962925395E-12</v>
      </c>
      <c r="J32" s="36"/>
    </row>
    <row r="33" spans="1:10" ht="77.5" hidden="1" x14ac:dyDescent="0.35">
      <c r="A33" s="57" t="s">
        <v>20</v>
      </c>
      <c r="B33" s="57" t="str">
        <f t="shared" si="0"/>
        <v>Эндокринные заболевания</v>
      </c>
      <c r="C33" s="37" t="s">
        <v>155</v>
      </c>
      <c r="D33" s="38">
        <v>0.44296358172613121</v>
      </c>
      <c r="E33" s="39">
        <v>55</v>
      </c>
      <c r="F33" s="40">
        <v>7.4107206080801302E-31</v>
      </c>
      <c r="G33" s="40">
        <v>0.59186624763142581</v>
      </c>
      <c r="H33" s="39">
        <v>55</v>
      </c>
      <c r="I33" s="41">
        <v>4.0664367872250497E-11</v>
      </c>
      <c r="J33" s="36"/>
    </row>
    <row r="34" spans="1:10" ht="77.5" hidden="1" x14ac:dyDescent="0.35">
      <c r="A34" s="57" t="s">
        <v>21</v>
      </c>
      <c r="B34" s="57" t="str">
        <f t="shared" si="0"/>
        <v>Аллергические заб., в т.ч. астма</v>
      </c>
      <c r="C34" s="37" t="s">
        <v>152</v>
      </c>
      <c r="D34" s="38">
        <v>0.51885104232348911</v>
      </c>
      <c r="E34" s="39">
        <v>61</v>
      </c>
      <c r="F34" s="40">
        <v>1.2965541242209802E-47</v>
      </c>
      <c r="G34" s="40">
        <v>0.39813552697765947</v>
      </c>
      <c r="H34" s="39">
        <v>61</v>
      </c>
      <c r="I34" s="41">
        <v>2.1148866148314757E-14</v>
      </c>
      <c r="J34" s="36"/>
    </row>
    <row r="35" spans="1:10" ht="77.5" hidden="1" x14ac:dyDescent="0.35">
      <c r="A35" s="57" t="s">
        <v>21</v>
      </c>
      <c r="B35" s="57" t="str">
        <f t="shared" si="0"/>
        <v>Аллергические заб., в т.ч. астма</v>
      </c>
      <c r="C35" s="37" t="s">
        <v>153</v>
      </c>
      <c r="D35" s="38">
        <v>0.50167583784641012</v>
      </c>
      <c r="E35" s="39">
        <v>52</v>
      </c>
      <c r="F35" s="40">
        <v>7.2812518140646128E-38</v>
      </c>
      <c r="G35" s="40">
        <v>0.45836990117365412</v>
      </c>
      <c r="H35" s="39">
        <v>52</v>
      </c>
      <c r="I35" s="41">
        <v>1.4071133196796328E-12</v>
      </c>
      <c r="J35" s="36"/>
    </row>
    <row r="36" spans="1:10" ht="77.5" hidden="1" x14ac:dyDescent="0.35">
      <c r="A36" s="57" t="s">
        <v>21</v>
      </c>
      <c r="B36" s="57" t="str">
        <f t="shared" si="0"/>
        <v>Аллергические заб., в т.ч. астма</v>
      </c>
      <c r="C36" s="37" t="s">
        <v>154</v>
      </c>
      <c r="D36" s="38">
        <v>0.51045347354447079</v>
      </c>
      <c r="E36" s="39">
        <v>59</v>
      </c>
      <c r="F36" s="40">
        <v>1.6184398669003482E-44</v>
      </c>
      <c r="G36" s="40">
        <v>0.43050602093466789</v>
      </c>
      <c r="H36" s="39">
        <v>59</v>
      </c>
      <c r="I36" s="41">
        <v>9.0161587661958785E-14</v>
      </c>
      <c r="J36" s="36"/>
    </row>
    <row r="37" spans="1:10" ht="77.5" hidden="1" x14ac:dyDescent="0.35">
      <c r="A37" s="57" t="s">
        <v>21</v>
      </c>
      <c r="B37" s="57" t="str">
        <f t="shared" si="0"/>
        <v>Аллергические заб., в т.ч. астма</v>
      </c>
      <c r="C37" s="37" t="s">
        <v>155</v>
      </c>
      <c r="D37" s="38">
        <v>0.51320248072686692</v>
      </c>
      <c r="E37" s="39">
        <v>55</v>
      </c>
      <c r="F37" s="40">
        <v>5.5761713445630599E-42</v>
      </c>
      <c r="G37" s="40">
        <v>0.42037218988515784</v>
      </c>
      <c r="H37" s="39">
        <v>55</v>
      </c>
      <c r="I37" s="41">
        <v>2.077311620543726E-13</v>
      </c>
      <c r="J37" s="36"/>
    </row>
    <row r="38" spans="1:10" ht="31" hidden="1" x14ac:dyDescent="0.35">
      <c r="A38" s="57" t="s">
        <v>22</v>
      </c>
      <c r="B38" s="57" t="str">
        <f t="shared" si="0"/>
        <v>операции</v>
      </c>
      <c r="C38" s="37" t="s">
        <v>152</v>
      </c>
      <c r="D38" s="38">
        <v>0.36520225949147328</v>
      </c>
      <c r="E38" s="39">
        <v>49</v>
      </c>
      <c r="F38" s="40">
        <v>2.5643550670701182E-18</v>
      </c>
      <c r="G38" s="40">
        <v>0.63305956549715803</v>
      </c>
      <c r="H38" s="39">
        <v>49</v>
      </c>
      <c r="I38" s="41">
        <v>8.0420093064794493E-10</v>
      </c>
      <c r="J38" s="36"/>
    </row>
    <row r="39" spans="1:10" ht="31" hidden="1" x14ac:dyDescent="0.35">
      <c r="A39" s="57" t="s">
        <v>22</v>
      </c>
      <c r="B39" s="57" t="str">
        <f t="shared" si="0"/>
        <v>операции</v>
      </c>
      <c r="C39" s="37" t="s">
        <v>153</v>
      </c>
      <c r="D39" s="38">
        <v>0.45784083954078653</v>
      </c>
      <c r="E39" s="39">
        <v>45</v>
      </c>
      <c r="F39" s="40">
        <v>4.3774468555325797E-27</v>
      </c>
      <c r="G39" s="40">
        <v>0.55261475394813164</v>
      </c>
      <c r="H39" s="39">
        <v>45</v>
      </c>
      <c r="I39" s="41">
        <v>1.6761030040366698E-10</v>
      </c>
      <c r="J39" s="36"/>
    </row>
    <row r="40" spans="1:10" ht="31" hidden="1" x14ac:dyDescent="0.35">
      <c r="A40" s="57" t="s">
        <v>22</v>
      </c>
      <c r="B40" s="57" t="str">
        <f t="shared" si="0"/>
        <v>операции</v>
      </c>
      <c r="C40" s="37" t="s">
        <v>154</v>
      </c>
      <c r="D40" s="38">
        <v>0.41643472108768392</v>
      </c>
      <c r="E40" s="39">
        <v>43</v>
      </c>
      <c r="F40" s="40">
        <v>3.27956574273811E-21</v>
      </c>
      <c r="G40" s="40">
        <v>0.60301755192329165</v>
      </c>
      <c r="H40" s="39">
        <v>43</v>
      </c>
      <c r="I40" s="41">
        <v>1.4499481136855921E-9</v>
      </c>
      <c r="J40" s="36"/>
    </row>
    <row r="41" spans="1:10" ht="31" hidden="1" x14ac:dyDescent="0.35">
      <c r="A41" s="57" t="s">
        <v>22</v>
      </c>
      <c r="B41" s="57" t="str">
        <f t="shared" si="0"/>
        <v>операции</v>
      </c>
      <c r="C41" s="37" t="s">
        <v>155</v>
      </c>
      <c r="D41" s="38">
        <v>0.52299933598069948</v>
      </c>
      <c r="E41" s="39">
        <v>50</v>
      </c>
      <c r="F41" s="40">
        <v>9.9376372053711153E-40</v>
      </c>
      <c r="G41" s="40">
        <v>0.15124234776726125</v>
      </c>
      <c r="H41" s="39">
        <v>50</v>
      </c>
      <c r="I41" s="41">
        <v>1.8817315578228137E-15</v>
      </c>
      <c r="J41" s="36"/>
    </row>
    <row r="42" spans="1:10" ht="124" hidden="1" x14ac:dyDescent="0.35">
      <c r="A42" s="57" t="s">
        <v>23</v>
      </c>
      <c r="B42" s="57" t="str">
        <f t="shared" si="0"/>
        <v>Возраст дебюта расстройств (полных лет)</v>
      </c>
      <c r="C42" s="37" t="s">
        <v>152</v>
      </c>
      <c r="D42" s="38">
        <v>0.24675283273388354</v>
      </c>
      <c r="E42" s="39">
        <v>50</v>
      </c>
      <c r="F42" s="40">
        <v>3.687033914246632E-8</v>
      </c>
      <c r="G42" s="40">
        <v>0.65207921195076635</v>
      </c>
      <c r="H42" s="39">
        <v>50</v>
      </c>
      <c r="I42" s="41">
        <v>1.2558984906549609E-9</v>
      </c>
      <c r="J42" s="36"/>
    </row>
    <row r="43" spans="1:10" ht="124" hidden="1" x14ac:dyDescent="0.35">
      <c r="A43" s="57" t="s">
        <v>23</v>
      </c>
      <c r="B43" s="57" t="str">
        <f t="shared" si="0"/>
        <v>Возраст дебюта расстройств (полных лет)</v>
      </c>
      <c r="C43" s="37" t="s">
        <v>153</v>
      </c>
      <c r="D43" s="38">
        <v>0.2669107179016858</v>
      </c>
      <c r="E43" s="39">
        <v>37</v>
      </c>
      <c r="F43" s="40">
        <v>3.9410287621972831E-7</v>
      </c>
      <c r="G43" s="40">
        <v>0.71615709126418547</v>
      </c>
      <c r="H43" s="39">
        <v>37</v>
      </c>
      <c r="I43" s="41">
        <v>3.9327417205366189E-7</v>
      </c>
      <c r="J43" s="36"/>
    </row>
    <row r="44" spans="1:10" ht="124" hidden="1" x14ac:dyDescent="0.35">
      <c r="A44" s="57" t="s">
        <v>23</v>
      </c>
      <c r="B44" s="57" t="str">
        <f t="shared" si="0"/>
        <v>Возраст дебюта расстройств (полных лет)</v>
      </c>
      <c r="C44" s="37" t="s">
        <v>154</v>
      </c>
      <c r="D44" s="38">
        <v>0.33144655561050623</v>
      </c>
      <c r="E44" s="39">
        <v>53</v>
      </c>
      <c r="F44" s="40">
        <v>3.7777233090797224E-16</v>
      </c>
      <c r="G44" s="40">
        <v>0.41061157832123502</v>
      </c>
      <c r="H44" s="39">
        <v>53</v>
      </c>
      <c r="I44" s="41">
        <v>2.8474861393576282E-13</v>
      </c>
      <c r="J44" s="36"/>
    </row>
    <row r="45" spans="1:10" ht="124" hidden="1" x14ac:dyDescent="0.35">
      <c r="A45" s="57" t="s">
        <v>23</v>
      </c>
      <c r="B45" s="57" t="str">
        <f t="shared" si="0"/>
        <v>Возраст дебюта расстройств (полных лет)</v>
      </c>
      <c r="C45" s="37" t="s">
        <v>155</v>
      </c>
      <c r="D45" s="38">
        <v>0.15230038784736721</v>
      </c>
      <c r="E45" s="39">
        <v>42</v>
      </c>
      <c r="F45" s="40">
        <v>1.5570717688662888E-2</v>
      </c>
      <c r="G45" s="40">
        <v>0.87208453510275197</v>
      </c>
      <c r="H45" s="39">
        <v>42</v>
      </c>
      <c r="I45" s="41">
        <v>2.326354576455361E-4</v>
      </c>
      <c r="J45" s="36"/>
    </row>
    <row r="46" spans="1:10" ht="93" hidden="1" x14ac:dyDescent="0.35">
      <c r="A46" s="57" t="s">
        <v>24</v>
      </c>
      <c r="B46" s="57" t="str">
        <f t="shared" si="0"/>
        <v>Длительность заболевания (месяцев)</v>
      </c>
      <c r="C46" s="37" t="s">
        <v>152</v>
      </c>
      <c r="D46" s="38">
        <v>0.33018405020871655</v>
      </c>
      <c r="E46" s="39">
        <v>50</v>
      </c>
      <c r="F46" s="40">
        <v>4.1496940575321163E-15</v>
      </c>
      <c r="G46" s="40">
        <v>0.62584812727475436</v>
      </c>
      <c r="H46" s="39">
        <v>50</v>
      </c>
      <c r="I46" s="41">
        <v>4.8066576410366234E-10</v>
      </c>
      <c r="J46" s="36"/>
    </row>
    <row r="47" spans="1:10" ht="93" hidden="1" x14ac:dyDescent="0.35">
      <c r="A47" s="57" t="s">
        <v>24</v>
      </c>
      <c r="B47" s="57" t="str">
        <f t="shared" si="0"/>
        <v>Длительность заболевания (месяцев)</v>
      </c>
      <c r="C47" s="37" t="s">
        <v>153</v>
      </c>
      <c r="D47" s="38">
        <v>0.31047310355995361</v>
      </c>
      <c r="E47" s="39">
        <v>36</v>
      </c>
      <c r="F47" s="40">
        <v>1.474745449529496E-9</v>
      </c>
      <c r="G47" s="40">
        <v>0.5545583620019181</v>
      </c>
      <c r="H47" s="39">
        <v>36</v>
      </c>
      <c r="I47" s="41">
        <v>2.7865839950021344E-9</v>
      </c>
      <c r="J47" s="36"/>
    </row>
    <row r="48" spans="1:10" ht="93" hidden="1" x14ac:dyDescent="0.35">
      <c r="A48" s="57" t="s">
        <v>24</v>
      </c>
      <c r="B48" s="57" t="str">
        <f t="shared" si="0"/>
        <v>Длительность заболевания (месяцев)</v>
      </c>
      <c r="C48" s="37" t="s">
        <v>154</v>
      </c>
      <c r="D48" s="38">
        <v>0.27251195262466921</v>
      </c>
      <c r="E48" s="39">
        <v>54</v>
      </c>
      <c r="F48" s="40">
        <v>7.0454540165098048E-11</v>
      </c>
      <c r="G48" s="40">
        <v>0.63831114753198981</v>
      </c>
      <c r="H48" s="39">
        <v>54</v>
      </c>
      <c r="I48" s="41">
        <v>2.8028191094260334E-10</v>
      </c>
      <c r="J48" s="36"/>
    </row>
    <row r="49" spans="1:10" ht="93" hidden="1" x14ac:dyDescent="0.35">
      <c r="A49" s="57" t="s">
        <v>24</v>
      </c>
      <c r="B49" s="57" t="str">
        <f t="shared" si="0"/>
        <v>Длительность заболевания (месяцев)</v>
      </c>
      <c r="C49" s="37" t="s">
        <v>155</v>
      </c>
      <c r="D49" s="38">
        <v>0.33976947769270766</v>
      </c>
      <c r="E49" s="39">
        <v>42</v>
      </c>
      <c r="F49" s="40">
        <v>1.7533864988078955E-13</v>
      </c>
      <c r="G49" s="40">
        <v>0.40876825937761641</v>
      </c>
      <c r="H49" s="39">
        <v>42</v>
      </c>
      <c r="I49" s="41">
        <v>8.4241523563694066E-12</v>
      </c>
      <c r="J49" s="36"/>
    </row>
    <row r="50" spans="1:10" ht="93" hidden="1" x14ac:dyDescent="0.35">
      <c r="A50" s="57" t="s">
        <v>26</v>
      </c>
      <c r="B50" s="57" t="str">
        <f t="shared" si="0"/>
        <v>Кол-во декомпенсаций (фаз, обострений)</v>
      </c>
      <c r="C50" s="37" t="s">
        <v>152</v>
      </c>
      <c r="D50" s="38">
        <v>0.37976327453595082</v>
      </c>
      <c r="E50" s="39">
        <v>50</v>
      </c>
      <c r="F50" s="40">
        <v>2.6836612864186024E-20</v>
      </c>
      <c r="G50" s="40">
        <v>0.7218809758458008</v>
      </c>
      <c r="H50" s="39">
        <v>50</v>
      </c>
      <c r="I50" s="41">
        <v>2.0892558908127047E-8</v>
      </c>
      <c r="J50" s="36"/>
    </row>
    <row r="51" spans="1:10" ht="93" hidden="1" x14ac:dyDescent="0.35">
      <c r="A51" s="57" t="s">
        <v>26</v>
      </c>
      <c r="B51" s="57" t="str">
        <f t="shared" si="0"/>
        <v>Кол-во декомпенсаций (фаз, обострений)</v>
      </c>
      <c r="C51" s="37" t="s">
        <v>153</v>
      </c>
      <c r="D51" s="38">
        <v>0.41234807726082789</v>
      </c>
      <c r="E51" s="39">
        <v>35</v>
      </c>
      <c r="F51" s="40">
        <v>5.9320599727607844E-17</v>
      </c>
      <c r="G51" s="40">
        <v>0.43136183341180534</v>
      </c>
      <c r="H51" s="39">
        <v>35</v>
      </c>
      <c r="I51" s="41">
        <v>1.6489145660102682E-10</v>
      </c>
      <c r="J51" s="36"/>
    </row>
    <row r="52" spans="1:10" ht="93" hidden="1" x14ac:dyDescent="0.35">
      <c r="A52" s="57" t="s">
        <v>26</v>
      </c>
      <c r="B52" s="57" t="str">
        <f t="shared" si="0"/>
        <v>Кол-во декомпенсаций (фаз, обострений)</v>
      </c>
      <c r="C52" s="37" t="s">
        <v>154</v>
      </c>
      <c r="D52" s="38">
        <v>0.31332110484668052</v>
      </c>
      <c r="E52" s="39">
        <v>55</v>
      </c>
      <c r="F52" s="40">
        <v>6.9343797633918981E-15</v>
      </c>
      <c r="G52" s="40">
        <v>0.81963175445685055</v>
      </c>
      <c r="H52" s="39">
        <v>55</v>
      </c>
      <c r="I52" s="41">
        <v>1.032990448233254E-6</v>
      </c>
      <c r="J52" s="36"/>
    </row>
    <row r="53" spans="1:10" ht="93" hidden="1" x14ac:dyDescent="0.35">
      <c r="A53" s="57" t="s">
        <v>26</v>
      </c>
      <c r="B53" s="57" t="str">
        <f t="shared" si="0"/>
        <v>Кол-во декомпенсаций (фаз, обострений)</v>
      </c>
      <c r="C53" s="37" t="s">
        <v>155</v>
      </c>
      <c r="D53" s="38">
        <v>0.38663054251479867</v>
      </c>
      <c r="E53" s="39">
        <v>41</v>
      </c>
      <c r="F53" s="40">
        <v>2.6806031929925985E-17</v>
      </c>
      <c r="G53" s="40">
        <v>0.5972623275639708</v>
      </c>
      <c r="H53" s="39">
        <v>41</v>
      </c>
      <c r="I53" s="41">
        <v>2.1414189781527438E-9</v>
      </c>
      <c r="J53" s="36"/>
    </row>
    <row r="54" spans="1:10" ht="77.5" hidden="1" x14ac:dyDescent="0.35">
      <c r="A54" s="57" t="s">
        <v>27</v>
      </c>
      <c r="B54" s="57" t="str">
        <f t="shared" si="0"/>
        <v>Совпадение начала заболевания</v>
      </c>
      <c r="C54" s="37" t="s">
        <v>152</v>
      </c>
      <c r="D54" s="38">
        <v>0.38118189435883848</v>
      </c>
      <c r="E54" s="39">
        <v>52</v>
      </c>
      <c r="F54" s="40">
        <v>2.8151348677932531E-21</v>
      </c>
      <c r="G54" s="40">
        <v>0.54302186830042642</v>
      </c>
      <c r="H54" s="39">
        <v>52</v>
      </c>
      <c r="I54" s="41">
        <v>1.7548043990717287E-11</v>
      </c>
      <c r="J54" s="36"/>
    </row>
    <row r="55" spans="1:10" ht="77.5" hidden="1" x14ac:dyDescent="0.35">
      <c r="A55" s="57" t="s">
        <v>27</v>
      </c>
      <c r="B55" s="57" t="str">
        <f t="shared" si="0"/>
        <v>Совпадение начала заболевания</v>
      </c>
      <c r="C55" s="37" t="s">
        <v>153</v>
      </c>
      <c r="D55" s="38">
        <v>0.36746335510576839</v>
      </c>
      <c r="E55" s="39">
        <v>41</v>
      </c>
      <c r="F55" s="40">
        <v>1.5502618893440869E-15</v>
      </c>
      <c r="G55" s="40">
        <v>0.55403529875610658</v>
      </c>
      <c r="H55" s="39">
        <v>41</v>
      </c>
      <c r="I55" s="41">
        <v>5.725149393593967E-10</v>
      </c>
      <c r="J55" s="36"/>
    </row>
    <row r="56" spans="1:10" ht="77.5" hidden="1" x14ac:dyDescent="0.35">
      <c r="A56" s="57" t="s">
        <v>27</v>
      </c>
      <c r="B56" s="57" t="str">
        <f t="shared" si="0"/>
        <v>Совпадение начала заболевания</v>
      </c>
      <c r="C56" s="37" t="s">
        <v>154</v>
      </c>
      <c r="D56" s="38">
        <v>0.39195415371991493</v>
      </c>
      <c r="E56" s="39">
        <v>57</v>
      </c>
      <c r="F56" s="40">
        <v>9.7502707146024448E-25</v>
      </c>
      <c r="G56" s="40">
        <v>0.54581676771106402</v>
      </c>
      <c r="H56" s="39">
        <v>57</v>
      </c>
      <c r="I56" s="41">
        <v>5.1408228668201187E-12</v>
      </c>
      <c r="J56" s="36"/>
    </row>
    <row r="57" spans="1:10" ht="77.5" hidden="1" x14ac:dyDescent="0.35">
      <c r="A57" s="57" t="s">
        <v>27</v>
      </c>
      <c r="B57" s="57" t="str">
        <f t="shared" si="0"/>
        <v>Совпадение начала заболевания</v>
      </c>
      <c r="C57" s="37" t="s">
        <v>155</v>
      </c>
      <c r="D57" s="38">
        <v>0.38530887830854071</v>
      </c>
      <c r="E57" s="39">
        <v>50</v>
      </c>
      <c r="F57" s="40">
        <v>6.2972230697268896E-21</v>
      </c>
      <c r="G57" s="40">
        <v>0.47392149176666781</v>
      </c>
      <c r="H57" s="39">
        <v>50</v>
      </c>
      <c r="I57" s="41">
        <v>3.8917444607946265E-12</v>
      </c>
      <c r="J57" s="36"/>
    </row>
    <row r="58" spans="1:10" ht="108.5" hidden="1" x14ac:dyDescent="0.35">
      <c r="A58" s="57" t="s">
        <v>28</v>
      </c>
      <c r="B58" s="57" t="str">
        <f t="shared" si="0"/>
        <v>Уровень выраженности псих. Расстр.</v>
      </c>
      <c r="C58" s="37" t="s">
        <v>152</v>
      </c>
      <c r="D58" s="38">
        <v>0.28040267748303593</v>
      </c>
      <c r="E58" s="39">
        <v>52</v>
      </c>
      <c r="F58" s="40">
        <v>4.0040012422927746E-11</v>
      </c>
      <c r="G58" s="40">
        <v>0.80981782446515105</v>
      </c>
      <c r="H58" s="39">
        <v>52</v>
      </c>
      <c r="I58" s="41">
        <v>1.0194443865341464E-6</v>
      </c>
      <c r="J58" s="36"/>
    </row>
    <row r="59" spans="1:10" ht="108.5" hidden="1" x14ac:dyDescent="0.35">
      <c r="A59" s="57" t="s">
        <v>28</v>
      </c>
      <c r="B59" s="57" t="str">
        <f t="shared" si="0"/>
        <v>Уровень выраженности псих. Расстр.</v>
      </c>
      <c r="C59" s="37" t="s">
        <v>153</v>
      </c>
      <c r="D59" s="38">
        <v>0.23549419415965489</v>
      </c>
      <c r="E59" s="39">
        <v>44</v>
      </c>
      <c r="F59" s="40">
        <v>1.6671774210072873E-6</v>
      </c>
      <c r="G59" s="40">
        <v>0.79901818482335007</v>
      </c>
      <c r="H59" s="39">
        <v>44</v>
      </c>
      <c r="I59" s="41">
        <v>2.7800572417957778E-6</v>
      </c>
      <c r="J59" s="36"/>
    </row>
    <row r="60" spans="1:10" ht="108.5" hidden="1" x14ac:dyDescent="0.35">
      <c r="A60" s="57" t="s">
        <v>28</v>
      </c>
      <c r="B60" s="57" t="str">
        <f t="shared" si="0"/>
        <v>Уровень выраженности псих. Расстр.</v>
      </c>
      <c r="C60" s="37" t="s">
        <v>154</v>
      </c>
      <c r="D60" s="38">
        <v>0.28655813902373906</v>
      </c>
      <c r="E60" s="39">
        <v>58</v>
      </c>
      <c r="F60" s="40">
        <v>5.2681283772629264E-13</v>
      </c>
      <c r="G60" s="40">
        <v>0.81189461010881958</v>
      </c>
      <c r="H60" s="39">
        <v>58</v>
      </c>
      <c r="I60" s="41">
        <v>3.8479735415179295E-7</v>
      </c>
      <c r="J60" s="36"/>
    </row>
    <row r="61" spans="1:10" ht="108.5" hidden="1" x14ac:dyDescent="0.35">
      <c r="A61" s="57" t="s">
        <v>28</v>
      </c>
      <c r="B61" s="57" t="str">
        <f t="shared" si="0"/>
        <v>Уровень выраженности псих. Расстр.</v>
      </c>
      <c r="C61" s="37" t="s">
        <v>155</v>
      </c>
      <c r="D61" s="38">
        <v>0.32882660649065498</v>
      </c>
      <c r="E61" s="39">
        <v>50</v>
      </c>
      <c r="F61" s="40">
        <v>5.6102308384922386E-15</v>
      </c>
      <c r="G61" s="40">
        <v>0.78680395645293566</v>
      </c>
      <c r="H61" s="39">
        <v>50</v>
      </c>
      <c r="I61" s="41">
        <v>4.4119261275600125E-7</v>
      </c>
      <c r="J61" s="36"/>
    </row>
    <row r="62" spans="1:10" ht="15.5" hidden="1" x14ac:dyDescent="0.35">
      <c r="A62" s="57" t="s">
        <v>29</v>
      </c>
      <c r="B62" s="57" t="str">
        <f t="shared" si="0"/>
        <v>Левша</v>
      </c>
      <c r="C62" s="37" t="s">
        <v>152</v>
      </c>
      <c r="D62" s="42"/>
      <c r="E62" s="39">
        <v>17</v>
      </c>
      <c r="F62" s="43"/>
      <c r="G62" s="43"/>
      <c r="H62" s="39">
        <v>17</v>
      </c>
      <c r="I62" s="44"/>
      <c r="J62" s="36"/>
    </row>
    <row r="63" spans="1:10" ht="15.5" hidden="1" x14ac:dyDescent="0.35">
      <c r="A63" s="57"/>
      <c r="B63" s="57" t="str">
        <f t="shared" si="0"/>
        <v>Левша</v>
      </c>
      <c r="C63" s="37" t="s">
        <v>153</v>
      </c>
      <c r="D63" s="38">
        <v>0.51197869241076033</v>
      </c>
      <c r="E63" s="39">
        <v>21</v>
      </c>
      <c r="F63" s="40">
        <v>2.1816684712112118E-16</v>
      </c>
      <c r="G63" s="40">
        <v>0.42207709464478399</v>
      </c>
      <c r="H63" s="39">
        <v>21</v>
      </c>
      <c r="I63" s="41">
        <v>4.1945773511883802E-8</v>
      </c>
      <c r="J63" s="36"/>
    </row>
    <row r="64" spans="1:10" ht="15.5" hidden="1" x14ac:dyDescent="0.35">
      <c r="A64" s="57"/>
      <c r="B64" s="57" t="str">
        <f t="shared" si="0"/>
        <v>Левша</v>
      </c>
      <c r="C64" s="37" t="s">
        <v>154</v>
      </c>
      <c r="D64" s="38">
        <v>0.53809551686160972</v>
      </c>
      <c r="E64" s="39">
        <v>19</v>
      </c>
      <c r="F64" s="40">
        <v>1.3919938890155579E-16</v>
      </c>
      <c r="G64" s="40">
        <v>0.2439414288157028</v>
      </c>
      <c r="H64" s="39">
        <v>19</v>
      </c>
      <c r="I64" s="41">
        <v>5.280449547640503E-9</v>
      </c>
      <c r="J64" s="36"/>
    </row>
    <row r="65" spans="1:10" ht="15.5" hidden="1" x14ac:dyDescent="0.35">
      <c r="A65" s="57"/>
      <c r="B65" s="57" t="str">
        <f t="shared" si="0"/>
        <v>Левша</v>
      </c>
      <c r="C65" s="37" t="s">
        <v>155</v>
      </c>
      <c r="D65" s="38">
        <v>0.53273199413317995</v>
      </c>
      <c r="E65" s="39">
        <v>24</v>
      </c>
      <c r="F65" s="40">
        <v>3.1902956649411037E-20</v>
      </c>
      <c r="G65" s="40">
        <v>0.31550046271251847</v>
      </c>
      <c r="H65" s="39">
        <v>24</v>
      </c>
      <c r="I65" s="41">
        <v>1.3802104778971199E-9</v>
      </c>
      <c r="J65" s="36"/>
    </row>
    <row r="66" spans="1:10" ht="15.5" customHeight="1" x14ac:dyDescent="0.35">
      <c r="A66" s="57" t="s">
        <v>30</v>
      </c>
      <c r="B66" s="57" t="str">
        <f>IF(COUNTBLANK(A66)=1,B65,A66)</f>
        <v>Цитогенетика</v>
      </c>
      <c r="C66" s="37" t="s">
        <v>152</v>
      </c>
      <c r="D66" s="38">
        <v>9.8988605827301457E-2</v>
      </c>
      <c r="E66" s="39">
        <v>55</v>
      </c>
      <c r="F66" s="43">
        <v>0.2</v>
      </c>
      <c r="G66" s="40">
        <v>0.96539124680146826</v>
      </c>
      <c r="H66" s="39">
        <v>55</v>
      </c>
      <c r="I66" s="41">
        <v>0.11383792270935812</v>
      </c>
      <c r="J66" s="36"/>
    </row>
    <row r="67" spans="1:10" ht="15.5" customHeight="1" x14ac:dyDescent="0.35">
      <c r="A67" s="57"/>
      <c r="B67" s="57" t="str">
        <f t="shared" ref="B67:B129" si="1">IF(COUNTBLANK(A67)=1,B66,A67)</f>
        <v>Цитогенетика</v>
      </c>
      <c r="C67" s="37" t="s">
        <v>153</v>
      </c>
      <c r="D67" s="38">
        <v>0.10834020471746508</v>
      </c>
      <c r="E67" s="39">
        <v>54</v>
      </c>
      <c r="F67" s="40">
        <v>0.16793891855737045</v>
      </c>
      <c r="G67" s="40">
        <v>0.97203106906440195</v>
      </c>
      <c r="H67" s="39">
        <v>54</v>
      </c>
      <c r="I67" s="41">
        <v>0.23652295616858773</v>
      </c>
      <c r="J67" s="36"/>
    </row>
    <row r="68" spans="1:10" ht="15.5" customHeight="1" x14ac:dyDescent="0.35">
      <c r="A68" s="57"/>
      <c r="B68" s="57" t="str">
        <f t="shared" si="1"/>
        <v>Цитогенетика</v>
      </c>
      <c r="C68" s="37" t="s">
        <v>154</v>
      </c>
      <c r="D68" s="38">
        <v>6.212647645761149E-2</v>
      </c>
      <c r="E68" s="39">
        <v>62</v>
      </c>
      <c r="F68" s="43">
        <v>0.2</v>
      </c>
      <c r="G68" s="40">
        <v>0.99021118393070828</v>
      </c>
      <c r="H68" s="39">
        <v>62</v>
      </c>
      <c r="I68" s="41">
        <v>0.90417948764547451</v>
      </c>
      <c r="J68" s="36"/>
    </row>
    <row r="69" spans="1:10" ht="15.5" hidden="1" x14ac:dyDescent="0.35">
      <c r="A69" s="57"/>
      <c r="B69" s="57" t="str">
        <f t="shared" si="1"/>
        <v>Цитогенетика</v>
      </c>
      <c r="C69" s="37" t="s">
        <v>155</v>
      </c>
      <c r="D69" s="38">
        <v>0.14011315696332816</v>
      </c>
      <c r="E69" s="39">
        <v>49</v>
      </c>
      <c r="F69" s="40">
        <v>1.7308280499604253E-2</v>
      </c>
      <c r="G69" s="40">
        <v>0.94756156608069619</v>
      </c>
      <c r="H69" s="39">
        <v>49</v>
      </c>
      <c r="I69" s="41">
        <v>2.9453446623876629E-2</v>
      </c>
      <c r="J69" s="36"/>
    </row>
    <row r="70" spans="1:10" ht="77.5" hidden="1" x14ac:dyDescent="0.35">
      <c r="A70" s="57" t="s">
        <v>31</v>
      </c>
      <c r="B70" s="57" t="str">
        <f t="shared" si="1"/>
        <v>Цитоген нормированная</v>
      </c>
      <c r="C70" s="37" t="s">
        <v>152</v>
      </c>
      <c r="D70" s="38">
        <v>0.51710084990605099</v>
      </c>
      <c r="E70" s="39">
        <v>55</v>
      </c>
      <c r="F70" s="40">
        <v>1.1970299836347883E-42</v>
      </c>
      <c r="G70" s="40">
        <v>0.12567080195345748</v>
      </c>
      <c r="H70" s="39">
        <v>55</v>
      </c>
      <c r="I70" s="41">
        <v>2.1112354011148465E-16</v>
      </c>
      <c r="J70" s="36"/>
    </row>
    <row r="71" spans="1:10" ht="15.5" customHeight="1" x14ac:dyDescent="0.35">
      <c r="A71" s="57"/>
      <c r="B71" s="57" t="str">
        <f t="shared" si="1"/>
        <v>Цитоген нормированная</v>
      </c>
      <c r="C71" s="37" t="s">
        <v>153</v>
      </c>
      <c r="D71" s="38">
        <v>0.10834020471746464</v>
      </c>
      <c r="E71" s="39">
        <v>54</v>
      </c>
      <c r="F71" s="40">
        <v>0.16793891855737536</v>
      </c>
      <c r="G71" s="40">
        <v>0.97203106906440195</v>
      </c>
      <c r="H71" s="39">
        <v>54</v>
      </c>
      <c r="I71" s="41">
        <v>0.23652295616858773</v>
      </c>
      <c r="J71" s="36"/>
    </row>
    <row r="72" spans="1:10" ht="15.5" customHeight="1" x14ac:dyDescent="0.35">
      <c r="A72" s="57"/>
      <c r="B72" s="57" t="str">
        <f t="shared" si="1"/>
        <v>Цитоген нормированная</v>
      </c>
      <c r="C72" s="37" t="s">
        <v>154</v>
      </c>
      <c r="D72" s="38">
        <v>6.2126476457611657E-2</v>
      </c>
      <c r="E72" s="39">
        <v>62</v>
      </c>
      <c r="F72" s="43">
        <v>0.2</v>
      </c>
      <c r="G72" s="40">
        <v>0.99021118393070751</v>
      </c>
      <c r="H72" s="39">
        <v>62</v>
      </c>
      <c r="I72" s="41">
        <v>0.90417948764544553</v>
      </c>
      <c r="J72" s="36"/>
    </row>
    <row r="73" spans="1:10" ht="15.5" hidden="1" x14ac:dyDescent="0.35">
      <c r="A73" s="57"/>
      <c r="B73" s="57" t="str">
        <f t="shared" si="1"/>
        <v>Цитоген нормированная</v>
      </c>
      <c r="C73" s="37" t="s">
        <v>155</v>
      </c>
      <c r="D73" s="38">
        <v>0.13809711846785222</v>
      </c>
      <c r="E73" s="39">
        <v>49</v>
      </c>
      <c r="F73" s="40">
        <v>2.0315551472287384E-2</v>
      </c>
      <c r="G73" s="40">
        <v>0.94998534794345246</v>
      </c>
      <c r="H73" s="39">
        <v>49</v>
      </c>
      <c r="I73" s="41">
        <v>3.6881253771552269E-2</v>
      </c>
      <c r="J73" s="36"/>
    </row>
    <row r="74" spans="1:10" ht="15.5" customHeight="1" x14ac:dyDescent="0.35">
      <c r="A74" s="57" t="s">
        <v>32</v>
      </c>
      <c r="B74" s="57" t="str">
        <f t="shared" si="1"/>
        <v>Иммунология</v>
      </c>
      <c r="C74" s="37" t="s">
        <v>152</v>
      </c>
      <c r="D74" s="38">
        <v>0.12913934867902255</v>
      </c>
      <c r="E74" s="39">
        <v>18</v>
      </c>
      <c r="F74" s="43">
        <v>0.2</v>
      </c>
      <c r="G74" s="40">
        <v>0.92576522976327624</v>
      </c>
      <c r="H74" s="39">
        <v>18</v>
      </c>
      <c r="I74" s="41">
        <v>0.16351109616376952</v>
      </c>
      <c r="J74" s="36"/>
    </row>
    <row r="75" spans="1:10" ht="15.5" customHeight="1" x14ac:dyDescent="0.35">
      <c r="A75" s="57"/>
      <c r="B75" s="57" t="str">
        <f t="shared" si="1"/>
        <v>Иммунология</v>
      </c>
      <c r="C75" s="37" t="s">
        <v>153</v>
      </c>
      <c r="D75" s="38">
        <v>0.14870269244965173</v>
      </c>
      <c r="E75" s="39">
        <v>12</v>
      </c>
      <c r="F75" s="43">
        <v>0.2</v>
      </c>
      <c r="G75" s="40">
        <v>0.96074784735925978</v>
      </c>
      <c r="H75" s="39">
        <v>12</v>
      </c>
      <c r="I75" s="41">
        <v>0.79445209282356122</v>
      </c>
      <c r="J75" s="36"/>
    </row>
    <row r="76" spans="1:10" ht="15.5" customHeight="1" x14ac:dyDescent="0.35">
      <c r="A76" s="57"/>
      <c r="B76" s="57" t="str">
        <f t="shared" si="1"/>
        <v>Иммунология</v>
      </c>
      <c r="C76" s="37" t="s">
        <v>154</v>
      </c>
      <c r="D76" s="38">
        <v>0.14576847162851003</v>
      </c>
      <c r="E76" s="39">
        <v>19</v>
      </c>
      <c r="F76" s="43">
        <v>0.2</v>
      </c>
      <c r="G76" s="40">
        <v>0.91928066910821349</v>
      </c>
      <c r="H76" s="39">
        <v>19</v>
      </c>
      <c r="I76" s="41">
        <v>0.10975535377809434</v>
      </c>
      <c r="J76" s="36"/>
    </row>
    <row r="77" spans="1:10" ht="15.5" customHeight="1" x14ac:dyDescent="0.35">
      <c r="A77" s="57"/>
      <c r="B77" s="57" t="str">
        <f t="shared" si="1"/>
        <v>Иммунология</v>
      </c>
      <c r="C77" s="37" t="s">
        <v>155</v>
      </c>
      <c r="D77" s="38">
        <v>0.16475945511951995</v>
      </c>
      <c r="E77" s="39">
        <v>15</v>
      </c>
      <c r="F77" s="43">
        <v>0.2</v>
      </c>
      <c r="G77" s="40">
        <v>0.92595349637714419</v>
      </c>
      <c r="H77" s="39">
        <v>15</v>
      </c>
      <c r="I77" s="41">
        <v>0.23721723086041999</v>
      </c>
      <c r="J77" s="36"/>
    </row>
    <row r="78" spans="1:10" ht="15.5" customHeight="1" x14ac:dyDescent="0.35">
      <c r="A78" s="57" t="s">
        <v>33</v>
      </c>
      <c r="B78" s="57" t="str">
        <f t="shared" si="1"/>
        <v>Альбумин</v>
      </c>
      <c r="C78" s="37" t="s">
        <v>152</v>
      </c>
      <c r="D78" s="38">
        <v>7.7022498619252699E-2</v>
      </c>
      <c r="E78" s="39">
        <v>54</v>
      </c>
      <c r="F78" s="43">
        <v>0.2</v>
      </c>
      <c r="G78" s="40">
        <v>0.97631651570073352</v>
      </c>
      <c r="H78" s="39">
        <v>54</v>
      </c>
      <c r="I78" s="41">
        <v>0.35896239532134411</v>
      </c>
      <c r="J78" s="36"/>
    </row>
    <row r="79" spans="1:10" ht="15.5" customHeight="1" x14ac:dyDescent="0.35">
      <c r="A79" s="57"/>
      <c r="B79" s="57" t="str">
        <f t="shared" si="1"/>
        <v>Альбумин</v>
      </c>
      <c r="C79" s="37" t="s">
        <v>153</v>
      </c>
      <c r="D79" s="38">
        <v>4.6942090772996825E-2</v>
      </c>
      <c r="E79" s="39">
        <v>60</v>
      </c>
      <c r="F79" s="43">
        <v>0.2</v>
      </c>
      <c r="G79" s="40">
        <v>0.99355971837773449</v>
      </c>
      <c r="H79" s="39">
        <v>60</v>
      </c>
      <c r="I79" s="41">
        <v>0.98816316545774874</v>
      </c>
      <c r="J79" s="36"/>
    </row>
    <row r="80" spans="1:10" ht="15.5" customHeight="1" x14ac:dyDescent="0.35">
      <c r="A80" s="57"/>
      <c r="B80" s="57" t="str">
        <f t="shared" si="1"/>
        <v>Альбумин</v>
      </c>
      <c r="C80" s="37" t="s">
        <v>154</v>
      </c>
      <c r="D80" s="38">
        <v>8.7725742006420471E-2</v>
      </c>
      <c r="E80" s="39">
        <v>62</v>
      </c>
      <c r="F80" s="43">
        <v>0.2</v>
      </c>
      <c r="G80" s="40">
        <v>0.96633829584101494</v>
      </c>
      <c r="H80" s="39">
        <v>62</v>
      </c>
      <c r="I80" s="41">
        <v>8.6667327174365302E-2</v>
      </c>
      <c r="J80" s="36"/>
    </row>
    <row r="81" spans="1:10" ht="15.5" customHeight="1" x14ac:dyDescent="0.35">
      <c r="A81" s="57"/>
      <c r="B81" s="57" t="str">
        <f t="shared" si="1"/>
        <v>Альбумин</v>
      </c>
      <c r="C81" s="37" t="s">
        <v>155</v>
      </c>
      <c r="D81" s="38">
        <v>6.8003536969910183E-2</v>
      </c>
      <c r="E81" s="39">
        <v>54</v>
      </c>
      <c r="F81" s="43">
        <v>0.2</v>
      </c>
      <c r="G81" s="40">
        <v>0.98658018829010696</v>
      </c>
      <c r="H81" s="39">
        <v>54</v>
      </c>
      <c r="I81" s="41">
        <v>0.80391451756952714</v>
      </c>
      <c r="J81" s="36"/>
    </row>
    <row r="82" spans="1:10" ht="15.5" customHeight="1" x14ac:dyDescent="0.35">
      <c r="A82" s="57" t="s">
        <v>34</v>
      </c>
      <c r="B82" s="57" t="str">
        <f t="shared" si="1"/>
        <v>Холестерин</v>
      </c>
      <c r="C82" s="37" t="s">
        <v>152</v>
      </c>
      <c r="D82" s="38">
        <v>0.10159906266244567</v>
      </c>
      <c r="E82" s="39">
        <v>57</v>
      </c>
      <c r="F82" s="43">
        <v>0.2</v>
      </c>
      <c r="G82" s="40">
        <v>0.96294684144449116</v>
      </c>
      <c r="H82" s="39">
        <v>57</v>
      </c>
      <c r="I82" s="41">
        <v>7.8293907932332138E-2</v>
      </c>
      <c r="J82" s="36"/>
    </row>
    <row r="83" spans="1:10" ht="15.5" hidden="1" x14ac:dyDescent="0.35">
      <c r="A83" s="57"/>
      <c r="B83" s="57" t="str">
        <f t="shared" si="1"/>
        <v>Холестерин</v>
      </c>
      <c r="C83" s="37" t="s">
        <v>153</v>
      </c>
      <c r="D83" s="38">
        <v>0.34411681140922457</v>
      </c>
      <c r="E83" s="39">
        <v>60</v>
      </c>
      <c r="F83" s="40">
        <v>8.3233845543892627E-20</v>
      </c>
      <c r="G83" s="40">
        <v>0.314931266297173</v>
      </c>
      <c r="H83" s="39">
        <v>60</v>
      </c>
      <c r="I83" s="41">
        <v>3.1683158154883883E-15</v>
      </c>
      <c r="J83" s="36"/>
    </row>
    <row r="84" spans="1:10" ht="15.5" customHeight="1" x14ac:dyDescent="0.35">
      <c r="A84" s="57"/>
      <c r="B84" s="57" t="str">
        <f t="shared" si="1"/>
        <v>Холестерин</v>
      </c>
      <c r="C84" s="37" t="s">
        <v>154</v>
      </c>
      <c r="D84" s="38">
        <v>5.2005106311612703E-2</v>
      </c>
      <c r="E84" s="39">
        <v>65</v>
      </c>
      <c r="F84" s="43">
        <v>0.2</v>
      </c>
      <c r="G84" s="40">
        <v>0.9877546411808712</v>
      </c>
      <c r="H84" s="39">
        <v>65</v>
      </c>
      <c r="I84" s="41">
        <v>0.77097941556911265</v>
      </c>
      <c r="J84" s="36"/>
    </row>
    <row r="85" spans="1:10" ht="15.5" customHeight="1" x14ac:dyDescent="0.35">
      <c r="A85" s="57"/>
      <c r="B85" s="57" t="str">
        <f t="shared" si="1"/>
        <v>Холестерин</v>
      </c>
      <c r="C85" s="37" t="s">
        <v>155</v>
      </c>
      <c r="D85" s="38">
        <v>9.7290081887028368E-2</v>
      </c>
      <c r="E85" s="39">
        <v>56</v>
      </c>
      <c r="F85" s="43">
        <v>0.2</v>
      </c>
      <c r="G85" s="40">
        <v>0.98741623346172114</v>
      </c>
      <c r="H85" s="39">
        <v>56</v>
      </c>
      <c r="I85" s="41">
        <v>0.82473570718956912</v>
      </c>
      <c r="J85" s="36"/>
    </row>
    <row r="86" spans="1:10" ht="15.5" customHeight="1" x14ac:dyDescent="0.35">
      <c r="A86" s="57" t="s">
        <v>35</v>
      </c>
      <c r="B86" s="57" t="str">
        <f t="shared" si="1"/>
        <v>Общий белок</v>
      </c>
      <c r="C86" s="37" t="s">
        <v>152</v>
      </c>
      <c r="D86" s="38">
        <v>7.4278624362304896E-2</v>
      </c>
      <c r="E86" s="39">
        <v>54</v>
      </c>
      <c r="F86" s="43">
        <v>0.2</v>
      </c>
      <c r="G86" s="40">
        <v>0.98578954506884731</v>
      </c>
      <c r="H86" s="39">
        <v>54</v>
      </c>
      <c r="I86" s="41">
        <v>0.76823589566825912</v>
      </c>
      <c r="J86" s="36"/>
    </row>
    <row r="87" spans="1:10" ht="15.5" customHeight="1" x14ac:dyDescent="0.35">
      <c r="A87" s="57"/>
      <c r="B87" s="57" t="str">
        <f t="shared" si="1"/>
        <v>Общий белок</v>
      </c>
      <c r="C87" s="37" t="s">
        <v>153</v>
      </c>
      <c r="D87" s="38">
        <v>7.6370792669809506E-2</v>
      </c>
      <c r="E87" s="39">
        <v>59</v>
      </c>
      <c r="F87" s="43">
        <v>0.2</v>
      </c>
      <c r="G87" s="40">
        <v>0.9770987665976355</v>
      </c>
      <c r="H87" s="39">
        <v>59</v>
      </c>
      <c r="I87" s="41">
        <v>0.32900764944489835</v>
      </c>
      <c r="J87" s="36"/>
    </row>
    <row r="88" spans="1:10" ht="15.5" customHeight="1" x14ac:dyDescent="0.35">
      <c r="A88" s="57"/>
      <c r="B88" s="57" t="str">
        <f t="shared" si="1"/>
        <v>Общий белок</v>
      </c>
      <c r="C88" s="37" t="s">
        <v>154</v>
      </c>
      <c r="D88" s="38">
        <v>5.6524770941900226E-2</v>
      </c>
      <c r="E88" s="39">
        <v>63</v>
      </c>
      <c r="F88" s="43">
        <v>0.2</v>
      </c>
      <c r="G88" s="40">
        <v>0.98931646277223384</v>
      </c>
      <c r="H88" s="39">
        <v>63</v>
      </c>
      <c r="I88" s="41">
        <v>0.86216259122511518</v>
      </c>
      <c r="J88" s="36"/>
    </row>
    <row r="89" spans="1:10" ht="15.5" hidden="1" x14ac:dyDescent="0.35">
      <c r="A89" s="57"/>
      <c r="B89" s="57" t="str">
        <f t="shared" si="1"/>
        <v>Общий белок</v>
      </c>
      <c r="C89" s="37" t="s">
        <v>155</v>
      </c>
      <c r="D89" s="38">
        <v>0.17264003230491695</v>
      </c>
      <c r="E89" s="39">
        <v>56</v>
      </c>
      <c r="F89" s="40">
        <v>2.530346710542815E-4</v>
      </c>
      <c r="G89" s="40">
        <v>0.79647412890900626</v>
      </c>
      <c r="H89" s="39">
        <v>56</v>
      </c>
      <c r="I89" s="41">
        <v>2.3041982787760157E-7</v>
      </c>
      <c r="J89" s="36"/>
    </row>
    <row r="90" spans="1:10" ht="31" hidden="1" x14ac:dyDescent="0.35">
      <c r="A90" s="57" t="s">
        <v>36</v>
      </c>
      <c r="B90" s="57" t="str">
        <f t="shared" si="1"/>
        <v>Глюкоза</v>
      </c>
      <c r="C90" s="37" t="s">
        <v>152</v>
      </c>
      <c r="D90" s="38">
        <v>0.12539580037209208</v>
      </c>
      <c r="E90" s="39">
        <v>57</v>
      </c>
      <c r="F90" s="40">
        <v>2.5972797086233942E-2</v>
      </c>
      <c r="G90" s="40">
        <v>0.91289556737357291</v>
      </c>
      <c r="H90" s="39">
        <v>57</v>
      </c>
      <c r="I90" s="41">
        <v>5.6984340222266967E-4</v>
      </c>
      <c r="J90" s="36"/>
    </row>
    <row r="91" spans="1:10" ht="15.5" hidden="1" x14ac:dyDescent="0.35">
      <c r="A91" s="57"/>
      <c r="B91" s="57" t="str">
        <f t="shared" si="1"/>
        <v>Глюкоза</v>
      </c>
      <c r="C91" s="37" t="s">
        <v>153</v>
      </c>
      <c r="D91" s="38">
        <v>0.16888152681460011</v>
      </c>
      <c r="E91" s="39">
        <v>60</v>
      </c>
      <c r="F91" s="40">
        <v>2.002721635818416E-4</v>
      </c>
      <c r="G91" s="40">
        <v>0.7133346708096493</v>
      </c>
      <c r="H91" s="39">
        <v>60</v>
      </c>
      <c r="I91" s="41">
        <v>1.6174601136520795E-9</v>
      </c>
      <c r="J91" s="36"/>
    </row>
    <row r="92" spans="1:10" ht="15.5" hidden="1" x14ac:dyDescent="0.35">
      <c r="A92" s="57"/>
      <c r="B92" s="57" t="str">
        <f t="shared" si="1"/>
        <v>Глюкоза</v>
      </c>
      <c r="C92" s="37" t="s">
        <v>154</v>
      </c>
      <c r="D92" s="38">
        <v>0.17599217219296193</v>
      </c>
      <c r="E92" s="39">
        <v>67</v>
      </c>
      <c r="F92" s="40">
        <v>2.1878606452284708E-5</v>
      </c>
      <c r="G92" s="40">
        <v>0.81042250301392671</v>
      </c>
      <c r="H92" s="39">
        <v>67</v>
      </c>
      <c r="I92" s="41">
        <v>7.5000417666827906E-8</v>
      </c>
      <c r="J92" s="36"/>
    </row>
    <row r="93" spans="1:10" ht="15.5" customHeight="1" x14ac:dyDescent="0.35">
      <c r="A93" s="57"/>
      <c r="B93" s="57" t="str">
        <f t="shared" si="1"/>
        <v>Глюкоза</v>
      </c>
      <c r="C93" s="37" t="s">
        <v>155</v>
      </c>
      <c r="D93" s="38">
        <v>7.0480740947722553E-2</v>
      </c>
      <c r="E93" s="39">
        <v>56</v>
      </c>
      <c r="F93" s="43">
        <v>0.2</v>
      </c>
      <c r="G93" s="40">
        <v>0.96979872922543864</v>
      </c>
      <c r="H93" s="39">
        <v>56</v>
      </c>
      <c r="I93" s="41">
        <v>0.17208720323476567</v>
      </c>
      <c r="J93" s="36"/>
    </row>
    <row r="94" spans="1:10" ht="15.5" hidden="1" x14ac:dyDescent="0.35">
      <c r="A94" s="57" t="s">
        <v>37</v>
      </c>
      <c r="B94" s="57" t="str">
        <f t="shared" si="1"/>
        <v>ЛПВП</v>
      </c>
      <c r="C94" s="37" t="s">
        <v>152</v>
      </c>
      <c r="D94" s="38">
        <v>0.11754523649383525</v>
      </c>
      <c r="E94" s="39">
        <v>58</v>
      </c>
      <c r="F94" s="40">
        <v>4.4651896467870614E-2</v>
      </c>
      <c r="G94" s="40">
        <v>0.94510774643422668</v>
      </c>
      <c r="H94" s="39">
        <v>58</v>
      </c>
      <c r="I94" s="41">
        <v>1.0912514613856981E-2</v>
      </c>
      <c r="J94" s="36"/>
    </row>
    <row r="95" spans="1:10" ht="15.5" customHeight="1" x14ac:dyDescent="0.35">
      <c r="A95" s="57"/>
      <c r="B95" s="57" t="str">
        <f t="shared" si="1"/>
        <v>ЛПВП</v>
      </c>
      <c r="C95" s="37" t="s">
        <v>153</v>
      </c>
      <c r="D95" s="38">
        <v>4.8671560904851918E-2</v>
      </c>
      <c r="E95" s="39">
        <v>60</v>
      </c>
      <c r="F95" s="43">
        <v>0.2</v>
      </c>
      <c r="G95" s="40">
        <v>0.98961782275227639</v>
      </c>
      <c r="H95" s="39">
        <v>60</v>
      </c>
      <c r="I95" s="41">
        <v>0.89123262119440838</v>
      </c>
      <c r="J95" s="36"/>
    </row>
    <row r="96" spans="1:10" ht="15.5" hidden="1" x14ac:dyDescent="0.35">
      <c r="A96" s="57"/>
      <c r="B96" s="57" t="str">
        <f t="shared" si="1"/>
        <v>ЛПВП</v>
      </c>
      <c r="C96" s="37" t="s">
        <v>154</v>
      </c>
      <c r="D96" s="38">
        <v>0.15558594352644073</v>
      </c>
      <c r="E96" s="39">
        <v>64</v>
      </c>
      <c r="F96" s="40">
        <v>5.524630302860058E-4</v>
      </c>
      <c r="G96" s="40">
        <v>0.93391237261581383</v>
      </c>
      <c r="H96" s="39">
        <v>64</v>
      </c>
      <c r="I96" s="41">
        <v>1.9956159441351976E-3</v>
      </c>
      <c r="J96" s="36"/>
    </row>
    <row r="97" spans="1:10" ht="15.5" customHeight="1" x14ac:dyDescent="0.35">
      <c r="A97" s="57"/>
      <c r="B97" s="57" t="str">
        <f t="shared" si="1"/>
        <v>ЛПВП</v>
      </c>
      <c r="C97" s="37" t="s">
        <v>155</v>
      </c>
      <c r="D97" s="38">
        <v>0.10251664711923936</v>
      </c>
      <c r="E97" s="39">
        <v>56</v>
      </c>
      <c r="F97" s="43">
        <v>0.2</v>
      </c>
      <c r="G97" s="40">
        <v>0.96570804592182291</v>
      </c>
      <c r="H97" s="39">
        <v>56</v>
      </c>
      <c r="I97" s="41">
        <v>0.11148732080363588</v>
      </c>
      <c r="J97" s="36"/>
    </row>
    <row r="98" spans="1:10" ht="15.5" hidden="1" x14ac:dyDescent="0.35">
      <c r="A98" s="57" t="s">
        <v>38</v>
      </c>
      <c r="B98" s="57" t="str">
        <f t="shared" si="1"/>
        <v>ЛПНП</v>
      </c>
      <c r="C98" s="37" t="s">
        <v>152</v>
      </c>
      <c r="D98" s="38">
        <v>0.15880795162035277</v>
      </c>
      <c r="E98" s="39">
        <v>58</v>
      </c>
      <c r="F98" s="40">
        <v>9.0698001762096658E-4</v>
      </c>
      <c r="G98" s="40">
        <v>0.89691226434081939</v>
      </c>
      <c r="H98" s="39">
        <v>58</v>
      </c>
      <c r="I98" s="41">
        <v>1.3156772329227657E-4</v>
      </c>
      <c r="J98" s="36"/>
    </row>
    <row r="99" spans="1:10" ht="15.5" customHeight="1" x14ac:dyDescent="0.35">
      <c r="A99" s="57"/>
      <c r="B99" s="57" t="str">
        <f t="shared" si="1"/>
        <v>ЛПНП</v>
      </c>
      <c r="C99" s="37" t="s">
        <v>153</v>
      </c>
      <c r="D99" s="38">
        <v>6.4862841201445365E-2</v>
      </c>
      <c r="E99" s="39">
        <v>60</v>
      </c>
      <c r="F99" s="43">
        <v>0.2</v>
      </c>
      <c r="G99" s="40">
        <v>0.98628931212991877</v>
      </c>
      <c r="H99" s="39">
        <v>60</v>
      </c>
      <c r="I99" s="41">
        <v>0.73686401231652898</v>
      </c>
      <c r="J99" s="36"/>
    </row>
    <row r="100" spans="1:10" ht="15.5" hidden="1" x14ac:dyDescent="0.35">
      <c r="A100" s="57"/>
      <c r="B100" s="57" t="str">
        <f t="shared" si="1"/>
        <v>ЛПНП</v>
      </c>
      <c r="C100" s="37" t="s">
        <v>154</v>
      </c>
      <c r="D100" s="38">
        <v>0.1207033225173274</v>
      </c>
      <c r="E100" s="39">
        <v>64</v>
      </c>
      <c r="F100" s="40">
        <v>2.14552190820845E-2</v>
      </c>
      <c r="G100" s="40">
        <v>0.95170228564085813</v>
      </c>
      <c r="H100" s="39">
        <v>64</v>
      </c>
      <c r="I100" s="41">
        <v>1.3889786412674656E-2</v>
      </c>
      <c r="J100" s="36"/>
    </row>
    <row r="101" spans="1:10" ht="15.5" customHeight="1" x14ac:dyDescent="0.35">
      <c r="A101" s="57"/>
      <c r="B101" s="57" t="str">
        <f t="shared" si="1"/>
        <v>ЛПНП</v>
      </c>
      <c r="C101" s="37" t="s">
        <v>155</v>
      </c>
      <c r="D101" s="38">
        <v>8.2171474013670309E-2</v>
      </c>
      <c r="E101" s="39">
        <v>56</v>
      </c>
      <c r="F101" s="43">
        <v>0.2</v>
      </c>
      <c r="G101" s="40">
        <v>0.97728616009532743</v>
      </c>
      <c r="H101" s="39">
        <v>56</v>
      </c>
      <c r="I101" s="41">
        <v>0.36907957407563513</v>
      </c>
      <c r="J101" s="36"/>
    </row>
    <row r="102" spans="1:10" ht="46.5" hidden="1" x14ac:dyDescent="0.35">
      <c r="A102" s="57" t="s">
        <v>39</v>
      </c>
      <c r="B102" s="57" t="str">
        <f t="shared" si="1"/>
        <v>Триглицериды</v>
      </c>
      <c r="C102" s="37" t="s">
        <v>152</v>
      </c>
      <c r="D102" s="38">
        <v>0.1989219285299117</v>
      </c>
      <c r="E102" s="39">
        <v>58</v>
      </c>
      <c r="F102" s="40">
        <v>5.1075668007143163E-6</v>
      </c>
      <c r="G102" s="40">
        <v>0.6157375206509258</v>
      </c>
      <c r="H102" s="39">
        <v>58</v>
      </c>
      <c r="I102" s="41">
        <v>4.5982726178536766E-11</v>
      </c>
      <c r="J102" s="36"/>
    </row>
    <row r="103" spans="1:10" ht="15.5" hidden="1" x14ac:dyDescent="0.35">
      <c r="A103" s="57"/>
      <c r="B103" s="57" t="str">
        <f t="shared" si="1"/>
        <v>Триглицериды</v>
      </c>
      <c r="C103" s="37" t="s">
        <v>153</v>
      </c>
      <c r="D103" s="38">
        <v>0.18945313096523342</v>
      </c>
      <c r="E103" s="39">
        <v>60</v>
      </c>
      <c r="F103" s="40">
        <v>1.2713760779083814E-5</v>
      </c>
      <c r="G103" s="40">
        <v>0.78861300899682163</v>
      </c>
      <c r="H103" s="39">
        <v>60</v>
      </c>
      <c r="I103" s="41">
        <v>7.1015675154963292E-8</v>
      </c>
      <c r="J103" s="36"/>
    </row>
    <row r="104" spans="1:10" ht="15.5" hidden="1" x14ac:dyDescent="0.35">
      <c r="A104" s="57"/>
      <c r="B104" s="57" t="str">
        <f t="shared" si="1"/>
        <v>Триглицериды</v>
      </c>
      <c r="C104" s="37" t="s">
        <v>154</v>
      </c>
      <c r="D104" s="38">
        <v>0.1296028335275109</v>
      </c>
      <c r="E104" s="39">
        <v>65</v>
      </c>
      <c r="F104" s="40">
        <v>8.5436967610928727E-3</v>
      </c>
      <c r="G104" s="40">
        <v>0.90761353884761609</v>
      </c>
      <c r="H104" s="39">
        <v>65</v>
      </c>
      <c r="I104" s="41">
        <v>1.3958629428233399E-4</v>
      </c>
      <c r="J104" s="36"/>
    </row>
    <row r="105" spans="1:10" ht="15.5" hidden="1" x14ac:dyDescent="0.35">
      <c r="A105" s="57"/>
      <c r="B105" s="57" t="str">
        <f t="shared" si="1"/>
        <v>Триглицериды</v>
      </c>
      <c r="C105" s="37" t="s">
        <v>155</v>
      </c>
      <c r="D105" s="38">
        <v>0.13470527185908399</v>
      </c>
      <c r="E105" s="39">
        <v>56</v>
      </c>
      <c r="F105" s="40">
        <v>1.2939948091360794E-2</v>
      </c>
      <c r="G105" s="40">
        <v>0.88818305305076251</v>
      </c>
      <c r="H105" s="39">
        <v>56</v>
      </c>
      <c r="I105" s="41">
        <v>8.6281463263909895E-5</v>
      </c>
      <c r="J105" s="36"/>
    </row>
    <row r="106" spans="1:10" ht="62" hidden="1" x14ac:dyDescent="0.35">
      <c r="A106" s="57" t="s">
        <v>40</v>
      </c>
      <c r="B106" s="57" t="str">
        <f t="shared" si="1"/>
        <v>С-реактивный белок</v>
      </c>
      <c r="C106" s="37" t="s">
        <v>152</v>
      </c>
      <c r="D106" s="38">
        <v>0.17296649433915717</v>
      </c>
      <c r="E106" s="39">
        <v>50</v>
      </c>
      <c r="F106" s="40">
        <v>7.0364612643036113E-4</v>
      </c>
      <c r="G106" s="40">
        <v>0.82522605826995377</v>
      </c>
      <c r="H106" s="39">
        <v>50</v>
      </c>
      <c r="I106" s="41">
        <v>3.5210834392285238E-6</v>
      </c>
      <c r="J106" s="36"/>
    </row>
    <row r="107" spans="1:10" ht="15.5" hidden="1" x14ac:dyDescent="0.35">
      <c r="A107" s="57"/>
      <c r="B107" s="57" t="str">
        <f t="shared" si="1"/>
        <v>С-реактивный белок</v>
      </c>
      <c r="C107" s="37" t="s">
        <v>153</v>
      </c>
      <c r="D107" s="38">
        <v>0.31247036722214633</v>
      </c>
      <c r="E107" s="39">
        <v>58</v>
      </c>
      <c r="F107" s="40">
        <v>1.2919196215108775E-15</v>
      </c>
      <c r="G107" s="40">
        <v>0.4226829598093424</v>
      </c>
      <c r="H107" s="39">
        <v>58</v>
      </c>
      <c r="I107" s="41">
        <v>9.5253158411783901E-14</v>
      </c>
      <c r="J107" s="36"/>
    </row>
    <row r="108" spans="1:10" ht="15.5" hidden="1" x14ac:dyDescent="0.35">
      <c r="A108" s="57"/>
      <c r="B108" s="57" t="str">
        <f t="shared" si="1"/>
        <v>С-реактивный белок</v>
      </c>
      <c r="C108" s="37" t="s">
        <v>154</v>
      </c>
      <c r="D108" s="38">
        <v>0.21830670641977915</v>
      </c>
      <c r="E108" s="39">
        <v>62</v>
      </c>
      <c r="F108" s="40">
        <v>7.874432623436115E-8</v>
      </c>
      <c r="G108" s="40">
        <v>0.68459154810667622</v>
      </c>
      <c r="H108" s="39">
        <v>62</v>
      </c>
      <c r="I108" s="41">
        <v>2.9406197002618627E-10</v>
      </c>
      <c r="J108" s="36"/>
    </row>
    <row r="109" spans="1:10" ht="15.5" hidden="1" x14ac:dyDescent="0.35">
      <c r="A109" s="57"/>
      <c r="B109" s="57" t="str">
        <f t="shared" si="1"/>
        <v>С-реактивный белок</v>
      </c>
      <c r="C109" s="37" t="s">
        <v>155</v>
      </c>
      <c r="D109" s="38">
        <v>0.33656233341067099</v>
      </c>
      <c r="E109" s="39">
        <v>56</v>
      </c>
      <c r="F109" s="40">
        <v>1.2472190936960599E-17</v>
      </c>
      <c r="G109" s="40">
        <v>0.39249926374129834</v>
      </c>
      <c r="H109" s="39">
        <v>56</v>
      </c>
      <c r="I109" s="41">
        <v>7.3610681140853499E-14</v>
      </c>
      <c r="J109" s="36"/>
    </row>
    <row r="110" spans="1:10" ht="15.5" hidden="1" x14ac:dyDescent="0.35">
      <c r="A110" s="57" t="s">
        <v>41</v>
      </c>
      <c r="B110" s="57" t="str">
        <f t="shared" si="1"/>
        <v>К.а</v>
      </c>
      <c r="C110" s="37" t="s">
        <v>152</v>
      </c>
      <c r="D110" s="38">
        <v>0.11875938875200431</v>
      </c>
      <c r="E110" s="39">
        <v>57</v>
      </c>
      <c r="F110" s="40">
        <v>4.3929391015573041E-2</v>
      </c>
      <c r="G110" s="40">
        <v>0.82659298950100568</v>
      </c>
      <c r="H110" s="39">
        <v>57</v>
      </c>
      <c r="I110" s="41">
        <v>1.1047071372342882E-6</v>
      </c>
      <c r="J110" s="36"/>
    </row>
    <row r="111" spans="1:10" ht="15.5" hidden="1" x14ac:dyDescent="0.35">
      <c r="A111" s="57"/>
      <c r="B111" s="57" t="str">
        <f t="shared" si="1"/>
        <v>К.а</v>
      </c>
      <c r="C111" s="37" t="s">
        <v>153</v>
      </c>
      <c r="D111" s="38">
        <v>9.0662712045461502E-2</v>
      </c>
      <c r="E111" s="39">
        <v>58</v>
      </c>
      <c r="F111" s="43">
        <v>0.2</v>
      </c>
      <c r="G111" s="40">
        <v>0.9301126929511635</v>
      </c>
      <c r="H111" s="39">
        <v>58</v>
      </c>
      <c r="I111" s="41">
        <v>2.4544817525920973E-3</v>
      </c>
      <c r="J111" s="36"/>
    </row>
    <row r="112" spans="1:10" ht="15.5" customHeight="1" x14ac:dyDescent="0.35">
      <c r="A112" s="57"/>
      <c r="B112" s="57" t="str">
        <f t="shared" si="1"/>
        <v>К.а</v>
      </c>
      <c r="C112" s="37" t="s">
        <v>154</v>
      </c>
      <c r="D112" s="38">
        <v>7.5726157541072203E-2</v>
      </c>
      <c r="E112" s="39">
        <v>64</v>
      </c>
      <c r="F112" s="43">
        <v>0.2</v>
      </c>
      <c r="G112" s="40">
        <v>0.97214638692018218</v>
      </c>
      <c r="H112" s="39">
        <v>64</v>
      </c>
      <c r="I112" s="41">
        <v>0.15635624901824607</v>
      </c>
      <c r="J112" s="36"/>
    </row>
    <row r="113" spans="1:10" ht="15.5" hidden="1" x14ac:dyDescent="0.35">
      <c r="A113" s="57"/>
      <c r="B113" s="57" t="str">
        <f t="shared" si="1"/>
        <v>К.а</v>
      </c>
      <c r="C113" s="37" t="s">
        <v>155</v>
      </c>
      <c r="D113" s="38">
        <v>0.1041073201541387</v>
      </c>
      <c r="E113" s="39">
        <v>56</v>
      </c>
      <c r="F113" s="40">
        <v>0.19954492364770124</v>
      </c>
      <c r="G113" s="40">
        <v>0.94697096828209659</v>
      </c>
      <c r="H113" s="39">
        <v>56</v>
      </c>
      <c r="I113" s="41">
        <v>1.5599363768226928E-2</v>
      </c>
      <c r="J113" s="36"/>
    </row>
    <row r="114" spans="1:10" ht="31" hidden="1" x14ac:dyDescent="0.35">
      <c r="A114" s="57" t="s">
        <v>42</v>
      </c>
      <c r="B114" s="57" t="str">
        <f t="shared" si="1"/>
        <v>Пролактин</v>
      </c>
      <c r="C114" s="37" t="s">
        <v>152</v>
      </c>
      <c r="D114" s="38">
        <v>0.4074133729330176</v>
      </c>
      <c r="E114" s="39">
        <v>55</v>
      </c>
      <c r="F114" s="40">
        <v>6.887259306359043E-26</v>
      </c>
      <c r="G114" s="40">
        <v>0.33784978168718149</v>
      </c>
      <c r="H114" s="39">
        <v>55</v>
      </c>
      <c r="I114" s="41">
        <v>2.4251746936854309E-14</v>
      </c>
      <c r="J114" s="36"/>
    </row>
    <row r="115" spans="1:10" ht="15.5" hidden="1" x14ac:dyDescent="0.35">
      <c r="A115" s="57"/>
      <c r="B115" s="57" t="str">
        <f t="shared" si="1"/>
        <v>Пролактин</v>
      </c>
      <c r="C115" s="37" t="s">
        <v>153</v>
      </c>
      <c r="D115" s="38">
        <v>0.18609435236481875</v>
      </c>
      <c r="E115" s="39">
        <v>56</v>
      </c>
      <c r="F115" s="40">
        <v>4.7137251348013325E-5</v>
      </c>
      <c r="G115" s="40">
        <v>0.74173453636029785</v>
      </c>
      <c r="H115" s="39">
        <v>56</v>
      </c>
      <c r="I115" s="41">
        <v>1.4015811351708988E-8</v>
      </c>
      <c r="J115" s="36"/>
    </row>
    <row r="116" spans="1:10" ht="15.5" hidden="1" x14ac:dyDescent="0.35">
      <c r="A116" s="57"/>
      <c r="B116" s="57" t="str">
        <f t="shared" si="1"/>
        <v>Пролактин</v>
      </c>
      <c r="C116" s="37" t="s">
        <v>154</v>
      </c>
      <c r="D116" s="38">
        <v>0.11212710745223142</v>
      </c>
      <c r="E116" s="39">
        <v>58</v>
      </c>
      <c r="F116" s="40">
        <v>6.6869369610844401E-2</v>
      </c>
      <c r="G116" s="40">
        <v>0.92199894510002933</v>
      </c>
      <c r="H116" s="39">
        <v>58</v>
      </c>
      <c r="I116" s="41">
        <v>1.1471223852114183E-3</v>
      </c>
      <c r="J116" s="36"/>
    </row>
    <row r="117" spans="1:10" ht="15.5" hidden="1" x14ac:dyDescent="0.35">
      <c r="A117" s="57"/>
      <c r="B117" s="57" t="str">
        <f t="shared" si="1"/>
        <v>Пролактин</v>
      </c>
      <c r="C117" s="37" t="s">
        <v>155</v>
      </c>
      <c r="D117" s="38">
        <v>0.21690284833742235</v>
      </c>
      <c r="E117" s="39">
        <v>54</v>
      </c>
      <c r="F117" s="40">
        <v>1.0210020025801694E-6</v>
      </c>
      <c r="G117" s="40">
        <v>0.71414469871536324</v>
      </c>
      <c r="H117" s="39">
        <v>54</v>
      </c>
      <c r="I117" s="41">
        <v>6.0945740294989547E-9</v>
      </c>
      <c r="J117" s="36"/>
    </row>
    <row r="118" spans="1:10" ht="31" hidden="1" x14ac:dyDescent="0.35">
      <c r="A118" s="57" t="s">
        <v>43</v>
      </c>
      <c r="B118" s="57" t="str">
        <f t="shared" si="1"/>
        <v>Кортизол</v>
      </c>
      <c r="C118" s="37" t="s">
        <v>152</v>
      </c>
      <c r="D118" s="38">
        <v>0.15737431026635951</v>
      </c>
      <c r="E118" s="39">
        <v>55</v>
      </c>
      <c r="F118" s="40">
        <v>1.6426019373823439E-3</v>
      </c>
      <c r="G118" s="40">
        <v>0.89252941652820061</v>
      </c>
      <c r="H118" s="39">
        <v>55</v>
      </c>
      <c r="I118" s="41">
        <v>1.3822307836234809E-4</v>
      </c>
      <c r="J118" s="36"/>
    </row>
    <row r="119" spans="1:10" ht="15.5" hidden="1" x14ac:dyDescent="0.35">
      <c r="A119" s="57"/>
      <c r="B119" s="57" t="str">
        <f t="shared" si="1"/>
        <v>Кортизол</v>
      </c>
      <c r="C119" s="37" t="s">
        <v>153</v>
      </c>
      <c r="D119" s="38">
        <v>0.10814756062741138</v>
      </c>
      <c r="E119" s="39">
        <v>59</v>
      </c>
      <c r="F119" s="40">
        <v>8.3139131099083372E-2</v>
      </c>
      <c r="G119" s="40">
        <v>0.86560825387821549</v>
      </c>
      <c r="H119" s="39">
        <v>59</v>
      </c>
      <c r="I119" s="41">
        <v>1.0537434333757214E-5</v>
      </c>
      <c r="J119" s="36"/>
    </row>
    <row r="120" spans="1:10" ht="15.5" hidden="1" x14ac:dyDescent="0.35">
      <c r="A120" s="57"/>
      <c r="B120" s="57" t="str">
        <f t="shared" si="1"/>
        <v>Кортизол</v>
      </c>
      <c r="C120" s="37" t="s">
        <v>154</v>
      </c>
      <c r="D120" s="38">
        <v>0.12293232757396488</v>
      </c>
      <c r="E120" s="39">
        <v>57</v>
      </c>
      <c r="F120" s="40">
        <v>3.1703918331305612E-2</v>
      </c>
      <c r="G120" s="40">
        <v>0.91550982021905603</v>
      </c>
      <c r="H120" s="39">
        <v>57</v>
      </c>
      <c r="I120" s="41">
        <v>7.1612244504111878E-4</v>
      </c>
      <c r="J120" s="36"/>
    </row>
    <row r="121" spans="1:10" ht="15.5" hidden="1" x14ac:dyDescent="0.35">
      <c r="A121" s="57"/>
      <c r="B121" s="57" t="str">
        <f t="shared" si="1"/>
        <v>Кортизол</v>
      </c>
      <c r="C121" s="37" t="s">
        <v>155</v>
      </c>
      <c r="D121" s="38">
        <v>0.14950657958472913</v>
      </c>
      <c r="E121" s="39">
        <v>54</v>
      </c>
      <c r="F121" s="40">
        <v>4.1551632923226547E-3</v>
      </c>
      <c r="G121" s="40">
        <v>0.77735455214405391</v>
      </c>
      <c r="H121" s="39">
        <v>54</v>
      </c>
      <c r="I121" s="41">
        <v>1.2236559925213884E-7</v>
      </c>
      <c r="J121" s="36"/>
    </row>
    <row r="122" spans="1:10" ht="15.5" customHeight="1" x14ac:dyDescent="0.35">
      <c r="A122" s="57" t="s">
        <v>44</v>
      </c>
      <c r="B122" s="57" t="str">
        <f t="shared" si="1"/>
        <v>Дегидроэпиандростерона-сульфат</v>
      </c>
      <c r="C122" s="37" t="s">
        <v>152</v>
      </c>
      <c r="D122" s="38">
        <v>0.11033771414691293</v>
      </c>
      <c r="E122" s="39">
        <v>26</v>
      </c>
      <c r="F122" s="43">
        <v>0.2</v>
      </c>
      <c r="G122" s="40">
        <v>0.9624764327932579</v>
      </c>
      <c r="H122" s="39">
        <v>26</v>
      </c>
      <c r="I122" s="41">
        <v>0.44261109480864275</v>
      </c>
      <c r="J122" s="36"/>
    </row>
    <row r="123" spans="1:10" ht="31" hidden="1" x14ac:dyDescent="0.35">
      <c r="A123" s="57"/>
      <c r="B123" s="57" t="str">
        <f t="shared" si="1"/>
        <v>Дегидроэпиандростерона-сульфат</v>
      </c>
      <c r="C123" s="37" t="s">
        <v>153</v>
      </c>
      <c r="D123" s="38">
        <v>0.21630354268706664</v>
      </c>
      <c r="E123" s="39">
        <v>21</v>
      </c>
      <c r="F123" s="40">
        <v>1.1428659850700351E-2</v>
      </c>
      <c r="G123" s="40">
        <v>0.74079438867675651</v>
      </c>
      <c r="H123" s="39">
        <v>21</v>
      </c>
      <c r="I123" s="41">
        <v>9.2913810278122291E-5</v>
      </c>
      <c r="J123" s="36"/>
    </row>
    <row r="124" spans="1:10" ht="31" hidden="1" x14ac:dyDescent="0.35">
      <c r="A124" s="57"/>
      <c r="B124" s="57" t="str">
        <f t="shared" si="1"/>
        <v>Дегидроэпиандростерона-сульфат</v>
      </c>
      <c r="C124" s="37" t="s">
        <v>154</v>
      </c>
      <c r="D124" s="38">
        <v>0.48958345289816496</v>
      </c>
      <c r="E124" s="39">
        <v>27</v>
      </c>
      <c r="F124" s="40">
        <v>6.2011777131503512E-19</v>
      </c>
      <c r="G124" s="40">
        <v>0.21516810315842078</v>
      </c>
      <c r="H124" s="39">
        <v>27</v>
      </c>
      <c r="I124" s="41">
        <v>5.6921009710837708E-11</v>
      </c>
      <c r="J124" s="36"/>
    </row>
    <row r="125" spans="1:10" ht="31" hidden="1" x14ac:dyDescent="0.35">
      <c r="A125" s="57"/>
      <c r="B125" s="57" t="str">
        <f t="shared" si="1"/>
        <v>Дегидроэпиандростерона-сульфат</v>
      </c>
      <c r="C125" s="37" t="s">
        <v>155</v>
      </c>
      <c r="D125" s="38">
        <v>0.19281764834157805</v>
      </c>
      <c r="E125" s="39">
        <v>22</v>
      </c>
      <c r="F125" s="40">
        <v>3.2613047550018558E-2</v>
      </c>
      <c r="G125" s="40">
        <v>0.85169106826709406</v>
      </c>
      <c r="H125" s="39">
        <v>22</v>
      </c>
      <c r="I125" s="41">
        <v>3.6372077907766867E-3</v>
      </c>
      <c r="J125" s="36"/>
    </row>
    <row r="126" spans="1:10" ht="31" hidden="1" x14ac:dyDescent="0.35">
      <c r="A126" s="57" t="s">
        <v>45</v>
      </c>
      <c r="B126" s="57" t="str">
        <f t="shared" si="1"/>
        <v>Корт/ДГЭА</v>
      </c>
      <c r="C126" s="37" t="s">
        <v>152</v>
      </c>
      <c r="D126" s="38">
        <v>0.19763847025979447</v>
      </c>
      <c r="E126" s="39">
        <v>15</v>
      </c>
      <c r="F126" s="40">
        <v>0.11874189838333651</v>
      </c>
      <c r="G126" s="40">
        <v>0.88017739836207787</v>
      </c>
      <c r="H126" s="39">
        <v>15</v>
      </c>
      <c r="I126" s="41">
        <v>4.7735369005938069E-2</v>
      </c>
      <c r="J126" s="36"/>
    </row>
    <row r="127" spans="1:10" ht="15.5" hidden="1" x14ac:dyDescent="0.35">
      <c r="A127" s="57"/>
      <c r="B127" s="57" t="str">
        <f t="shared" si="1"/>
        <v>Корт/ДГЭА</v>
      </c>
      <c r="C127" s="37" t="s">
        <v>153</v>
      </c>
      <c r="D127" s="38">
        <v>0.28695072458762882</v>
      </c>
      <c r="E127" s="39">
        <v>15</v>
      </c>
      <c r="F127" s="40">
        <v>1.6612519033082727E-3</v>
      </c>
      <c r="G127" s="40">
        <v>0.57016581531175636</v>
      </c>
      <c r="H127" s="39">
        <v>15</v>
      </c>
      <c r="I127" s="41">
        <v>1.3728431066705019E-5</v>
      </c>
      <c r="J127" s="36"/>
    </row>
    <row r="128" spans="1:10" ht="15.5" hidden="1" x14ac:dyDescent="0.35">
      <c r="A128" s="57"/>
      <c r="B128" s="57" t="str">
        <f t="shared" si="1"/>
        <v>Корт/ДГЭА</v>
      </c>
      <c r="C128" s="37" t="s">
        <v>154</v>
      </c>
      <c r="D128" s="38">
        <v>0.28799117031197885</v>
      </c>
      <c r="E128" s="39">
        <v>18</v>
      </c>
      <c r="F128" s="40">
        <v>3.5192330306116663E-4</v>
      </c>
      <c r="G128" s="40">
        <v>0.76612992898857868</v>
      </c>
      <c r="H128" s="39">
        <v>18</v>
      </c>
      <c r="I128" s="41">
        <v>5.2451241493416828E-4</v>
      </c>
      <c r="J128" s="36"/>
    </row>
    <row r="129" spans="1:10" ht="15.5" hidden="1" x14ac:dyDescent="0.35">
      <c r="A129" s="57"/>
      <c r="B129" s="57" t="str">
        <f t="shared" si="1"/>
        <v>Корт/ДГЭА</v>
      </c>
      <c r="C129" s="37" t="s">
        <v>155</v>
      </c>
      <c r="D129" s="38">
        <v>0.24623690030087719</v>
      </c>
      <c r="E129" s="39">
        <v>19</v>
      </c>
      <c r="F129" s="40">
        <v>3.5955260809252304E-3</v>
      </c>
      <c r="G129" s="40">
        <v>0.86152287679319162</v>
      </c>
      <c r="H129" s="39">
        <v>19</v>
      </c>
      <c r="I129" s="41">
        <v>1.0390120064057784E-2</v>
      </c>
      <c r="J129" s="36"/>
    </row>
    <row r="130" spans="1:10" ht="31" hidden="1" x14ac:dyDescent="0.35">
      <c r="A130" s="57" t="s">
        <v>46</v>
      </c>
      <c r="B130" s="57" t="str">
        <f t="shared" ref="B130:B193" si="2">IF(COUNTBLANK(A130)=1,B129,A130)</f>
        <v>Эстрадиол</v>
      </c>
      <c r="C130" s="37" t="s">
        <v>152</v>
      </c>
      <c r="D130" s="38">
        <v>0.40357876143056276</v>
      </c>
      <c r="E130" s="39">
        <v>13</v>
      </c>
      <c r="F130" s="40">
        <v>2.3919436898398331E-6</v>
      </c>
      <c r="G130" s="40">
        <v>0.66077201638836669</v>
      </c>
      <c r="H130" s="39">
        <v>13</v>
      </c>
      <c r="I130" s="41">
        <v>2.310306246684859E-4</v>
      </c>
      <c r="J130" s="36"/>
    </row>
    <row r="131" spans="1:10" ht="15.5" customHeight="1" x14ac:dyDescent="0.35">
      <c r="A131" s="57"/>
      <c r="B131" s="57" t="str">
        <f t="shared" si="2"/>
        <v>Эстрадиол</v>
      </c>
      <c r="C131" s="37" t="s">
        <v>153</v>
      </c>
      <c r="D131" s="38">
        <v>0.17377038832304403</v>
      </c>
      <c r="E131" s="39">
        <v>7</v>
      </c>
      <c r="F131" s="43">
        <v>0.2</v>
      </c>
      <c r="G131" s="40">
        <v>0.95924713345236501</v>
      </c>
      <c r="H131" s="39">
        <v>7</v>
      </c>
      <c r="I131" s="41">
        <v>0.8122499272079764</v>
      </c>
      <c r="J131" s="36"/>
    </row>
    <row r="132" spans="1:10" ht="15.5" customHeight="1" x14ac:dyDescent="0.35">
      <c r="A132" s="57"/>
      <c r="B132" s="57" t="str">
        <f t="shared" si="2"/>
        <v>Эстрадиол</v>
      </c>
      <c r="C132" s="37" t="s">
        <v>154</v>
      </c>
      <c r="D132" s="38">
        <v>0.21384320476809487</v>
      </c>
      <c r="E132" s="39">
        <v>12</v>
      </c>
      <c r="F132" s="40">
        <v>0.13572325252180392</v>
      </c>
      <c r="G132" s="40">
        <v>0.88055625410450222</v>
      </c>
      <c r="H132" s="39">
        <v>12</v>
      </c>
      <c r="I132" s="41">
        <v>8.9096646674001995E-2</v>
      </c>
      <c r="J132" s="36"/>
    </row>
    <row r="133" spans="1:10" ht="15.5" customHeight="1" x14ac:dyDescent="0.35">
      <c r="A133" s="57"/>
      <c r="B133" s="57" t="str">
        <f t="shared" si="2"/>
        <v>Эстрадиол</v>
      </c>
      <c r="C133" s="37" t="s">
        <v>155</v>
      </c>
      <c r="D133" s="38">
        <v>0.21697440632873216</v>
      </c>
      <c r="E133" s="39">
        <v>5</v>
      </c>
      <c r="F133" s="43">
        <v>0.2</v>
      </c>
      <c r="G133" s="40">
        <v>0.90069772635678436</v>
      </c>
      <c r="H133" s="39">
        <v>5</v>
      </c>
      <c r="I133" s="41">
        <v>0.41375388829833754</v>
      </c>
      <c r="J133" s="36"/>
    </row>
    <row r="134" spans="1:10" ht="46.5" hidden="1" x14ac:dyDescent="0.35">
      <c r="A134" s="57" t="s">
        <v>47</v>
      </c>
      <c r="B134" s="57" t="str">
        <f t="shared" si="2"/>
        <v>Тестостерон своб</v>
      </c>
      <c r="C134" s="37" t="s">
        <v>152</v>
      </c>
      <c r="D134" s="38">
        <v>0.26024993890652326</v>
      </c>
      <c r="E134" s="39">
        <v>2</v>
      </c>
      <c r="F134" s="43"/>
      <c r="G134" s="45"/>
      <c r="H134" s="45"/>
      <c r="I134" s="46"/>
      <c r="J134" s="36"/>
    </row>
    <row r="135" spans="1:10" ht="15.5" hidden="1" x14ac:dyDescent="0.35">
      <c r="A135" s="57"/>
      <c r="B135" s="57" t="str">
        <f t="shared" si="2"/>
        <v>Тестостерон своб</v>
      </c>
      <c r="C135" s="37" t="s">
        <v>153</v>
      </c>
      <c r="D135" s="38">
        <v>0.30386819648507241</v>
      </c>
      <c r="E135" s="39">
        <v>3</v>
      </c>
      <c r="F135" s="43"/>
      <c r="G135" s="40">
        <v>0.90760527969830274</v>
      </c>
      <c r="H135" s="39">
        <v>3</v>
      </c>
      <c r="I135" s="41">
        <v>0.41013644743077043</v>
      </c>
      <c r="J135" s="36"/>
    </row>
    <row r="136" spans="1:10" ht="15.5" hidden="1" x14ac:dyDescent="0.35">
      <c r="A136" s="57"/>
      <c r="B136" s="57" t="str">
        <f t="shared" si="2"/>
        <v>Тестостерон своб</v>
      </c>
      <c r="C136" s="37" t="s">
        <v>154</v>
      </c>
      <c r="D136" s="38">
        <v>0.33517130714250326</v>
      </c>
      <c r="E136" s="39">
        <v>3</v>
      </c>
      <c r="F136" s="43"/>
      <c r="G136" s="40">
        <v>0.8575667655786352</v>
      </c>
      <c r="H136" s="39">
        <v>3</v>
      </c>
      <c r="I136" s="41">
        <v>0.26090239320863906</v>
      </c>
      <c r="J136" s="36"/>
    </row>
    <row r="137" spans="1:10" ht="31" hidden="1" x14ac:dyDescent="0.35">
      <c r="A137" s="57" t="s">
        <v>48</v>
      </c>
      <c r="B137" s="57" t="str">
        <f t="shared" si="2"/>
        <v>Инсулин</v>
      </c>
      <c r="C137" s="37" t="s">
        <v>152</v>
      </c>
      <c r="D137" s="38">
        <v>0.21831956490819571</v>
      </c>
      <c r="E137" s="39">
        <v>12</v>
      </c>
      <c r="F137" s="40">
        <v>0.119094457753379</v>
      </c>
      <c r="G137" s="40">
        <v>0.82003689750622755</v>
      </c>
      <c r="H137" s="39">
        <v>12</v>
      </c>
      <c r="I137" s="41">
        <v>1.5975683922423579E-2</v>
      </c>
      <c r="J137" s="36"/>
    </row>
    <row r="138" spans="1:10" ht="15.5" hidden="1" x14ac:dyDescent="0.35">
      <c r="A138" s="57"/>
      <c r="B138" s="57" t="str">
        <f t="shared" si="2"/>
        <v>Инсулин</v>
      </c>
      <c r="C138" s="37" t="s">
        <v>153</v>
      </c>
      <c r="D138" s="38">
        <v>0.31419861599674326</v>
      </c>
      <c r="E138" s="39">
        <v>7</v>
      </c>
      <c r="F138" s="40">
        <v>3.5412440861989011E-2</v>
      </c>
      <c r="G138" s="40">
        <v>0.78745707895846084</v>
      </c>
      <c r="H138" s="39">
        <v>7</v>
      </c>
      <c r="I138" s="41">
        <v>3.0715784999861825E-2</v>
      </c>
      <c r="J138" s="36"/>
    </row>
    <row r="139" spans="1:10" ht="15.5" hidden="1" x14ac:dyDescent="0.35">
      <c r="A139" s="57"/>
      <c r="B139" s="57" t="str">
        <f t="shared" si="2"/>
        <v>Инсулин</v>
      </c>
      <c r="C139" s="37" t="s">
        <v>154</v>
      </c>
      <c r="D139" s="38">
        <v>0.23645070908924171</v>
      </c>
      <c r="E139" s="39">
        <v>10</v>
      </c>
      <c r="F139" s="40">
        <v>0.11981077617842308</v>
      </c>
      <c r="G139" s="40">
        <v>0.76113781206569586</v>
      </c>
      <c r="H139" s="39">
        <v>10</v>
      </c>
      <c r="I139" s="41">
        <v>4.8772459480814342E-3</v>
      </c>
      <c r="J139" s="36"/>
    </row>
    <row r="140" spans="1:10" ht="15.5" customHeight="1" x14ac:dyDescent="0.35">
      <c r="A140" s="57"/>
      <c r="B140" s="57" t="str">
        <f t="shared" si="2"/>
        <v>Инсулин</v>
      </c>
      <c r="C140" s="37" t="s">
        <v>155</v>
      </c>
      <c r="D140" s="38">
        <v>0.19981713674118695</v>
      </c>
      <c r="E140" s="39">
        <v>5</v>
      </c>
      <c r="F140" s="43">
        <v>0.2</v>
      </c>
      <c r="G140" s="40">
        <v>0.95943533562594541</v>
      </c>
      <c r="H140" s="39">
        <v>5</v>
      </c>
      <c r="I140" s="41">
        <v>0.80404573931710577</v>
      </c>
      <c r="J140" s="36"/>
    </row>
    <row r="141" spans="1:10" ht="15.5" customHeight="1" x14ac:dyDescent="0.35">
      <c r="A141" s="57" t="s">
        <v>49</v>
      </c>
      <c r="B141" s="57" t="str">
        <f t="shared" si="2"/>
        <v>ТТГ</v>
      </c>
      <c r="C141" s="37" t="s">
        <v>152</v>
      </c>
      <c r="D141" s="38">
        <v>0.24105516954454276</v>
      </c>
      <c r="E141" s="39">
        <v>8</v>
      </c>
      <c r="F141" s="40">
        <v>0.19065832025207835</v>
      </c>
      <c r="G141" s="40">
        <v>0.91219568063221068</v>
      </c>
      <c r="H141" s="39">
        <v>8</v>
      </c>
      <c r="I141" s="41">
        <v>0.36978478021224837</v>
      </c>
      <c r="J141" s="36"/>
    </row>
    <row r="142" spans="1:10" ht="15.5" customHeight="1" x14ac:dyDescent="0.35">
      <c r="A142" s="57"/>
      <c r="B142" s="57" t="str">
        <f t="shared" si="2"/>
        <v>ТТГ</v>
      </c>
      <c r="C142" s="37" t="s">
        <v>153</v>
      </c>
      <c r="D142" s="38">
        <v>0.2921868105921841</v>
      </c>
      <c r="E142" s="39">
        <v>5</v>
      </c>
      <c r="F142" s="40">
        <v>0.18861853359934244</v>
      </c>
      <c r="G142" s="40">
        <v>0.82953554545153085</v>
      </c>
      <c r="H142" s="39">
        <v>5</v>
      </c>
      <c r="I142" s="41">
        <v>0.13800882325174765</v>
      </c>
      <c r="J142" s="36"/>
    </row>
    <row r="143" spans="1:10" ht="15.5" customHeight="1" x14ac:dyDescent="0.35">
      <c r="A143" s="57"/>
      <c r="B143" s="57" t="str">
        <f t="shared" si="2"/>
        <v>ТТГ</v>
      </c>
      <c r="C143" s="37" t="s">
        <v>154</v>
      </c>
      <c r="D143" s="38">
        <v>0.22639238263745143</v>
      </c>
      <c r="E143" s="39">
        <v>11</v>
      </c>
      <c r="F143" s="40">
        <v>0.12039731036667863</v>
      </c>
      <c r="G143" s="40">
        <v>0.90139756660842951</v>
      </c>
      <c r="H143" s="39">
        <v>11</v>
      </c>
      <c r="I143" s="41">
        <v>0.19224727920860255</v>
      </c>
      <c r="J143" s="36"/>
    </row>
    <row r="144" spans="1:10" ht="15.5" hidden="1" x14ac:dyDescent="0.35">
      <c r="A144" s="57"/>
      <c r="B144" s="57" t="str">
        <f t="shared" si="2"/>
        <v>ТТГ</v>
      </c>
      <c r="C144" s="37" t="s">
        <v>155</v>
      </c>
      <c r="D144" s="38">
        <v>0.30251600817895569</v>
      </c>
      <c r="E144" s="39">
        <v>3</v>
      </c>
      <c r="F144" s="43"/>
      <c r="G144" s="40">
        <v>0.90949220260342811</v>
      </c>
      <c r="H144" s="39">
        <v>3</v>
      </c>
      <c r="I144" s="41">
        <v>0.41638762776663968</v>
      </c>
      <c r="J144" s="36"/>
    </row>
    <row r="145" spans="1:10" ht="15.5" customHeight="1" x14ac:dyDescent="0.35">
      <c r="A145" s="57" t="s">
        <v>50</v>
      </c>
      <c r="B145" s="57" t="str">
        <f t="shared" si="2"/>
        <v>Т3 своб.</v>
      </c>
      <c r="C145" s="37" t="s">
        <v>152</v>
      </c>
      <c r="D145" s="38">
        <v>0.1317820918825382</v>
      </c>
      <c r="E145" s="39">
        <v>13</v>
      </c>
      <c r="F145" s="43">
        <v>0.2</v>
      </c>
      <c r="G145" s="40">
        <v>0.96309299957831984</v>
      </c>
      <c r="H145" s="39">
        <v>13</v>
      </c>
      <c r="I145" s="41">
        <v>0.80058491107907392</v>
      </c>
      <c r="J145" s="36"/>
    </row>
    <row r="146" spans="1:10" ht="15.5" customHeight="1" x14ac:dyDescent="0.35">
      <c r="A146" s="57"/>
      <c r="B146" s="57" t="str">
        <f t="shared" si="2"/>
        <v>Т3 своб.</v>
      </c>
      <c r="C146" s="37" t="s">
        <v>153</v>
      </c>
      <c r="D146" s="38">
        <v>0.24428814363945106</v>
      </c>
      <c r="E146" s="39">
        <v>7</v>
      </c>
      <c r="F146" s="43">
        <v>0.2</v>
      </c>
      <c r="G146" s="40">
        <v>0.88644288494705692</v>
      </c>
      <c r="H146" s="39">
        <v>7</v>
      </c>
      <c r="I146" s="41">
        <v>0.25661750839446529</v>
      </c>
      <c r="J146" s="36"/>
    </row>
    <row r="147" spans="1:10" ht="15.5" hidden="1" x14ac:dyDescent="0.35">
      <c r="A147" s="57"/>
      <c r="B147" s="57" t="str">
        <f t="shared" si="2"/>
        <v>Т3 своб.</v>
      </c>
      <c r="C147" s="37" t="s">
        <v>154</v>
      </c>
      <c r="D147" s="38">
        <v>0.27568306917229846</v>
      </c>
      <c r="E147" s="39">
        <v>11</v>
      </c>
      <c r="F147" s="40">
        <v>1.9178800226615545E-2</v>
      </c>
      <c r="G147" s="40">
        <v>0.87711095288213492</v>
      </c>
      <c r="H147" s="39">
        <v>11</v>
      </c>
      <c r="I147" s="41">
        <v>9.5601485310530671E-2</v>
      </c>
      <c r="J147" s="36"/>
    </row>
    <row r="148" spans="1:10" ht="15.5" hidden="1" x14ac:dyDescent="0.35">
      <c r="A148" s="57"/>
      <c r="B148" s="57" t="str">
        <f t="shared" si="2"/>
        <v>Т3 своб.</v>
      </c>
      <c r="C148" s="37" t="s">
        <v>155</v>
      </c>
      <c r="D148" s="38">
        <v>0.20795382808924057</v>
      </c>
      <c r="E148" s="39">
        <v>3</v>
      </c>
      <c r="F148" s="43"/>
      <c r="G148" s="40">
        <v>0.99193830927112703</v>
      </c>
      <c r="H148" s="39">
        <v>3</v>
      </c>
      <c r="I148" s="41">
        <v>0.82828837368272612</v>
      </c>
      <c r="J148" s="36"/>
    </row>
    <row r="149" spans="1:10" ht="15.5" customHeight="1" x14ac:dyDescent="0.35">
      <c r="A149" s="57" t="s">
        <v>51</v>
      </c>
      <c r="B149" s="57" t="str">
        <f t="shared" si="2"/>
        <v>Т4 своб.</v>
      </c>
      <c r="C149" s="37" t="s">
        <v>152</v>
      </c>
      <c r="D149" s="38">
        <v>9.4336875372263096E-2</v>
      </c>
      <c r="E149" s="39">
        <v>13</v>
      </c>
      <c r="F149" s="43">
        <v>0.2</v>
      </c>
      <c r="G149" s="40">
        <v>0.98336946206810905</v>
      </c>
      <c r="H149" s="39">
        <v>13</v>
      </c>
      <c r="I149" s="41">
        <v>0.99192116324765589</v>
      </c>
      <c r="J149" s="36"/>
    </row>
    <row r="150" spans="1:10" ht="15.5" customHeight="1" x14ac:dyDescent="0.35">
      <c r="A150" s="57"/>
      <c r="B150" s="57" t="str">
        <f t="shared" si="2"/>
        <v>Т4 своб.</v>
      </c>
      <c r="C150" s="37" t="s">
        <v>153</v>
      </c>
      <c r="D150" s="38">
        <v>0.20624932476311236</v>
      </c>
      <c r="E150" s="39">
        <v>7</v>
      </c>
      <c r="F150" s="43">
        <v>0.2</v>
      </c>
      <c r="G150" s="40">
        <v>0.91424261655000327</v>
      </c>
      <c r="H150" s="39">
        <v>7</v>
      </c>
      <c r="I150" s="41">
        <v>0.42602922456686215</v>
      </c>
      <c r="J150" s="36"/>
    </row>
    <row r="151" spans="1:10" ht="15.5" customHeight="1" x14ac:dyDescent="0.35">
      <c r="A151" s="57"/>
      <c r="B151" s="57" t="str">
        <f t="shared" si="2"/>
        <v>Т4 своб.</v>
      </c>
      <c r="C151" s="37" t="s">
        <v>154</v>
      </c>
      <c r="D151" s="38">
        <v>0.17974190216711694</v>
      </c>
      <c r="E151" s="39">
        <v>13</v>
      </c>
      <c r="F151" s="43">
        <v>0.2</v>
      </c>
      <c r="G151" s="40">
        <v>0.95684770597891566</v>
      </c>
      <c r="H151" s="39">
        <v>13</v>
      </c>
      <c r="I151" s="41">
        <v>0.70452380961189487</v>
      </c>
      <c r="J151" s="36"/>
    </row>
    <row r="152" spans="1:10" ht="15.5" hidden="1" x14ac:dyDescent="0.35">
      <c r="A152" s="57"/>
      <c r="B152" s="57" t="str">
        <f t="shared" si="2"/>
        <v>Т4 своб.</v>
      </c>
      <c r="C152" s="37" t="s">
        <v>155</v>
      </c>
      <c r="D152" s="38">
        <v>0.26773852051904218</v>
      </c>
      <c r="E152" s="39">
        <v>3</v>
      </c>
      <c r="F152" s="43"/>
      <c r="G152" s="40">
        <v>0.95080097038357969</v>
      </c>
      <c r="H152" s="39">
        <v>3</v>
      </c>
      <c r="I152" s="41">
        <v>0.57282401178474252</v>
      </c>
      <c r="J152" s="36"/>
    </row>
    <row r="153" spans="1:10" ht="15.5" customHeight="1" x14ac:dyDescent="0.35">
      <c r="A153" s="57" t="s">
        <v>52</v>
      </c>
      <c r="B153" s="57" t="str">
        <f t="shared" si="2"/>
        <v>Апо А</v>
      </c>
      <c r="C153" s="37" t="s">
        <v>152</v>
      </c>
      <c r="D153" s="38">
        <v>0.17852971740986395</v>
      </c>
      <c r="E153" s="39">
        <v>13</v>
      </c>
      <c r="F153" s="43">
        <v>0.2</v>
      </c>
      <c r="G153" s="40">
        <v>0.89578689423061597</v>
      </c>
      <c r="H153" s="39">
        <v>13</v>
      </c>
      <c r="I153" s="41">
        <v>0.11706619934002337</v>
      </c>
      <c r="J153" s="36"/>
    </row>
    <row r="154" spans="1:10" ht="15.5" customHeight="1" x14ac:dyDescent="0.35">
      <c r="A154" s="57"/>
      <c r="B154" s="57" t="str">
        <f t="shared" si="2"/>
        <v>Апо А</v>
      </c>
      <c r="C154" s="37" t="s">
        <v>153</v>
      </c>
      <c r="D154" s="38">
        <v>0.18455049279144697</v>
      </c>
      <c r="E154" s="39">
        <v>8</v>
      </c>
      <c r="F154" s="43">
        <v>0.2</v>
      </c>
      <c r="G154" s="40">
        <v>0.8878429531438401</v>
      </c>
      <c r="H154" s="39">
        <v>8</v>
      </c>
      <c r="I154" s="41">
        <v>0.2234282606740256</v>
      </c>
      <c r="J154" s="36"/>
    </row>
    <row r="155" spans="1:10" ht="15.5" customHeight="1" x14ac:dyDescent="0.35">
      <c r="A155" s="57"/>
      <c r="B155" s="57" t="str">
        <f t="shared" si="2"/>
        <v>Апо А</v>
      </c>
      <c r="C155" s="37" t="s">
        <v>154</v>
      </c>
      <c r="D155" s="38">
        <v>0.16645214621736704</v>
      </c>
      <c r="E155" s="39">
        <v>18</v>
      </c>
      <c r="F155" s="43">
        <v>0.2</v>
      </c>
      <c r="G155" s="40">
        <v>0.935181585759988</v>
      </c>
      <c r="H155" s="39">
        <v>18</v>
      </c>
      <c r="I155" s="41">
        <v>0.23927829952951035</v>
      </c>
      <c r="J155" s="36"/>
    </row>
    <row r="156" spans="1:10" ht="15.5" hidden="1" x14ac:dyDescent="0.35">
      <c r="A156" s="57"/>
      <c r="B156" s="57" t="str">
        <f t="shared" si="2"/>
        <v>Апо А</v>
      </c>
      <c r="C156" s="37" t="s">
        <v>155</v>
      </c>
      <c r="D156" s="38">
        <v>0.26368741812232271</v>
      </c>
      <c r="E156" s="39">
        <v>3</v>
      </c>
      <c r="F156" s="43"/>
      <c r="G156" s="40">
        <v>0.95474458858770039</v>
      </c>
      <c r="H156" s="39">
        <v>3</v>
      </c>
      <c r="I156" s="41">
        <v>0.59058091302071791</v>
      </c>
      <c r="J156" s="36"/>
    </row>
    <row r="157" spans="1:10" ht="15.5" customHeight="1" x14ac:dyDescent="0.35">
      <c r="A157" s="57" t="s">
        <v>53</v>
      </c>
      <c r="B157" s="57" t="str">
        <f t="shared" si="2"/>
        <v>Апо В</v>
      </c>
      <c r="C157" s="37" t="s">
        <v>152</v>
      </c>
      <c r="D157" s="38">
        <v>0.15265392013486173</v>
      </c>
      <c r="E157" s="39">
        <v>13</v>
      </c>
      <c r="F157" s="43">
        <v>0.2</v>
      </c>
      <c r="G157" s="40">
        <v>0.95886370047062508</v>
      </c>
      <c r="H157" s="39">
        <v>13</v>
      </c>
      <c r="I157" s="41">
        <v>0.73603961111676497</v>
      </c>
      <c r="J157" s="36"/>
    </row>
    <row r="158" spans="1:10" ht="15.5" hidden="1" x14ac:dyDescent="0.35">
      <c r="A158" s="57"/>
      <c r="B158" s="57" t="str">
        <f t="shared" si="2"/>
        <v>Апо В</v>
      </c>
      <c r="C158" s="37" t="s">
        <v>153</v>
      </c>
      <c r="D158" s="38">
        <v>0.33434363234040987</v>
      </c>
      <c r="E158" s="39">
        <v>8</v>
      </c>
      <c r="F158" s="40">
        <v>8.8313872577263485E-3</v>
      </c>
      <c r="G158" s="40">
        <v>0.76728814373662091</v>
      </c>
      <c r="H158" s="39">
        <v>8</v>
      </c>
      <c r="I158" s="41">
        <v>1.2658706236294148E-2</v>
      </c>
      <c r="J158" s="36"/>
    </row>
    <row r="159" spans="1:10" ht="15.5" customHeight="1" x14ac:dyDescent="0.35">
      <c r="A159" s="57"/>
      <c r="B159" s="57" t="str">
        <f t="shared" si="2"/>
        <v>Апо В</v>
      </c>
      <c r="C159" s="37" t="s">
        <v>154</v>
      </c>
      <c r="D159" s="38">
        <v>0.14503389743293249</v>
      </c>
      <c r="E159" s="39">
        <v>18</v>
      </c>
      <c r="F159" s="43">
        <v>0.2</v>
      </c>
      <c r="G159" s="40">
        <v>0.93520205730213435</v>
      </c>
      <c r="H159" s="39">
        <v>18</v>
      </c>
      <c r="I159" s="41">
        <v>0.23947457488954413</v>
      </c>
      <c r="J159" s="36"/>
    </row>
    <row r="160" spans="1:10" ht="15.5" hidden="1" x14ac:dyDescent="0.35">
      <c r="A160" s="57"/>
      <c r="B160" s="57" t="str">
        <f t="shared" si="2"/>
        <v>Апо В</v>
      </c>
      <c r="C160" s="37" t="s">
        <v>155</v>
      </c>
      <c r="D160" s="38">
        <v>0.23384942245255713</v>
      </c>
      <c r="E160" s="39">
        <v>3</v>
      </c>
      <c r="F160" s="43"/>
      <c r="G160" s="40">
        <v>0.97852695777391907</v>
      </c>
      <c r="H160" s="39">
        <v>3</v>
      </c>
      <c r="I160" s="41">
        <v>0.71912387704214886</v>
      </c>
      <c r="J160" s="36"/>
    </row>
    <row r="161" spans="1:10" ht="15.5" customHeight="1" x14ac:dyDescent="0.35">
      <c r="A161" s="57" t="s">
        <v>54</v>
      </c>
      <c r="B161" s="57" t="str">
        <f t="shared" si="2"/>
        <v>АпоЕ</v>
      </c>
      <c r="C161" s="37" t="s">
        <v>152</v>
      </c>
      <c r="D161" s="38">
        <v>0.11274889003341543</v>
      </c>
      <c r="E161" s="39">
        <v>16</v>
      </c>
      <c r="F161" s="43">
        <v>0.2</v>
      </c>
      <c r="G161" s="40">
        <v>0.98195632648271403</v>
      </c>
      <c r="H161" s="39">
        <v>16</v>
      </c>
      <c r="I161" s="41">
        <v>0.97717176044717713</v>
      </c>
      <c r="J161" s="36"/>
    </row>
    <row r="162" spans="1:10" ht="15.5" customHeight="1" x14ac:dyDescent="0.35">
      <c r="A162" s="57"/>
      <c r="B162" s="57" t="str">
        <f t="shared" si="2"/>
        <v>АпоЕ</v>
      </c>
      <c r="C162" s="37" t="s">
        <v>153</v>
      </c>
      <c r="D162" s="38">
        <v>0.14591909214353604</v>
      </c>
      <c r="E162" s="39">
        <v>10</v>
      </c>
      <c r="F162" s="43">
        <v>0.2</v>
      </c>
      <c r="G162" s="40">
        <v>0.96622662922489266</v>
      </c>
      <c r="H162" s="39">
        <v>10</v>
      </c>
      <c r="I162" s="41">
        <v>0.8538267588500168</v>
      </c>
      <c r="J162" s="36"/>
    </row>
    <row r="163" spans="1:10" ht="15.5" customHeight="1" x14ac:dyDescent="0.35">
      <c r="A163" s="57"/>
      <c r="B163" s="57" t="str">
        <f t="shared" si="2"/>
        <v>АпоЕ</v>
      </c>
      <c r="C163" s="37" t="s">
        <v>154</v>
      </c>
      <c r="D163" s="38">
        <v>0.17274274527164757</v>
      </c>
      <c r="E163" s="39">
        <v>15</v>
      </c>
      <c r="F163" s="43">
        <v>0.2</v>
      </c>
      <c r="G163" s="40">
        <v>0.91244806243696186</v>
      </c>
      <c r="H163" s="39">
        <v>15</v>
      </c>
      <c r="I163" s="41">
        <v>0.14763386471426951</v>
      </c>
      <c r="J163" s="36"/>
    </row>
    <row r="164" spans="1:10" ht="15.5" customHeight="1" x14ac:dyDescent="0.35">
      <c r="A164" s="57"/>
      <c r="B164" s="57" t="str">
        <f t="shared" si="2"/>
        <v>АпоЕ</v>
      </c>
      <c r="C164" s="37" t="s">
        <v>155</v>
      </c>
      <c r="D164" s="38">
        <v>0.19490388607198672</v>
      </c>
      <c r="E164" s="39">
        <v>10</v>
      </c>
      <c r="F164" s="43">
        <v>0.2</v>
      </c>
      <c r="G164" s="40">
        <v>0.9674995145738744</v>
      </c>
      <c r="H164" s="39">
        <v>10</v>
      </c>
      <c r="I164" s="41">
        <v>0.86674271639299394</v>
      </c>
      <c r="J164" s="36"/>
    </row>
    <row r="165" spans="1:10" ht="15.5" hidden="1" x14ac:dyDescent="0.35">
      <c r="A165" s="57" t="s">
        <v>55</v>
      </c>
      <c r="B165" s="57" t="str">
        <f t="shared" si="2"/>
        <v>АпоВ/А</v>
      </c>
      <c r="C165" s="37" t="s">
        <v>152</v>
      </c>
      <c r="D165" s="38">
        <v>0.35886206627296746</v>
      </c>
      <c r="E165" s="39">
        <v>15</v>
      </c>
      <c r="F165" s="40">
        <v>1.2594219677803775E-5</v>
      </c>
      <c r="G165" s="40">
        <v>0.47277296175089445</v>
      </c>
      <c r="H165" s="39">
        <v>15</v>
      </c>
      <c r="I165" s="41">
        <v>2.1377745187765054E-6</v>
      </c>
      <c r="J165" s="36"/>
    </row>
    <row r="166" spans="1:10" ht="15.5" customHeight="1" x14ac:dyDescent="0.35">
      <c r="A166" s="57"/>
      <c r="B166" s="57" t="str">
        <f t="shared" si="2"/>
        <v>АпоВ/А</v>
      </c>
      <c r="C166" s="37" t="s">
        <v>153</v>
      </c>
      <c r="D166" s="38">
        <v>0.18401759641466137</v>
      </c>
      <c r="E166" s="39">
        <v>8</v>
      </c>
      <c r="F166" s="43">
        <v>0.2</v>
      </c>
      <c r="G166" s="40">
        <v>0.95196905551660527</v>
      </c>
      <c r="H166" s="39">
        <v>8</v>
      </c>
      <c r="I166" s="41">
        <v>0.73105993492287902</v>
      </c>
      <c r="J166" s="36"/>
    </row>
    <row r="167" spans="1:10" ht="15.5" customHeight="1" x14ac:dyDescent="0.35">
      <c r="A167" s="57"/>
      <c r="B167" s="57" t="str">
        <f t="shared" si="2"/>
        <v>АпоВ/А</v>
      </c>
      <c r="C167" s="37" t="s">
        <v>154</v>
      </c>
      <c r="D167" s="38">
        <v>0.14529583738643437</v>
      </c>
      <c r="E167" s="39">
        <v>18</v>
      </c>
      <c r="F167" s="43">
        <v>0.2</v>
      </c>
      <c r="G167" s="40">
        <v>0.92915657835805032</v>
      </c>
      <c r="H167" s="39">
        <v>18</v>
      </c>
      <c r="I167" s="41">
        <v>0.18766508022730685</v>
      </c>
      <c r="J167" s="36"/>
    </row>
    <row r="168" spans="1:10" ht="15.5" hidden="1" x14ac:dyDescent="0.35">
      <c r="A168" s="57"/>
      <c r="B168" s="57" t="str">
        <f t="shared" si="2"/>
        <v>АпоВ/А</v>
      </c>
      <c r="C168" s="37" t="s">
        <v>155</v>
      </c>
      <c r="D168" s="38">
        <v>0.38918932313093291</v>
      </c>
      <c r="E168" s="39">
        <v>4</v>
      </c>
      <c r="F168" s="43"/>
      <c r="G168" s="40">
        <v>0.72757522720140722</v>
      </c>
      <c r="H168" s="39">
        <v>4</v>
      </c>
      <c r="I168" s="41">
        <v>2.3266642330053048E-2</v>
      </c>
      <c r="J168" s="36"/>
    </row>
    <row r="169" spans="1:10" ht="31" hidden="1" x14ac:dyDescent="0.35">
      <c r="A169" s="57" t="s">
        <v>56</v>
      </c>
      <c r="B169" s="57" t="str">
        <f t="shared" si="2"/>
        <v>Цистатин С 1</v>
      </c>
      <c r="C169" s="37" t="s">
        <v>152</v>
      </c>
      <c r="D169" s="38">
        <v>0.32195569927351064</v>
      </c>
      <c r="E169" s="39">
        <v>13</v>
      </c>
      <c r="F169" s="40">
        <v>6.3524796158750659E-4</v>
      </c>
      <c r="G169" s="40">
        <v>0.77645750349598808</v>
      </c>
      <c r="H169" s="39">
        <v>13</v>
      </c>
      <c r="I169" s="41">
        <v>3.6286188929602857E-3</v>
      </c>
      <c r="J169" s="36"/>
    </row>
    <row r="170" spans="1:10" ht="15.5" customHeight="1" x14ac:dyDescent="0.35">
      <c r="A170" s="57"/>
      <c r="B170" s="57" t="str">
        <f t="shared" si="2"/>
        <v>Цистатин С 1</v>
      </c>
      <c r="C170" s="37" t="s">
        <v>153</v>
      </c>
      <c r="D170" s="38">
        <v>0.25881870508456978</v>
      </c>
      <c r="E170" s="39">
        <v>6</v>
      </c>
      <c r="F170" s="43">
        <v>0.2</v>
      </c>
      <c r="G170" s="40">
        <v>0.85907427430898697</v>
      </c>
      <c r="H170" s="39">
        <v>6</v>
      </c>
      <c r="I170" s="41">
        <v>0.18601273371025154</v>
      </c>
      <c r="J170" s="36"/>
    </row>
    <row r="171" spans="1:10" ht="15.5" hidden="1" x14ac:dyDescent="0.35">
      <c r="A171" s="57"/>
      <c r="B171" s="57" t="str">
        <f t="shared" si="2"/>
        <v>Цистатин С 1</v>
      </c>
      <c r="C171" s="37" t="s">
        <v>154</v>
      </c>
      <c r="D171" s="38">
        <v>0.33898366554772752</v>
      </c>
      <c r="E171" s="39">
        <v>11</v>
      </c>
      <c r="F171" s="40">
        <v>9.0289978631763316E-4</v>
      </c>
      <c r="G171" s="40">
        <v>0.70842384412032844</v>
      </c>
      <c r="H171" s="39">
        <v>11</v>
      </c>
      <c r="I171" s="41">
        <v>6.0044102934611436E-4</v>
      </c>
      <c r="J171" s="36"/>
    </row>
    <row r="172" spans="1:10" ht="15.5" hidden="1" x14ac:dyDescent="0.35">
      <c r="A172" s="57"/>
      <c r="B172" s="57" t="str">
        <f t="shared" si="2"/>
        <v>Цистатин С 1</v>
      </c>
      <c r="C172" s="37" t="s">
        <v>155</v>
      </c>
      <c r="D172" s="38">
        <v>0.34886475279231549</v>
      </c>
      <c r="E172" s="39">
        <v>4</v>
      </c>
      <c r="F172" s="43"/>
      <c r="G172" s="40">
        <v>0.77362120224021813</v>
      </c>
      <c r="H172" s="39">
        <v>4</v>
      </c>
      <c r="I172" s="41">
        <v>6.2716380438665578E-2</v>
      </c>
      <c r="J172" s="36"/>
    </row>
    <row r="173" spans="1:10" ht="15.5" hidden="1" x14ac:dyDescent="0.35">
      <c r="A173" s="57" t="s">
        <v>58</v>
      </c>
      <c r="B173" s="57" t="str">
        <f t="shared" si="2"/>
        <v>Hb</v>
      </c>
      <c r="C173" s="37" t="s">
        <v>152</v>
      </c>
      <c r="D173" s="38">
        <v>8.0568032976816029E-2</v>
      </c>
      <c r="E173" s="39">
        <v>38</v>
      </c>
      <c r="F173" s="43">
        <v>0.2</v>
      </c>
      <c r="G173" s="40">
        <v>0.93826042620915906</v>
      </c>
      <c r="H173" s="39">
        <v>38</v>
      </c>
      <c r="I173" s="41">
        <v>3.6800335316933698E-2</v>
      </c>
      <c r="J173" s="36"/>
    </row>
    <row r="174" spans="1:10" ht="15.5" customHeight="1" x14ac:dyDescent="0.35">
      <c r="A174" s="57"/>
      <c r="B174" s="57" t="str">
        <f t="shared" si="2"/>
        <v>Hb</v>
      </c>
      <c r="C174" s="37" t="s">
        <v>153</v>
      </c>
      <c r="D174" s="38">
        <v>0.11128250189185906</v>
      </c>
      <c r="E174" s="39">
        <v>51</v>
      </c>
      <c r="F174" s="40">
        <v>0.15900177814540584</v>
      </c>
      <c r="G174" s="40">
        <v>0.96214386933329432</v>
      </c>
      <c r="H174" s="39">
        <v>51</v>
      </c>
      <c r="I174" s="41">
        <v>0.10295643353826905</v>
      </c>
      <c r="J174" s="36"/>
    </row>
    <row r="175" spans="1:10" ht="15.5" hidden="1" x14ac:dyDescent="0.35">
      <c r="A175" s="57"/>
      <c r="B175" s="57" t="str">
        <f t="shared" si="2"/>
        <v>Hb</v>
      </c>
      <c r="C175" s="37" t="s">
        <v>154</v>
      </c>
      <c r="D175" s="38">
        <v>0.13838376910669858</v>
      </c>
      <c r="E175" s="39">
        <v>47</v>
      </c>
      <c r="F175" s="40">
        <v>2.4620505646278209E-2</v>
      </c>
      <c r="G175" s="40">
        <v>0.96236393684285371</v>
      </c>
      <c r="H175" s="39">
        <v>47</v>
      </c>
      <c r="I175" s="41">
        <v>0.13349403628098633</v>
      </c>
      <c r="J175" s="36"/>
    </row>
    <row r="176" spans="1:10" ht="15.5" customHeight="1" x14ac:dyDescent="0.35">
      <c r="A176" s="57"/>
      <c r="B176" s="57" t="str">
        <f t="shared" si="2"/>
        <v>Hb</v>
      </c>
      <c r="C176" s="37" t="s">
        <v>155</v>
      </c>
      <c r="D176" s="38">
        <v>8.5596974003624704E-2</v>
      </c>
      <c r="E176" s="39">
        <v>49</v>
      </c>
      <c r="F176" s="43">
        <v>0.2</v>
      </c>
      <c r="G176" s="40">
        <v>0.98145488360363997</v>
      </c>
      <c r="H176" s="39">
        <v>49</v>
      </c>
      <c r="I176" s="41">
        <v>0.62748447200457802</v>
      </c>
      <c r="J176" s="36"/>
    </row>
    <row r="177" spans="1:10" ht="15.5" customHeight="1" x14ac:dyDescent="0.35">
      <c r="A177" s="57" t="s">
        <v>59</v>
      </c>
      <c r="B177" s="57" t="str">
        <f t="shared" si="2"/>
        <v>Эритроциты</v>
      </c>
      <c r="C177" s="37" t="s">
        <v>152</v>
      </c>
      <c r="D177" s="38">
        <v>9.5012054479768682E-2</v>
      </c>
      <c r="E177" s="39">
        <v>33</v>
      </c>
      <c r="F177" s="43">
        <v>0.2</v>
      </c>
      <c r="G177" s="40">
        <v>0.970150879712669</v>
      </c>
      <c r="H177" s="39">
        <v>33</v>
      </c>
      <c r="I177" s="41">
        <v>0.48437215452008042</v>
      </c>
      <c r="J177" s="36"/>
    </row>
    <row r="178" spans="1:10" ht="15.5" customHeight="1" x14ac:dyDescent="0.35">
      <c r="A178" s="57"/>
      <c r="B178" s="57" t="str">
        <f t="shared" si="2"/>
        <v>Эритроциты</v>
      </c>
      <c r="C178" s="37" t="s">
        <v>153</v>
      </c>
      <c r="D178" s="38">
        <v>6.8249409719985499E-2</v>
      </c>
      <c r="E178" s="39">
        <v>49</v>
      </c>
      <c r="F178" s="43">
        <v>0.2</v>
      </c>
      <c r="G178" s="40">
        <v>0.98856579109582499</v>
      </c>
      <c r="H178" s="39">
        <v>49</v>
      </c>
      <c r="I178" s="41">
        <v>0.91233943275288221</v>
      </c>
      <c r="J178" s="36"/>
    </row>
    <row r="179" spans="1:10" ht="15.5" customHeight="1" x14ac:dyDescent="0.35">
      <c r="A179" s="57"/>
      <c r="B179" s="57" t="str">
        <f t="shared" si="2"/>
        <v>Эритроциты</v>
      </c>
      <c r="C179" s="37" t="s">
        <v>154</v>
      </c>
      <c r="D179" s="38">
        <v>7.4447181097834547E-2</v>
      </c>
      <c r="E179" s="39">
        <v>44</v>
      </c>
      <c r="F179" s="43">
        <v>0.2</v>
      </c>
      <c r="G179" s="40">
        <v>0.98210839986075738</v>
      </c>
      <c r="H179" s="39">
        <v>44</v>
      </c>
      <c r="I179" s="41">
        <v>0.71807447006464409</v>
      </c>
      <c r="J179" s="36"/>
    </row>
    <row r="180" spans="1:10" ht="15.5" customHeight="1" x14ac:dyDescent="0.35">
      <c r="A180" s="57"/>
      <c r="B180" s="57" t="str">
        <f t="shared" si="2"/>
        <v>Эритроциты</v>
      </c>
      <c r="C180" s="37" t="s">
        <v>155</v>
      </c>
      <c r="D180" s="38">
        <v>0.10086122359100536</v>
      </c>
      <c r="E180" s="39">
        <v>47</v>
      </c>
      <c r="F180" s="43">
        <v>0.2</v>
      </c>
      <c r="G180" s="40">
        <v>0.96738538053833867</v>
      </c>
      <c r="H180" s="39">
        <v>47</v>
      </c>
      <c r="I180" s="41">
        <v>0.2101952366208481</v>
      </c>
      <c r="J180" s="36"/>
    </row>
    <row r="181" spans="1:10" ht="15.5" customHeight="1" x14ac:dyDescent="0.35">
      <c r="A181" s="57" t="s">
        <v>60</v>
      </c>
      <c r="B181" s="57" t="str">
        <f t="shared" si="2"/>
        <v>Тромбоциты</v>
      </c>
      <c r="C181" s="37" t="s">
        <v>152</v>
      </c>
      <c r="D181" s="38">
        <v>8.2598116860109927E-2</v>
      </c>
      <c r="E181" s="39">
        <v>33</v>
      </c>
      <c r="F181" s="43">
        <v>0.2</v>
      </c>
      <c r="G181" s="40">
        <v>0.9804291622402751</v>
      </c>
      <c r="H181" s="39">
        <v>33</v>
      </c>
      <c r="I181" s="41">
        <v>0.79920457587155647</v>
      </c>
      <c r="J181" s="36"/>
    </row>
    <row r="182" spans="1:10" ht="15.5" hidden="1" x14ac:dyDescent="0.35">
      <c r="A182" s="57"/>
      <c r="B182" s="57" t="str">
        <f t="shared" si="2"/>
        <v>Тромбоциты</v>
      </c>
      <c r="C182" s="37" t="s">
        <v>153</v>
      </c>
      <c r="D182" s="38">
        <v>0.13734487740778245</v>
      </c>
      <c r="E182" s="39">
        <v>49</v>
      </c>
      <c r="F182" s="40">
        <v>2.1550656883672036E-2</v>
      </c>
      <c r="G182" s="40">
        <v>0.95636969469059574</v>
      </c>
      <c r="H182" s="39">
        <v>49</v>
      </c>
      <c r="I182" s="41">
        <v>6.7171897261414343E-2</v>
      </c>
      <c r="J182" s="36"/>
    </row>
    <row r="183" spans="1:10" ht="15.5" hidden="1" x14ac:dyDescent="0.35">
      <c r="A183" s="57"/>
      <c r="B183" s="57" t="str">
        <f t="shared" si="2"/>
        <v>Тромбоциты</v>
      </c>
      <c r="C183" s="37" t="s">
        <v>154</v>
      </c>
      <c r="D183" s="38">
        <v>0.12772739617097872</v>
      </c>
      <c r="E183" s="39">
        <v>44</v>
      </c>
      <c r="F183" s="40">
        <v>6.9135362847322634E-2</v>
      </c>
      <c r="G183" s="40">
        <v>0.91435938671111461</v>
      </c>
      <c r="H183" s="39">
        <v>44</v>
      </c>
      <c r="I183" s="41">
        <v>3.1004751211852685E-3</v>
      </c>
      <c r="J183" s="36"/>
    </row>
    <row r="184" spans="1:10" ht="15.5" customHeight="1" x14ac:dyDescent="0.35">
      <c r="A184" s="57"/>
      <c r="B184" s="57" t="str">
        <f t="shared" si="2"/>
        <v>Тромбоциты</v>
      </c>
      <c r="C184" s="37" t="s">
        <v>155</v>
      </c>
      <c r="D184" s="38">
        <v>0.10599670095179853</v>
      </c>
      <c r="E184" s="39">
        <v>47</v>
      </c>
      <c r="F184" s="43">
        <v>0.2</v>
      </c>
      <c r="G184" s="40">
        <v>0.96520775935546188</v>
      </c>
      <c r="H184" s="39">
        <v>47</v>
      </c>
      <c r="I184" s="41">
        <v>0.17281990346226531</v>
      </c>
      <c r="J184" s="36"/>
    </row>
    <row r="185" spans="1:10" ht="31" hidden="1" x14ac:dyDescent="0.35">
      <c r="A185" s="57" t="s">
        <v>61</v>
      </c>
      <c r="B185" s="57" t="str">
        <f t="shared" si="2"/>
        <v>Лейкоциты</v>
      </c>
      <c r="C185" s="37" t="s">
        <v>152</v>
      </c>
      <c r="D185" s="38">
        <v>0.14253667387275426</v>
      </c>
      <c r="E185" s="39">
        <v>33</v>
      </c>
      <c r="F185" s="40">
        <v>8.673136293972239E-2</v>
      </c>
      <c r="G185" s="40">
        <v>0.9332578612566973</v>
      </c>
      <c r="H185" s="39">
        <v>33</v>
      </c>
      <c r="I185" s="41">
        <v>4.3369254601107854E-2</v>
      </c>
      <c r="J185" s="36"/>
    </row>
    <row r="186" spans="1:10" ht="15.5" customHeight="1" x14ac:dyDescent="0.35">
      <c r="A186" s="57"/>
      <c r="B186" s="57" t="str">
        <f t="shared" si="2"/>
        <v>Лейкоциты</v>
      </c>
      <c r="C186" s="37" t="s">
        <v>153</v>
      </c>
      <c r="D186" s="38">
        <v>9.7290684888601597E-2</v>
      </c>
      <c r="E186" s="39">
        <v>49</v>
      </c>
      <c r="F186" s="43">
        <v>0.2</v>
      </c>
      <c r="G186" s="40">
        <v>0.96671671465833064</v>
      </c>
      <c r="H186" s="39">
        <v>49</v>
      </c>
      <c r="I186" s="41">
        <v>0.17863433513171376</v>
      </c>
      <c r="J186" s="36"/>
    </row>
    <row r="187" spans="1:10" ht="15.5" hidden="1" x14ac:dyDescent="0.35">
      <c r="A187" s="57"/>
      <c r="B187" s="57" t="str">
        <f t="shared" si="2"/>
        <v>Лейкоциты</v>
      </c>
      <c r="C187" s="37" t="s">
        <v>154</v>
      </c>
      <c r="D187" s="38">
        <v>0.3791531897880881</v>
      </c>
      <c r="E187" s="39">
        <v>44</v>
      </c>
      <c r="F187" s="40">
        <v>8.3245852429884682E-18</v>
      </c>
      <c r="G187" s="40">
        <v>0.31483471548312231</v>
      </c>
      <c r="H187" s="39">
        <v>44</v>
      </c>
      <c r="I187" s="41">
        <v>4.7264284270847421E-13</v>
      </c>
      <c r="J187" s="36"/>
    </row>
    <row r="188" spans="1:10" ht="15.5" hidden="1" x14ac:dyDescent="0.35">
      <c r="A188" s="57"/>
      <c r="B188" s="57" t="str">
        <f t="shared" si="2"/>
        <v>Лейкоциты</v>
      </c>
      <c r="C188" s="37" t="s">
        <v>155</v>
      </c>
      <c r="D188" s="38">
        <v>0.15104968630922133</v>
      </c>
      <c r="E188" s="39">
        <v>47</v>
      </c>
      <c r="F188" s="40">
        <v>8.9492841375673204E-3</v>
      </c>
      <c r="G188" s="40">
        <v>0.91417145309969605</v>
      </c>
      <c r="H188" s="39">
        <v>47</v>
      </c>
      <c r="I188" s="41">
        <v>2.1067479248346797E-3</v>
      </c>
      <c r="J188" s="36"/>
    </row>
    <row r="189" spans="1:10" ht="15.5" hidden="1" x14ac:dyDescent="0.35">
      <c r="A189" s="57" t="s">
        <v>62</v>
      </c>
      <c r="B189" s="57" t="str">
        <f t="shared" si="2"/>
        <v>СОЭ</v>
      </c>
      <c r="C189" s="37" t="s">
        <v>152</v>
      </c>
      <c r="D189" s="38">
        <v>0.18674398684257693</v>
      </c>
      <c r="E189" s="39">
        <v>33</v>
      </c>
      <c r="F189" s="40">
        <v>4.9659849413580025E-3</v>
      </c>
      <c r="G189" s="40">
        <v>0.85189209318195769</v>
      </c>
      <c r="H189" s="39">
        <v>33</v>
      </c>
      <c r="I189" s="41">
        <v>3.747841438180938E-4</v>
      </c>
      <c r="J189" s="36"/>
    </row>
    <row r="190" spans="1:10" ht="15.5" customHeight="1" x14ac:dyDescent="0.35">
      <c r="A190" s="57"/>
      <c r="B190" s="57" t="str">
        <f t="shared" si="2"/>
        <v>СОЭ</v>
      </c>
      <c r="C190" s="37" t="s">
        <v>153</v>
      </c>
      <c r="D190" s="38">
        <v>8.1655678006368249E-2</v>
      </c>
      <c r="E190" s="39">
        <v>49</v>
      </c>
      <c r="F190" s="43">
        <v>0.2</v>
      </c>
      <c r="G190" s="40">
        <v>0.96502373577582412</v>
      </c>
      <c r="H190" s="39">
        <v>49</v>
      </c>
      <c r="I190" s="41">
        <v>0.15238333706935792</v>
      </c>
      <c r="J190" s="36"/>
    </row>
    <row r="191" spans="1:10" ht="15.5" hidden="1" x14ac:dyDescent="0.35">
      <c r="A191" s="57"/>
      <c r="B191" s="57" t="str">
        <f t="shared" si="2"/>
        <v>СОЭ</v>
      </c>
      <c r="C191" s="37" t="s">
        <v>154</v>
      </c>
      <c r="D191" s="38">
        <v>0.13900913824957123</v>
      </c>
      <c r="E191" s="39">
        <v>44</v>
      </c>
      <c r="F191" s="40">
        <v>3.2461462593611969E-2</v>
      </c>
      <c r="G191" s="40">
        <v>0.94602865706077854</v>
      </c>
      <c r="H191" s="39">
        <v>44</v>
      </c>
      <c r="I191" s="41">
        <v>3.9224667815653924E-2</v>
      </c>
      <c r="J191" s="36"/>
    </row>
    <row r="192" spans="1:10" ht="15.5" hidden="1" x14ac:dyDescent="0.35">
      <c r="A192" s="57"/>
      <c r="B192" s="57" t="str">
        <f t="shared" si="2"/>
        <v>СОЭ</v>
      </c>
      <c r="C192" s="37" t="s">
        <v>155</v>
      </c>
      <c r="D192" s="38">
        <v>0.13870932072199343</v>
      </c>
      <c r="E192" s="39">
        <v>47</v>
      </c>
      <c r="F192" s="40">
        <v>2.4022010907252422E-2</v>
      </c>
      <c r="G192" s="40">
        <v>0.89759409870243534</v>
      </c>
      <c r="H192" s="39">
        <v>47</v>
      </c>
      <c r="I192" s="41">
        <v>6.040716071605977E-4</v>
      </c>
      <c r="J192" s="36"/>
    </row>
    <row r="193" spans="1:10" ht="46.5" hidden="1" x14ac:dyDescent="0.35">
      <c r="A193" s="57" t="s">
        <v>63</v>
      </c>
      <c r="B193" s="57" t="str">
        <f t="shared" si="2"/>
        <v>Ретикулоциты</v>
      </c>
      <c r="C193" s="37" t="s">
        <v>152</v>
      </c>
      <c r="D193" s="38">
        <v>0.16988280642396603</v>
      </c>
      <c r="E193" s="39">
        <v>33</v>
      </c>
      <c r="F193" s="40">
        <v>1.6596941756854101E-2</v>
      </c>
      <c r="G193" s="40">
        <v>0.82185451736735726</v>
      </c>
      <c r="H193" s="39">
        <v>33</v>
      </c>
      <c r="I193" s="41">
        <v>8.6721486642747718E-5</v>
      </c>
      <c r="J193" s="36"/>
    </row>
    <row r="194" spans="1:10" ht="15.5" hidden="1" x14ac:dyDescent="0.35">
      <c r="A194" s="57"/>
      <c r="B194" s="57" t="str">
        <f t="shared" ref="B194:B257" si="3">IF(COUNTBLANK(A194)=1,B193,A194)</f>
        <v>Ретикулоциты</v>
      </c>
      <c r="C194" s="37" t="s">
        <v>153</v>
      </c>
      <c r="D194" s="38">
        <v>0.1755199580377973</v>
      </c>
      <c r="E194" s="39">
        <v>48</v>
      </c>
      <c r="F194" s="40">
        <v>7.6949687459116039E-4</v>
      </c>
      <c r="G194" s="40">
        <v>0.67764428494984519</v>
      </c>
      <c r="H194" s="39">
        <v>48</v>
      </c>
      <c r="I194" s="41">
        <v>5.4624720504913762E-9</v>
      </c>
      <c r="J194" s="36"/>
    </row>
    <row r="195" spans="1:10" ht="15.5" customHeight="1" x14ac:dyDescent="0.35">
      <c r="A195" s="57"/>
      <c r="B195" s="57" t="str">
        <f t="shared" si="3"/>
        <v>Ретикулоциты</v>
      </c>
      <c r="C195" s="37" t="s">
        <v>154</v>
      </c>
      <c r="D195" s="38">
        <v>9.4092749266829534E-2</v>
      </c>
      <c r="E195" s="39">
        <v>44</v>
      </c>
      <c r="F195" s="43">
        <v>0.2</v>
      </c>
      <c r="G195" s="40">
        <v>0.95638207838245959</v>
      </c>
      <c r="H195" s="39">
        <v>44</v>
      </c>
      <c r="I195" s="41">
        <v>9.5272286511456486E-2</v>
      </c>
      <c r="J195" s="36"/>
    </row>
    <row r="196" spans="1:10" ht="15.5" hidden="1" x14ac:dyDescent="0.35">
      <c r="A196" s="57"/>
      <c r="B196" s="57" t="str">
        <f t="shared" si="3"/>
        <v>Ретикулоциты</v>
      </c>
      <c r="C196" s="37" t="s">
        <v>155</v>
      </c>
      <c r="D196" s="38">
        <v>0.14177965956200089</v>
      </c>
      <c r="E196" s="39">
        <v>46</v>
      </c>
      <c r="F196" s="40">
        <v>2.1247954139085309E-2</v>
      </c>
      <c r="G196" s="40">
        <v>0.92699108577694156</v>
      </c>
      <c r="H196" s="39">
        <v>46</v>
      </c>
      <c r="I196" s="41">
        <v>6.5859580560773548E-3</v>
      </c>
      <c r="J196" s="36"/>
    </row>
    <row r="197" spans="1:10" ht="15.5" customHeight="1" x14ac:dyDescent="0.35">
      <c r="A197" s="57" t="s">
        <v>64</v>
      </c>
      <c r="B197" s="57" t="str">
        <f t="shared" si="3"/>
        <v>СОД164-240 E/ml</v>
      </c>
      <c r="C197" s="37" t="s">
        <v>152</v>
      </c>
      <c r="D197" s="38">
        <v>0.13364477960394205</v>
      </c>
      <c r="E197" s="39">
        <v>25</v>
      </c>
      <c r="F197" s="43">
        <v>0.2</v>
      </c>
      <c r="G197" s="40">
        <v>0.94240572561719893</v>
      </c>
      <c r="H197" s="39">
        <v>25</v>
      </c>
      <c r="I197" s="41">
        <v>0.16820968881951665</v>
      </c>
      <c r="J197" s="36"/>
    </row>
    <row r="198" spans="1:10" ht="15.5" customHeight="1" x14ac:dyDescent="0.35">
      <c r="A198" s="57"/>
      <c r="B198" s="57" t="str">
        <f t="shared" si="3"/>
        <v>СОД164-240 E/ml</v>
      </c>
      <c r="C198" s="37" t="s">
        <v>153</v>
      </c>
      <c r="D198" s="38">
        <v>9.0573174734263961E-2</v>
      </c>
      <c r="E198" s="39">
        <v>42</v>
      </c>
      <c r="F198" s="43">
        <v>0.2</v>
      </c>
      <c r="G198" s="40">
        <v>0.96617222537387815</v>
      </c>
      <c r="H198" s="39">
        <v>42</v>
      </c>
      <c r="I198" s="41">
        <v>0.24425531080509927</v>
      </c>
      <c r="J198" s="36"/>
    </row>
    <row r="199" spans="1:10" ht="15.5" hidden="1" x14ac:dyDescent="0.35">
      <c r="A199" s="57"/>
      <c r="B199" s="57" t="str">
        <f t="shared" si="3"/>
        <v>СОД164-240 E/ml</v>
      </c>
      <c r="C199" s="37" t="s">
        <v>154</v>
      </c>
      <c r="D199" s="38">
        <v>0.16694823394334979</v>
      </c>
      <c r="E199" s="39">
        <v>36</v>
      </c>
      <c r="F199" s="40">
        <v>1.2550003128600933E-2</v>
      </c>
      <c r="G199" s="40">
        <v>0.87124062248292744</v>
      </c>
      <c r="H199" s="39">
        <v>36</v>
      </c>
      <c r="I199" s="41">
        <v>6.106440258229946E-4</v>
      </c>
      <c r="J199" s="36"/>
    </row>
    <row r="200" spans="1:10" ht="15.5" customHeight="1" x14ac:dyDescent="0.35">
      <c r="A200" s="57"/>
      <c r="B200" s="57" t="str">
        <f t="shared" si="3"/>
        <v>СОД164-240 E/ml</v>
      </c>
      <c r="C200" s="37" t="s">
        <v>155</v>
      </c>
      <c r="D200" s="38">
        <v>0.13600121521083092</v>
      </c>
      <c r="E200" s="39">
        <v>36</v>
      </c>
      <c r="F200" s="40">
        <v>9.0195642337681278E-2</v>
      </c>
      <c r="G200" s="40">
        <v>0.95484394975622688</v>
      </c>
      <c r="H200" s="39">
        <v>36</v>
      </c>
      <c r="I200" s="41">
        <v>0.14851298210199704</v>
      </c>
      <c r="J200" s="36"/>
    </row>
    <row r="201" spans="1:10" ht="77.5" hidden="1" x14ac:dyDescent="0.35">
      <c r="A201" s="57" t="s">
        <v>65</v>
      </c>
      <c r="B201" s="57" t="str">
        <f t="shared" si="3"/>
        <v>СОД E/l 1102-16012 U/g Hb</v>
      </c>
      <c r="C201" s="37" t="s">
        <v>152</v>
      </c>
      <c r="D201" s="38">
        <v>0.11377986876081081</v>
      </c>
      <c r="E201" s="39">
        <v>25</v>
      </c>
      <c r="F201" s="43">
        <v>0.2</v>
      </c>
      <c r="G201" s="40">
        <v>0.9093348600031731</v>
      </c>
      <c r="H201" s="39">
        <v>25</v>
      </c>
      <c r="I201" s="41">
        <v>2.9456716636991384E-2</v>
      </c>
      <c r="J201" s="36"/>
    </row>
    <row r="202" spans="1:10" ht="15.5" hidden="1" x14ac:dyDescent="0.35">
      <c r="A202" s="57"/>
      <c r="B202" s="57" t="str">
        <f t="shared" si="3"/>
        <v>СОД E/l 1102-16012 U/g Hb</v>
      </c>
      <c r="C202" s="37" t="s">
        <v>153</v>
      </c>
      <c r="D202" s="38">
        <v>0.25609190917370317</v>
      </c>
      <c r="E202" s="39">
        <v>42</v>
      </c>
      <c r="F202" s="40">
        <v>2.0663594308775518E-7</v>
      </c>
      <c r="G202" s="40">
        <v>0.48786576493166256</v>
      </c>
      <c r="H202" s="39">
        <v>42</v>
      </c>
      <c r="I202" s="41">
        <v>6.469574828923728E-11</v>
      </c>
      <c r="J202" s="36"/>
    </row>
    <row r="203" spans="1:10" ht="15.5" hidden="1" x14ac:dyDescent="0.35">
      <c r="A203" s="57"/>
      <c r="B203" s="57" t="str">
        <f t="shared" si="3"/>
        <v>СОД E/l 1102-16012 U/g Hb</v>
      </c>
      <c r="C203" s="37" t="s">
        <v>154</v>
      </c>
      <c r="D203" s="38">
        <v>0.13256839806149645</v>
      </c>
      <c r="E203" s="39">
        <v>36</v>
      </c>
      <c r="F203" s="40">
        <v>0.11120133834504096</v>
      </c>
      <c r="G203" s="40">
        <v>0.91551657834950451</v>
      </c>
      <c r="H203" s="39">
        <v>36</v>
      </c>
      <c r="I203" s="41">
        <v>9.3183176842154321E-3</v>
      </c>
      <c r="J203" s="36"/>
    </row>
    <row r="204" spans="1:10" ht="15.5" customHeight="1" x14ac:dyDescent="0.35">
      <c r="A204" s="57"/>
      <c r="B204" s="57" t="str">
        <f t="shared" si="3"/>
        <v>СОД E/l 1102-16012 U/g Hb</v>
      </c>
      <c r="C204" s="37" t="s">
        <v>155</v>
      </c>
      <c r="D204" s="38">
        <v>7.5890362764711727E-2</v>
      </c>
      <c r="E204" s="39">
        <v>36</v>
      </c>
      <c r="F204" s="43">
        <v>0.2</v>
      </c>
      <c r="G204" s="40">
        <v>0.96984263160446937</v>
      </c>
      <c r="H204" s="39">
        <v>36</v>
      </c>
      <c r="I204" s="41">
        <v>0.42125159769401493</v>
      </c>
      <c r="J204" s="36"/>
    </row>
    <row r="205" spans="1:10" ht="62" hidden="1" x14ac:dyDescent="0.35">
      <c r="A205" s="57" t="s">
        <v>66</v>
      </c>
      <c r="B205" s="57" t="str">
        <f t="shared" si="3"/>
        <v>ГР в эритроцитах  Е/г Hb</v>
      </c>
      <c r="C205" s="37" t="s">
        <v>152</v>
      </c>
      <c r="D205" s="38">
        <v>0.23159872025515416</v>
      </c>
      <c r="E205" s="39">
        <v>24</v>
      </c>
      <c r="F205" s="40">
        <v>1.7719469612901485E-3</v>
      </c>
      <c r="G205" s="40">
        <v>0.81343224701245753</v>
      </c>
      <c r="H205" s="39">
        <v>24</v>
      </c>
      <c r="I205" s="41">
        <v>4.9245003344171735E-4</v>
      </c>
      <c r="J205" s="36"/>
    </row>
    <row r="206" spans="1:10" ht="15.5" customHeight="1" x14ac:dyDescent="0.35">
      <c r="A206" s="57"/>
      <c r="B206" s="57" t="str">
        <f t="shared" si="3"/>
        <v>ГР в эритроцитах  Е/г Hb</v>
      </c>
      <c r="C206" s="37" t="s">
        <v>153</v>
      </c>
      <c r="D206" s="38">
        <v>0.12901274056771195</v>
      </c>
      <c r="E206" s="39">
        <v>39</v>
      </c>
      <c r="F206" s="40">
        <v>0.10016417687571139</v>
      </c>
      <c r="G206" s="40">
        <v>0.9637491621994656</v>
      </c>
      <c r="H206" s="39">
        <v>39</v>
      </c>
      <c r="I206" s="41">
        <v>0.23732605365635984</v>
      </c>
      <c r="J206" s="36"/>
    </row>
    <row r="207" spans="1:10" ht="15.5" customHeight="1" x14ac:dyDescent="0.35">
      <c r="A207" s="57"/>
      <c r="B207" s="57" t="str">
        <f t="shared" si="3"/>
        <v>ГР в эритроцитах  Е/г Hb</v>
      </c>
      <c r="C207" s="37" t="s">
        <v>154</v>
      </c>
      <c r="D207" s="38">
        <v>0.14635863207555633</v>
      </c>
      <c r="E207" s="39">
        <v>26</v>
      </c>
      <c r="F207" s="40">
        <v>0.15886691374602629</v>
      </c>
      <c r="G207" s="40">
        <v>0.9688266006593762</v>
      </c>
      <c r="H207" s="39">
        <v>26</v>
      </c>
      <c r="I207" s="41">
        <v>0.59312723912715992</v>
      </c>
      <c r="J207" s="36"/>
    </row>
    <row r="208" spans="1:10" ht="15.5" customHeight="1" x14ac:dyDescent="0.35">
      <c r="A208" s="57"/>
      <c r="B208" s="57" t="str">
        <f t="shared" si="3"/>
        <v>ГР в эритроцитах  Е/г Hb</v>
      </c>
      <c r="C208" s="37" t="s">
        <v>155</v>
      </c>
      <c r="D208" s="38">
        <v>0.11664614222388392</v>
      </c>
      <c r="E208" s="39">
        <v>27</v>
      </c>
      <c r="F208" s="43">
        <v>0.2</v>
      </c>
      <c r="G208" s="40">
        <v>0.94798973995152747</v>
      </c>
      <c r="H208" s="39">
        <v>27</v>
      </c>
      <c r="I208" s="41">
        <v>0.19153504663044935</v>
      </c>
      <c r="J208" s="36"/>
    </row>
    <row r="209" spans="1:10" ht="46.5" hidden="1" x14ac:dyDescent="0.35">
      <c r="A209" s="57" t="s">
        <v>67</v>
      </c>
      <c r="B209" s="57" t="str">
        <f t="shared" si="3"/>
        <v>ГР в плазме E/л</v>
      </c>
      <c r="C209" s="37" t="s">
        <v>152</v>
      </c>
      <c r="D209" s="38">
        <v>0.20684235669255324</v>
      </c>
      <c r="E209" s="39">
        <v>36</v>
      </c>
      <c r="F209" s="40">
        <v>4.578077926868604E-4</v>
      </c>
      <c r="G209" s="40">
        <v>0.62430729139729479</v>
      </c>
      <c r="H209" s="39">
        <v>36</v>
      </c>
      <c r="I209" s="41">
        <v>2.2124702860357185E-8</v>
      </c>
      <c r="J209" s="36"/>
    </row>
    <row r="210" spans="1:10" ht="15.5" hidden="1" x14ac:dyDescent="0.35">
      <c r="A210" s="57"/>
      <c r="B210" s="57" t="str">
        <f t="shared" si="3"/>
        <v>ГР в плазме E/л</v>
      </c>
      <c r="C210" s="37" t="s">
        <v>153</v>
      </c>
      <c r="D210" s="38">
        <v>0.15645873024914891</v>
      </c>
      <c r="E210" s="39">
        <v>47</v>
      </c>
      <c r="F210" s="40">
        <v>5.6139896471239055E-3</v>
      </c>
      <c r="G210" s="40">
        <v>0.77291963371976524</v>
      </c>
      <c r="H210" s="39">
        <v>47</v>
      </c>
      <c r="I210" s="41">
        <v>4.1307398865726135E-7</v>
      </c>
      <c r="J210" s="36"/>
    </row>
    <row r="211" spans="1:10" ht="15.5" customHeight="1" x14ac:dyDescent="0.35">
      <c r="A211" s="57"/>
      <c r="B211" s="57" t="str">
        <f t="shared" si="3"/>
        <v>ГР в плазме E/л</v>
      </c>
      <c r="C211" s="37" t="s">
        <v>154</v>
      </c>
      <c r="D211" s="38">
        <v>0.10352357268402823</v>
      </c>
      <c r="E211" s="39">
        <v>38</v>
      </c>
      <c r="F211" s="43">
        <v>0.2</v>
      </c>
      <c r="G211" s="40">
        <v>0.9737970154256399</v>
      </c>
      <c r="H211" s="39">
        <v>38</v>
      </c>
      <c r="I211" s="41">
        <v>0.5035650801907634</v>
      </c>
      <c r="J211" s="36"/>
    </row>
    <row r="212" spans="1:10" ht="15.5" customHeight="1" x14ac:dyDescent="0.35">
      <c r="A212" s="57"/>
      <c r="B212" s="57" t="str">
        <f t="shared" si="3"/>
        <v>ГР в плазме E/л</v>
      </c>
      <c r="C212" s="37" t="s">
        <v>155</v>
      </c>
      <c r="D212" s="38">
        <v>0.10039708052302013</v>
      </c>
      <c r="E212" s="39">
        <v>39</v>
      </c>
      <c r="F212" s="43">
        <v>0.2</v>
      </c>
      <c r="G212" s="40">
        <v>0.97278196396746808</v>
      </c>
      <c r="H212" s="39">
        <v>39</v>
      </c>
      <c r="I212" s="41">
        <v>0.45511158546824809</v>
      </c>
      <c r="J212" s="36"/>
    </row>
    <row r="213" spans="1:10" ht="15.5" customHeight="1" x14ac:dyDescent="0.35">
      <c r="A213" s="57" t="s">
        <v>68</v>
      </c>
      <c r="B213" s="57" t="str">
        <f t="shared" si="3"/>
        <v>ГП в эритроцитах Е/л</v>
      </c>
      <c r="C213" s="37" t="s">
        <v>152</v>
      </c>
      <c r="D213" s="38">
        <v>9.2488865243287421E-2</v>
      </c>
      <c r="E213" s="39">
        <v>31</v>
      </c>
      <c r="F213" s="43">
        <v>0.2</v>
      </c>
      <c r="G213" s="40">
        <v>0.95310959976998333</v>
      </c>
      <c r="H213" s="39">
        <v>31</v>
      </c>
      <c r="I213" s="41">
        <v>0.19009678683548836</v>
      </c>
      <c r="J213" s="36"/>
    </row>
    <row r="214" spans="1:10" ht="15.5" hidden="1" x14ac:dyDescent="0.35">
      <c r="A214" s="57"/>
      <c r="B214" s="57" t="str">
        <f t="shared" si="3"/>
        <v>ГП в эритроцитах Е/л</v>
      </c>
      <c r="C214" s="37" t="s">
        <v>153</v>
      </c>
      <c r="D214" s="38">
        <v>0.10742879268330591</v>
      </c>
      <c r="E214" s="39">
        <v>46</v>
      </c>
      <c r="F214" s="43">
        <v>0.2</v>
      </c>
      <c r="G214" s="40">
        <v>0.94840021259540264</v>
      </c>
      <c r="H214" s="39">
        <v>46</v>
      </c>
      <c r="I214" s="41">
        <v>4.070408127671906E-2</v>
      </c>
      <c r="J214" s="36"/>
    </row>
    <row r="215" spans="1:10" ht="15.5" hidden="1" x14ac:dyDescent="0.35">
      <c r="A215" s="57"/>
      <c r="B215" s="57" t="str">
        <f t="shared" si="3"/>
        <v>ГП в эритроцитах Е/л</v>
      </c>
      <c r="C215" s="37" t="s">
        <v>154</v>
      </c>
      <c r="D215" s="38">
        <v>0.21434566533689514</v>
      </c>
      <c r="E215" s="39">
        <v>37</v>
      </c>
      <c r="F215" s="40">
        <v>1.6945178415056635E-4</v>
      </c>
      <c r="G215" s="40">
        <v>0.60606295854725756</v>
      </c>
      <c r="H215" s="39">
        <v>37</v>
      </c>
      <c r="I215" s="41">
        <v>9.2647504374585088E-9</v>
      </c>
      <c r="J215" s="36"/>
    </row>
    <row r="216" spans="1:10" ht="15.5" customHeight="1" x14ac:dyDescent="0.35">
      <c r="A216" s="57"/>
      <c r="B216" s="57" t="str">
        <f t="shared" si="3"/>
        <v>ГП в эритроцитах Е/л</v>
      </c>
      <c r="C216" s="37" t="s">
        <v>155</v>
      </c>
      <c r="D216" s="38">
        <v>0.11290259487376197</v>
      </c>
      <c r="E216" s="39">
        <v>37</v>
      </c>
      <c r="F216" s="43">
        <v>0.2</v>
      </c>
      <c r="G216" s="40">
        <v>0.95743716704546955</v>
      </c>
      <c r="H216" s="39">
        <v>37</v>
      </c>
      <c r="I216" s="41">
        <v>0.16741186521450382</v>
      </c>
      <c r="J216" s="36"/>
    </row>
    <row r="217" spans="1:10" ht="15.5" customHeight="1" x14ac:dyDescent="0.35">
      <c r="A217" s="57" t="s">
        <v>69</v>
      </c>
      <c r="B217" s="57" t="str">
        <f t="shared" si="3"/>
        <v>каталаза</v>
      </c>
      <c r="C217" s="37" t="s">
        <v>152</v>
      </c>
      <c r="D217" s="38">
        <v>0.15892747764553011</v>
      </c>
      <c r="E217" s="39">
        <v>13</v>
      </c>
      <c r="F217" s="43">
        <v>0.2</v>
      </c>
      <c r="G217" s="40">
        <v>0.89560624538971012</v>
      </c>
      <c r="H217" s="39">
        <v>13</v>
      </c>
      <c r="I217" s="41">
        <v>0.11640060347266556</v>
      </c>
      <c r="J217" s="36"/>
    </row>
    <row r="218" spans="1:10" ht="15.5" hidden="1" x14ac:dyDescent="0.35">
      <c r="A218" s="57"/>
      <c r="B218" s="57" t="str">
        <f t="shared" si="3"/>
        <v>каталаза</v>
      </c>
      <c r="C218" s="37" t="s">
        <v>153</v>
      </c>
      <c r="D218" s="38">
        <v>0.49957630937611441</v>
      </c>
      <c r="E218" s="39">
        <v>30</v>
      </c>
      <c r="F218" s="40">
        <v>7.1476811637633677E-22</v>
      </c>
      <c r="G218" s="40">
        <v>0.19311712494243383</v>
      </c>
      <c r="H218" s="39">
        <v>30</v>
      </c>
      <c r="I218" s="41">
        <v>9.830436185761596E-12</v>
      </c>
      <c r="J218" s="36"/>
    </row>
    <row r="219" spans="1:10" ht="15.5" customHeight="1" x14ac:dyDescent="0.35">
      <c r="A219" s="57"/>
      <c r="B219" s="57" t="str">
        <f t="shared" si="3"/>
        <v>каталаза</v>
      </c>
      <c r="C219" s="37" t="s">
        <v>154</v>
      </c>
      <c r="D219" s="38">
        <v>0.15237570461272698</v>
      </c>
      <c r="E219" s="39">
        <v>16</v>
      </c>
      <c r="F219" s="43">
        <v>0.2</v>
      </c>
      <c r="G219" s="40">
        <v>0.88913717009334325</v>
      </c>
      <c r="H219" s="39">
        <v>16</v>
      </c>
      <c r="I219" s="41">
        <v>5.3980954725568145E-2</v>
      </c>
      <c r="J219" s="36"/>
    </row>
    <row r="220" spans="1:10" ht="15.5" customHeight="1" x14ac:dyDescent="0.35">
      <c r="A220" s="57"/>
      <c r="B220" s="57" t="str">
        <f t="shared" si="3"/>
        <v>каталаза</v>
      </c>
      <c r="C220" s="37" t="s">
        <v>155</v>
      </c>
      <c r="D220" s="38">
        <v>0.12711696050964172</v>
      </c>
      <c r="E220" s="39">
        <v>23</v>
      </c>
      <c r="F220" s="43">
        <v>0.2</v>
      </c>
      <c r="G220" s="40">
        <v>0.9812862330025427</v>
      </c>
      <c r="H220" s="39">
        <v>23</v>
      </c>
      <c r="I220" s="41">
        <v>0.92684650046150541</v>
      </c>
      <c r="J220" s="36"/>
    </row>
    <row r="221" spans="1:10" ht="15.5" customHeight="1" x14ac:dyDescent="0.35">
      <c r="A221" s="57" t="s">
        <v>70</v>
      </c>
      <c r="B221" s="57" t="str">
        <f t="shared" si="3"/>
        <v>МДА мкмоль/л=нмоль/мл K= 96,15</v>
      </c>
      <c r="C221" s="37" t="s">
        <v>152</v>
      </c>
      <c r="D221" s="38">
        <v>0.13413884699148221</v>
      </c>
      <c r="E221" s="39">
        <v>14</v>
      </c>
      <c r="F221" s="43">
        <v>0.2</v>
      </c>
      <c r="G221" s="40">
        <v>0.93150891753061227</v>
      </c>
      <c r="H221" s="39">
        <v>14</v>
      </c>
      <c r="I221" s="41">
        <v>0.32033578387431066</v>
      </c>
      <c r="J221" s="36"/>
    </row>
    <row r="222" spans="1:10" ht="31" hidden="1" x14ac:dyDescent="0.35">
      <c r="A222" s="57"/>
      <c r="B222" s="57" t="str">
        <f t="shared" si="3"/>
        <v>МДА мкмоль/л=нмоль/мл K= 96,15</v>
      </c>
      <c r="C222" s="37" t="s">
        <v>153</v>
      </c>
      <c r="D222" s="38">
        <v>0.20457242532304837</v>
      </c>
      <c r="E222" s="39">
        <v>17</v>
      </c>
      <c r="F222" s="40">
        <v>5.6916852385113549E-2</v>
      </c>
      <c r="G222" s="40">
        <v>0.79868772053086667</v>
      </c>
      <c r="H222" s="39">
        <v>17</v>
      </c>
      <c r="I222" s="41">
        <v>1.9464249034950403E-3</v>
      </c>
      <c r="J222" s="36"/>
    </row>
    <row r="223" spans="1:10" ht="15.5" customHeight="1" x14ac:dyDescent="0.35">
      <c r="A223" s="57"/>
      <c r="B223" s="57" t="str">
        <f t="shared" si="3"/>
        <v>МДА мкмоль/л=нмоль/мл K= 96,15</v>
      </c>
      <c r="C223" s="37" t="s">
        <v>154</v>
      </c>
      <c r="D223" s="38">
        <v>0.12766635158049849</v>
      </c>
      <c r="E223" s="39">
        <v>16</v>
      </c>
      <c r="F223" s="43">
        <v>0.2</v>
      </c>
      <c r="G223" s="40">
        <v>0.94416517099201602</v>
      </c>
      <c r="H223" s="39">
        <v>16</v>
      </c>
      <c r="I223" s="41">
        <v>0.40319624995732689</v>
      </c>
      <c r="J223" s="36"/>
    </row>
    <row r="224" spans="1:10" ht="15.5" customHeight="1" x14ac:dyDescent="0.35">
      <c r="A224" s="57"/>
      <c r="B224" s="57" t="str">
        <f t="shared" si="3"/>
        <v>МДА мкмоль/л=нмоль/мл K= 96,15</v>
      </c>
      <c r="C224" s="37" t="s">
        <v>155</v>
      </c>
      <c r="D224" s="38">
        <v>9.7444435576372113E-2</v>
      </c>
      <c r="E224" s="39">
        <v>17</v>
      </c>
      <c r="F224" s="43">
        <v>0.2</v>
      </c>
      <c r="G224" s="40">
        <v>0.97123566155256358</v>
      </c>
      <c r="H224" s="39">
        <v>17</v>
      </c>
      <c r="I224" s="41">
        <v>0.83972590266110247</v>
      </c>
      <c r="J224" s="36"/>
    </row>
    <row r="225" spans="1:10" ht="46.5" hidden="1" x14ac:dyDescent="0.35">
      <c r="A225" s="57" t="s">
        <v>71</v>
      </c>
      <c r="B225" s="57" t="str">
        <f t="shared" si="3"/>
        <v>Тиоловый статус</v>
      </c>
      <c r="C225" s="37" t="s">
        <v>152</v>
      </c>
      <c r="D225" s="38">
        <v>0.17552644263245643</v>
      </c>
      <c r="E225" s="39">
        <v>21</v>
      </c>
      <c r="F225" s="40">
        <v>9.0453640536880847E-2</v>
      </c>
      <c r="G225" s="40">
        <v>0.89497248137838248</v>
      </c>
      <c r="H225" s="39">
        <v>21</v>
      </c>
      <c r="I225" s="41">
        <v>2.7991266451577401E-2</v>
      </c>
      <c r="J225" s="36"/>
    </row>
    <row r="226" spans="1:10" ht="15.5" hidden="1" x14ac:dyDescent="0.35">
      <c r="A226" s="57"/>
      <c r="B226" s="57" t="str">
        <f t="shared" si="3"/>
        <v>Тиоловый статус</v>
      </c>
      <c r="C226" s="37" t="s">
        <v>153</v>
      </c>
      <c r="D226" s="38">
        <v>0.16848057971437469</v>
      </c>
      <c r="E226" s="39">
        <v>19</v>
      </c>
      <c r="F226" s="40">
        <v>0.16085300204018085</v>
      </c>
      <c r="G226" s="40">
        <v>0.88928774776794184</v>
      </c>
      <c r="H226" s="39">
        <v>19</v>
      </c>
      <c r="I226" s="41">
        <v>3.1267979117361074E-2</v>
      </c>
      <c r="J226" s="36"/>
    </row>
    <row r="227" spans="1:10" ht="15.5" customHeight="1" x14ac:dyDescent="0.35">
      <c r="A227" s="57"/>
      <c r="B227" s="57" t="str">
        <f t="shared" si="3"/>
        <v>Тиоловый статус</v>
      </c>
      <c r="C227" s="37" t="s">
        <v>154</v>
      </c>
      <c r="D227" s="38">
        <v>0.14616609901096134</v>
      </c>
      <c r="E227" s="39">
        <v>24</v>
      </c>
      <c r="F227" s="43">
        <v>0.2</v>
      </c>
      <c r="G227" s="40">
        <v>0.94031238730741928</v>
      </c>
      <c r="H227" s="39">
        <v>24</v>
      </c>
      <c r="I227" s="41">
        <v>0.16576052355125814</v>
      </c>
      <c r="J227" s="36"/>
    </row>
    <row r="228" spans="1:10" ht="15.5" customHeight="1" x14ac:dyDescent="0.35">
      <c r="A228" s="57"/>
      <c r="B228" s="57" t="str">
        <f t="shared" si="3"/>
        <v>Тиоловый статус</v>
      </c>
      <c r="C228" s="37" t="s">
        <v>155</v>
      </c>
      <c r="D228" s="38">
        <v>0.12796284465001051</v>
      </c>
      <c r="E228" s="39">
        <v>21</v>
      </c>
      <c r="F228" s="43">
        <v>0.2</v>
      </c>
      <c r="G228" s="40">
        <v>0.96850949553570065</v>
      </c>
      <c r="H228" s="39">
        <v>21</v>
      </c>
      <c r="I228" s="41">
        <v>0.69986001041151624</v>
      </c>
      <c r="J228" s="36"/>
    </row>
    <row r="229" spans="1:10" ht="15.5" customHeight="1" x14ac:dyDescent="0.35">
      <c r="A229" s="57" t="s">
        <v>72</v>
      </c>
      <c r="B229" s="57" t="str">
        <f t="shared" si="3"/>
        <v>МПО 1 нг/мл</v>
      </c>
      <c r="C229" s="37" t="s">
        <v>152</v>
      </c>
      <c r="D229" s="38">
        <v>0.17172586115736044</v>
      </c>
      <c r="E229" s="39">
        <v>10</v>
      </c>
      <c r="F229" s="43">
        <v>0.2</v>
      </c>
      <c r="G229" s="40">
        <v>0.92647145879700266</v>
      </c>
      <c r="H229" s="39">
        <v>10</v>
      </c>
      <c r="I229" s="41">
        <v>0.41409553531024379</v>
      </c>
      <c r="J229" s="36"/>
    </row>
    <row r="230" spans="1:10" ht="15.5" hidden="1" x14ac:dyDescent="0.35">
      <c r="A230" s="57"/>
      <c r="B230" s="57" t="str">
        <f t="shared" si="3"/>
        <v>МПО 1 нг/мл</v>
      </c>
      <c r="C230" s="37" t="s">
        <v>153</v>
      </c>
      <c r="D230" s="38">
        <v>0.39134465227752907</v>
      </c>
      <c r="E230" s="39">
        <v>7</v>
      </c>
      <c r="F230" s="40">
        <v>1.7451192109774662E-3</v>
      </c>
      <c r="G230" s="40">
        <v>0.6991351138009364</v>
      </c>
      <c r="H230" s="39">
        <v>7</v>
      </c>
      <c r="I230" s="41">
        <v>3.6275808405896804E-3</v>
      </c>
      <c r="J230" s="36"/>
    </row>
    <row r="231" spans="1:10" ht="15.5" hidden="1" x14ac:dyDescent="0.35">
      <c r="A231" s="57"/>
      <c r="B231" s="57" t="str">
        <f t="shared" si="3"/>
        <v>МПО 1 нг/мл</v>
      </c>
      <c r="C231" s="37" t="s">
        <v>154</v>
      </c>
      <c r="D231" s="38">
        <v>0.37778476439363001</v>
      </c>
      <c r="E231" s="39">
        <v>10</v>
      </c>
      <c r="F231" s="40">
        <v>2.2694986852405739E-4</v>
      </c>
      <c r="G231" s="40">
        <v>0.60228969222264384</v>
      </c>
      <c r="H231" s="39">
        <v>10</v>
      </c>
      <c r="I231" s="41">
        <v>5.8892611919893748E-5</v>
      </c>
      <c r="J231" s="36"/>
    </row>
    <row r="232" spans="1:10" ht="15.5" hidden="1" x14ac:dyDescent="0.35">
      <c r="A232" s="57"/>
      <c r="B232" s="57" t="str">
        <f t="shared" si="3"/>
        <v>МПО 1 нг/мл</v>
      </c>
      <c r="C232" s="37" t="s">
        <v>155</v>
      </c>
      <c r="D232" s="38">
        <v>0.29561065881347071</v>
      </c>
      <c r="E232" s="39">
        <v>12</v>
      </c>
      <c r="F232" s="40">
        <v>4.7324836770240662E-3</v>
      </c>
      <c r="G232" s="40">
        <v>0.77222021774206662</v>
      </c>
      <c r="H232" s="39">
        <v>12</v>
      </c>
      <c r="I232" s="41">
        <v>4.6054508274611158E-3</v>
      </c>
      <c r="J232" s="36"/>
    </row>
    <row r="233" spans="1:10" ht="15.5" customHeight="1" x14ac:dyDescent="0.35">
      <c r="A233" s="57" t="s">
        <v>73</v>
      </c>
      <c r="B233" s="57" t="str">
        <f t="shared" si="3"/>
        <v>Липидные гидроперекиси ЛГ</v>
      </c>
      <c r="C233" s="37" t="s">
        <v>152</v>
      </c>
      <c r="D233" s="38">
        <v>0.23966602640829104</v>
      </c>
      <c r="E233" s="39">
        <v>6</v>
      </c>
      <c r="F233" s="43">
        <v>0.2</v>
      </c>
      <c r="G233" s="40">
        <v>0.8207642618354335</v>
      </c>
      <c r="H233" s="39">
        <v>6</v>
      </c>
      <c r="I233" s="41">
        <v>8.9605848836045929E-2</v>
      </c>
      <c r="J233" s="36"/>
    </row>
    <row r="234" spans="1:10" ht="15.5" customHeight="1" x14ac:dyDescent="0.35">
      <c r="A234" s="57"/>
      <c r="B234" s="57" t="str">
        <f t="shared" si="3"/>
        <v>Липидные гидроперекиси ЛГ</v>
      </c>
      <c r="C234" s="37" t="s">
        <v>153</v>
      </c>
      <c r="D234" s="38">
        <v>0.17772105167729968</v>
      </c>
      <c r="E234" s="39">
        <v>7</v>
      </c>
      <c r="F234" s="43">
        <v>0.2</v>
      </c>
      <c r="G234" s="40">
        <v>0.92657364489733351</v>
      </c>
      <c r="H234" s="39">
        <v>7</v>
      </c>
      <c r="I234" s="41">
        <v>0.52215056199481114</v>
      </c>
      <c r="J234" s="36"/>
    </row>
    <row r="235" spans="1:10" ht="15.5" customHeight="1" x14ac:dyDescent="0.35">
      <c r="A235" s="57"/>
      <c r="B235" s="57" t="str">
        <f t="shared" si="3"/>
        <v>Липидные гидроперекиси ЛГ</v>
      </c>
      <c r="C235" s="37" t="s">
        <v>154</v>
      </c>
      <c r="D235" s="38">
        <v>0.18819063723502411</v>
      </c>
      <c r="E235" s="39">
        <v>8</v>
      </c>
      <c r="F235" s="43">
        <v>0.2</v>
      </c>
      <c r="G235" s="40">
        <v>0.91345358989173875</v>
      </c>
      <c r="H235" s="39">
        <v>8</v>
      </c>
      <c r="I235" s="41">
        <v>0.37902578965571032</v>
      </c>
      <c r="J235" s="36"/>
    </row>
    <row r="236" spans="1:10" ht="15.5" customHeight="1" x14ac:dyDescent="0.35">
      <c r="A236" s="57"/>
      <c r="B236" s="57" t="str">
        <f t="shared" si="3"/>
        <v>Липидные гидроперекиси ЛГ</v>
      </c>
      <c r="C236" s="37" t="s">
        <v>155</v>
      </c>
      <c r="D236" s="38">
        <v>0.18427369398070859</v>
      </c>
      <c r="E236" s="39">
        <v>7</v>
      </c>
      <c r="F236" s="43">
        <v>0.2</v>
      </c>
      <c r="G236" s="40">
        <v>0.92794246757475218</v>
      </c>
      <c r="H236" s="39">
        <v>7</v>
      </c>
      <c r="I236" s="41">
        <v>0.53353959285566122</v>
      </c>
      <c r="J236" s="36"/>
    </row>
    <row r="237" spans="1:10" ht="15.5" customHeight="1" x14ac:dyDescent="0.35">
      <c r="A237" s="57" t="s">
        <v>74</v>
      </c>
      <c r="B237" s="57" t="str">
        <f t="shared" si="3"/>
        <v>ДК эр</v>
      </c>
      <c r="C237" s="37" t="s">
        <v>152</v>
      </c>
      <c r="D237" s="38">
        <v>0.14205833330723072</v>
      </c>
      <c r="E237" s="39">
        <v>11</v>
      </c>
      <c r="F237" s="43">
        <v>0.2</v>
      </c>
      <c r="G237" s="40">
        <v>0.96025328213967909</v>
      </c>
      <c r="H237" s="39">
        <v>11</v>
      </c>
      <c r="I237" s="41">
        <v>0.77484743761164476</v>
      </c>
      <c r="J237" s="36"/>
    </row>
    <row r="238" spans="1:10" ht="15.5" hidden="1" x14ac:dyDescent="0.35">
      <c r="A238" s="57"/>
      <c r="B238" s="57" t="str">
        <f t="shared" si="3"/>
        <v>ДК эр</v>
      </c>
      <c r="C238" s="37" t="s">
        <v>153</v>
      </c>
      <c r="D238" s="38">
        <v>0.32524095047946394</v>
      </c>
      <c r="E238" s="39">
        <v>6</v>
      </c>
      <c r="F238" s="40">
        <v>4.6413163393498227E-2</v>
      </c>
      <c r="G238" s="40">
        <v>0.84584269416686186</v>
      </c>
      <c r="H238" s="39">
        <v>6</v>
      </c>
      <c r="I238" s="41">
        <v>0.14562298931040812</v>
      </c>
      <c r="J238" s="36"/>
    </row>
    <row r="239" spans="1:10" ht="15.5" customHeight="1" x14ac:dyDescent="0.35">
      <c r="A239" s="57"/>
      <c r="B239" s="57" t="str">
        <f t="shared" si="3"/>
        <v>ДК эр</v>
      </c>
      <c r="C239" s="37" t="s">
        <v>154</v>
      </c>
      <c r="D239" s="38">
        <v>0.1830275035805109</v>
      </c>
      <c r="E239" s="39">
        <v>10</v>
      </c>
      <c r="F239" s="43">
        <v>0.2</v>
      </c>
      <c r="G239" s="40">
        <v>0.96343769325937445</v>
      </c>
      <c r="H239" s="39">
        <v>10</v>
      </c>
      <c r="I239" s="41">
        <v>0.82424552482638314</v>
      </c>
      <c r="J239" s="36"/>
    </row>
    <row r="240" spans="1:10" ht="15.5" hidden="1" x14ac:dyDescent="0.35">
      <c r="A240" s="57"/>
      <c r="B240" s="57" t="str">
        <f t="shared" si="3"/>
        <v>ДК эр</v>
      </c>
      <c r="C240" s="37" t="s">
        <v>155</v>
      </c>
      <c r="D240" s="38">
        <v>0.36396234210802014</v>
      </c>
      <c r="E240" s="39">
        <v>3</v>
      </c>
      <c r="F240" s="43"/>
      <c r="G240" s="40">
        <v>0.79981362221515295</v>
      </c>
      <c r="H240" s="39">
        <v>3</v>
      </c>
      <c r="I240" s="41">
        <v>0.11405342761277178</v>
      </c>
      <c r="J240" s="36"/>
    </row>
    <row r="241" spans="1:10" ht="15.5" customHeight="1" x14ac:dyDescent="0.35">
      <c r="A241" s="57" t="s">
        <v>75</v>
      </c>
      <c r="B241" s="57" t="str">
        <f t="shared" si="3"/>
        <v>ТК эр</v>
      </c>
      <c r="C241" s="37" t="s">
        <v>152</v>
      </c>
      <c r="D241" s="38">
        <v>0.23474841339593538</v>
      </c>
      <c r="E241" s="39">
        <v>11</v>
      </c>
      <c r="F241" s="40">
        <v>9.1622424840367311E-2</v>
      </c>
      <c r="G241" s="40">
        <v>0.89203387288498681</v>
      </c>
      <c r="H241" s="39">
        <v>11</v>
      </c>
      <c r="I241" s="41">
        <v>0.14742957277437707</v>
      </c>
      <c r="J241" s="36"/>
    </row>
    <row r="242" spans="1:10" ht="15.5" customHeight="1" x14ac:dyDescent="0.35">
      <c r="A242" s="57"/>
      <c r="B242" s="57" t="str">
        <f t="shared" si="3"/>
        <v>ТК эр</v>
      </c>
      <c r="C242" s="37" t="s">
        <v>153</v>
      </c>
      <c r="D242" s="38">
        <v>0.21457445559225063</v>
      </c>
      <c r="E242" s="39">
        <v>5</v>
      </c>
      <c r="F242" s="43">
        <v>0.2</v>
      </c>
      <c r="G242" s="40">
        <v>0.93087719697064353</v>
      </c>
      <c r="H242" s="39">
        <v>5</v>
      </c>
      <c r="I242" s="41">
        <v>0.60236459403993314</v>
      </c>
      <c r="J242" s="36"/>
    </row>
    <row r="243" spans="1:10" ht="15.5" customHeight="1" x14ac:dyDescent="0.35">
      <c r="A243" s="57"/>
      <c r="B243" s="57" t="str">
        <f t="shared" si="3"/>
        <v>ТК эр</v>
      </c>
      <c r="C243" s="37" t="s">
        <v>154</v>
      </c>
      <c r="D243" s="38">
        <v>0.16549535938497473</v>
      </c>
      <c r="E243" s="39">
        <v>10</v>
      </c>
      <c r="F243" s="43">
        <v>0.2</v>
      </c>
      <c r="G243" s="40">
        <v>0.90779016985402561</v>
      </c>
      <c r="H243" s="39">
        <v>10</v>
      </c>
      <c r="I243" s="41">
        <v>0.26615415577225632</v>
      </c>
      <c r="J243" s="36"/>
    </row>
    <row r="244" spans="1:10" ht="15.5" hidden="1" x14ac:dyDescent="0.35">
      <c r="A244" s="57"/>
      <c r="B244" s="57" t="str">
        <f t="shared" si="3"/>
        <v>ТК эр</v>
      </c>
      <c r="C244" s="37" t="s">
        <v>155</v>
      </c>
      <c r="D244" s="38">
        <v>0.30593700231184134</v>
      </c>
      <c r="E244" s="39">
        <v>3</v>
      </c>
      <c r="F244" s="43"/>
      <c r="G244" s="40">
        <v>0.90467593929833134</v>
      </c>
      <c r="H244" s="39">
        <v>3</v>
      </c>
      <c r="I244" s="41">
        <v>0.40054427425080019</v>
      </c>
      <c r="J244" s="36"/>
    </row>
    <row r="245" spans="1:10" ht="15.5" customHeight="1" x14ac:dyDescent="0.35">
      <c r="A245" s="57" t="s">
        <v>76</v>
      </c>
      <c r="B245" s="57" t="str">
        <f t="shared" si="3"/>
        <v>глу-S-транс пл</v>
      </c>
      <c r="C245" s="37" t="s">
        <v>152</v>
      </c>
      <c r="D245" s="38">
        <v>0.3104246230438566</v>
      </c>
      <c r="E245" s="39">
        <v>6</v>
      </c>
      <c r="F245" s="40">
        <v>7.2671658471111789E-2</v>
      </c>
      <c r="G245" s="40">
        <v>0.84563796348839826</v>
      </c>
      <c r="H245" s="39">
        <v>6</v>
      </c>
      <c r="I245" s="41">
        <v>0.14506309323769409</v>
      </c>
      <c r="J245" s="36"/>
    </row>
    <row r="246" spans="1:10" ht="15.5" customHeight="1" x14ac:dyDescent="0.35">
      <c r="A246" s="57"/>
      <c r="B246" s="57" t="str">
        <f t="shared" si="3"/>
        <v>глу-S-транс пл</v>
      </c>
      <c r="C246" s="37" t="s">
        <v>153</v>
      </c>
      <c r="D246" s="38">
        <v>0.22252476022560075</v>
      </c>
      <c r="E246" s="39">
        <v>5</v>
      </c>
      <c r="F246" s="43">
        <v>0.2</v>
      </c>
      <c r="G246" s="40">
        <v>0.958562768012865</v>
      </c>
      <c r="H246" s="39">
        <v>5</v>
      </c>
      <c r="I246" s="41">
        <v>0.79794119679529674</v>
      </c>
      <c r="J246" s="36"/>
    </row>
    <row r="247" spans="1:10" ht="15.5" customHeight="1" x14ac:dyDescent="0.35">
      <c r="A247" s="57"/>
      <c r="B247" s="57" t="str">
        <f t="shared" si="3"/>
        <v>глу-S-транс пл</v>
      </c>
      <c r="C247" s="37" t="s">
        <v>154</v>
      </c>
      <c r="D247" s="38">
        <v>0.21657938608481136</v>
      </c>
      <c r="E247" s="39">
        <v>7</v>
      </c>
      <c r="F247" s="43">
        <v>0.2</v>
      </c>
      <c r="G247" s="40">
        <v>0.96778976158983909</v>
      </c>
      <c r="H247" s="39">
        <v>7</v>
      </c>
      <c r="I247" s="41">
        <v>0.88208825619482822</v>
      </c>
      <c r="J247" s="36"/>
    </row>
    <row r="248" spans="1:10" ht="15.5" hidden="1" x14ac:dyDescent="0.35">
      <c r="A248" s="57"/>
      <c r="B248" s="57" t="str">
        <f t="shared" si="3"/>
        <v>глу-S-транс пл</v>
      </c>
      <c r="C248" s="37" t="s">
        <v>155</v>
      </c>
      <c r="D248" s="38">
        <v>0.26024993890652326</v>
      </c>
      <c r="E248" s="39">
        <v>2</v>
      </c>
      <c r="F248" s="43"/>
      <c r="G248" s="45"/>
      <c r="H248" s="45"/>
      <c r="I248" s="46"/>
      <c r="J248" s="36"/>
    </row>
    <row r="249" spans="1:10" ht="15.5" customHeight="1" x14ac:dyDescent="0.35">
      <c r="A249" s="57" t="s">
        <v>77</v>
      </c>
      <c r="B249" s="57" t="str">
        <f t="shared" si="3"/>
        <v>глу-S-транс/ Hb</v>
      </c>
      <c r="C249" s="37" t="s">
        <v>152</v>
      </c>
      <c r="D249" s="38">
        <v>0.17378787592497719</v>
      </c>
      <c r="E249" s="39">
        <v>6</v>
      </c>
      <c r="F249" s="43">
        <v>0.2</v>
      </c>
      <c r="G249" s="40">
        <v>0.96667119131249035</v>
      </c>
      <c r="H249" s="39">
        <v>6</v>
      </c>
      <c r="I249" s="41">
        <v>0.86937374814183632</v>
      </c>
      <c r="J249" s="36"/>
    </row>
    <row r="250" spans="1:10" ht="15.5" customHeight="1" x14ac:dyDescent="0.35">
      <c r="A250" s="57"/>
      <c r="B250" s="57" t="str">
        <f t="shared" si="3"/>
        <v>глу-S-транс/ Hb</v>
      </c>
      <c r="C250" s="37" t="s">
        <v>153</v>
      </c>
      <c r="D250" s="38">
        <v>0.30195000251949089</v>
      </c>
      <c r="E250" s="39">
        <v>5</v>
      </c>
      <c r="F250" s="40">
        <v>0.15374999100181821</v>
      </c>
      <c r="G250" s="40">
        <v>0.82098827645220851</v>
      </c>
      <c r="H250" s="39">
        <v>5</v>
      </c>
      <c r="I250" s="41">
        <v>0.11883289805136564</v>
      </c>
      <c r="J250" s="36"/>
    </row>
    <row r="251" spans="1:10" ht="15.5" customHeight="1" x14ac:dyDescent="0.35">
      <c r="A251" s="57"/>
      <c r="B251" s="57" t="str">
        <f t="shared" si="3"/>
        <v>глу-S-транс/ Hb</v>
      </c>
      <c r="C251" s="37" t="s">
        <v>154</v>
      </c>
      <c r="D251" s="38">
        <v>0.1705239581243187</v>
      </c>
      <c r="E251" s="39">
        <v>7</v>
      </c>
      <c r="F251" s="43">
        <v>0.2</v>
      </c>
      <c r="G251" s="40">
        <v>0.98338128239623168</v>
      </c>
      <c r="H251" s="39">
        <v>7</v>
      </c>
      <c r="I251" s="41">
        <v>0.97430486757952406</v>
      </c>
      <c r="J251" s="36"/>
    </row>
    <row r="252" spans="1:10" ht="15.5" hidden="1" x14ac:dyDescent="0.35">
      <c r="A252" s="57"/>
      <c r="B252" s="57" t="str">
        <f t="shared" si="3"/>
        <v>глу-S-транс/ Hb</v>
      </c>
      <c r="C252" s="37" t="s">
        <v>155</v>
      </c>
      <c r="D252" s="38">
        <v>0.26024993890652337</v>
      </c>
      <c r="E252" s="39">
        <v>2</v>
      </c>
      <c r="F252" s="43"/>
      <c r="G252" s="45"/>
      <c r="H252" s="45"/>
      <c r="I252" s="46"/>
      <c r="J252" s="36"/>
    </row>
    <row r="253" spans="1:10" ht="15.5" customHeight="1" x14ac:dyDescent="0.35">
      <c r="A253" s="57" t="s">
        <v>78</v>
      </c>
      <c r="B253" s="57" t="str">
        <f t="shared" si="3"/>
        <v>кат.пл пл.</v>
      </c>
      <c r="C253" s="37" t="s">
        <v>152</v>
      </c>
      <c r="D253" s="38">
        <v>0.22819206361004968</v>
      </c>
      <c r="E253" s="39">
        <v>7</v>
      </c>
      <c r="F253" s="43">
        <v>0.2</v>
      </c>
      <c r="G253" s="40">
        <v>0.89213683495212492</v>
      </c>
      <c r="H253" s="39">
        <v>7</v>
      </c>
      <c r="I253" s="41">
        <v>0.28599636578474535</v>
      </c>
      <c r="J253" s="36"/>
    </row>
    <row r="254" spans="1:10" ht="15.5" customHeight="1" x14ac:dyDescent="0.35">
      <c r="A254" s="57"/>
      <c r="B254" s="57" t="str">
        <f t="shared" si="3"/>
        <v>кат.пл пл.</v>
      </c>
      <c r="C254" s="37" t="s">
        <v>153</v>
      </c>
      <c r="D254" s="38">
        <v>0.21702621678221753</v>
      </c>
      <c r="E254" s="39">
        <v>5</v>
      </c>
      <c r="F254" s="43">
        <v>0.2</v>
      </c>
      <c r="G254" s="40">
        <v>0.91832203377463195</v>
      </c>
      <c r="H254" s="39">
        <v>5</v>
      </c>
      <c r="I254" s="41">
        <v>0.51917326103029759</v>
      </c>
      <c r="J254" s="36"/>
    </row>
    <row r="255" spans="1:10" ht="15.5" customHeight="1" x14ac:dyDescent="0.35">
      <c r="A255" s="57"/>
      <c r="B255" s="57" t="str">
        <f t="shared" si="3"/>
        <v>кат.пл пл.</v>
      </c>
      <c r="C255" s="37" t="s">
        <v>154</v>
      </c>
      <c r="D255" s="38">
        <v>0.18552464351956499</v>
      </c>
      <c r="E255" s="39">
        <v>8</v>
      </c>
      <c r="F255" s="43">
        <v>0.2</v>
      </c>
      <c r="G255" s="40">
        <v>0.90821212875970336</v>
      </c>
      <c r="H255" s="39">
        <v>8</v>
      </c>
      <c r="I255" s="41">
        <v>0.34164550698157037</v>
      </c>
      <c r="J255" s="36"/>
    </row>
    <row r="256" spans="1:10" ht="15.5" hidden="1" x14ac:dyDescent="0.35">
      <c r="A256" s="57"/>
      <c r="B256" s="57" t="str">
        <f t="shared" si="3"/>
        <v>кат.пл пл.</v>
      </c>
      <c r="C256" s="37" t="s">
        <v>155</v>
      </c>
      <c r="D256" s="38">
        <v>0.26024993890652326</v>
      </c>
      <c r="E256" s="39">
        <v>2</v>
      </c>
      <c r="F256" s="43"/>
      <c r="G256" s="45"/>
      <c r="H256" s="45"/>
      <c r="I256" s="46"/>
      <c r="J256" s="36"/>
    </row>
    <row r="257" spans="1:10" ht="15.5" customHeight="1" x14ac:dyDescent="0.35">
      <c r="A257" s="57" t="s">
        <v>79</v>
      </c>
      <c r="B257" s="57" t="str">
        <f t="shared" si="3"/>
        <v>кат.пл Б.</v>
      </c>
      <c r="C257" s="37" t="s">
        <v>152</v>
      </c>
      <c r="D257" s="38">
        <v>0.21353975186347129</v>
      </c>
      <c r="E257" s="39">
        <v>7</v>
      </c>
      <c r="F257" s="43">
        <v>0.2</v>
      </c>
      <c r="G257" s="40">
        <v>0.88871567664257767</v>
      </c>
      <c r="H257" s="39">
        <v>7</v>
      </c>
      <c r="I257" s="41">
        <v>0.26803090976831739</v>
      </c>
      <c r="J257" s="36"/>
    </row>
    <row r="258" spans="1:10" ht="15.5" customHeight="1" x14ac:dyDescent="0.35">
      <c r="A258" s="57"/>
      <c r="B258" s="57" t="str">
        <f t="shared" ref="B258:B321" si="4">IF(COUNTBLANK(A258)=1,B257,A258)</f>
        <v>кат.пл Б.</v>
      </c>
      <c r="C258" s="37" t="s">
        <v>153</v>
      </c>
      <c r="D258" s="38">
        <v>0.21722550090700435</v>
      </c>
      <c r="E258" s="39">
        <v>5</v>
      </c>
      <c r="F258" s="43">
        <v>0.2</v>
      </c>
      <c r="G258" s="40">
        <v>0.92432765376840254</v>
      </c>
      <c r="H258" s="39">
        <v>5</v>
      </c>
      <c r="I258" s="41">
        <v>0.558233043776169</v>
      </c>
      <c r="J258" s="36"/>
    </row>
    <row r="259" spans="1:10" ht="15.5" customHeight="1" x14ac:dyDescent="0.35">
      <c r="A259" s="57"/>
      <c r="B259" s="57" t="str">
        <f t="shared" si="4"/>
        <v>кат.пл Б.</v>
      </c>
      <c r="C259" s="37" t="s">
        <v>154</v>
      </c>
      <c r="D259" s="38">
        <v>0.17061225987241047</v>
      </c>
      <c r="E259" s="39">
        <v>8</v>
      </c>
      <c r="F259" s="43">
        <v>0.2</v>
      </c>
      <c r="G259" s="40">
        <v>0.90538666361909448</v>
      </c>
      <c r="H259" s="39">
        <v>8</v>
      </c>
      <c r="I259" s="41">
        <v>0.32271735424413811</v>
      </c>
      <c r="J259" s="36"/>
    </row>
    <row r="260" spans="1:10" ht="15.5" hidden="1" x14ac:dyDescent="0.35">
      <c r="A260" s="57"/>
      <c r="B260" s="57" t="str">
        <f t="shared" si="4"/>
        <v>кат.пл Б.</v>
      </c>
      <c r="C260" s="37" t="s">
        <v>155</v>
      </c>
      <c r="D260" s="38">
        <v>0.26024993890652326</v>
      </c>
      <c r="E260" s="39">
        <v>2</v>
      </c>
      <c r="F260" s="43"/>
      <c r="G260" s="45"/>
      <c r="H260" s="45"/>
      <c r="I260" s="46"/>
      <c r="J260" s="36"/>
    </row>
    <row r="261" spans="1:10" ht="46.5" hidden="1" x14ac:dyDescent="0.35">
      <c r="A261" s="57" t="s">
        <v>80</v>
      </c>
      <c r="B261" s="57" t="str">
        <f t="shared" si="4"/>
        <v>кат.пл с Азидол</v>
      </c>
      <c r="C261" s="37" t="s">
        <v>152</v>
      </c>
      <c r="D261" s="38">
        <v>0.31393817361102994</v>
      </c>
      <c r="E261" s="39">
        <v>3</v>
      </c>
      <c r="F261" s="43"/>
      <c r="G261" s="40">
        <v>0.89285714285714279</v>
      </c>
      <c r="H261" s="39">
        <v>3</v>
      </c>
      <c r="I261" s="41">
        <v>0.36311315497102958</v>
      </c>
      <c r="J261" s="36"/>
    </row>
    <row r="262" spans="1:10" ht="15.5" hidden="1" x14ac:dyDescent="0.35">
      <c r="A262" s="57"/>
      <c r="B262" s="57" t="str">
        <f t="shared" si="4"/>
        <v>кат.пл с Азидол</v>
      </c>
      <c r="C262" s="37" t="s">
        <v>153</v>
      </c>
      <c r="D262" s="38">
        <v>0.38481523584128013</v>
      </c>
      <c r="E262" s="39">
        <v>3</v>
      </c>
      <c r="F262" s="43"/>
      <c r="G262" s="40">
        <v>0.75000000000000011</v>
      </c>
      <c r="H262" s="39">
        <v>3</v>
      </c>
      <c r="I262" s="41">
        <v>-4.2407395752846889E-16</v>
      </c>
      <c r="J262" s="36"/>
    </row>
    <row r="263" spans="1:10" ht="15.5" hidden="1" x14ac:dyDescent="0.35">
      <c r="A263" s="57"/>
      <c r="B263" s="57" t="str">
        <f t="shared" si="4"/>
        <v>кат.пл с Азидол</v>
      </c>
      <c r="C263" s="37" t="s">
        <v>154</v>
      </c>
      <c r="D263" s="38">
        <v>0.36739559077392914</v>
      </c>
      <c r="E263" s="39">
        <v>5</v>
      </c>
      <c r="F263" s="40">
        <v>2.6133707198158974E-2</v>
      </c>
      <c r="G263" s="40">
        <v>0.68402889550447099</v>
      </c>
      <c r="H263" s="39">
        <v>5</v>
      </c>
      <c r="I263" s="41">
        <v>6.4700007516655224E-3</v>
      </c>
      <c r="J263" s="36"/>
    </row>
    <row r="264" spans="1:10" ht="46.5" hidden="1" x14ac:dyDescent="0.35">
      <c r="A264" s="57" t="s">
        <v>81</v>
      </c>
      <c r="B264" s="57" t="str">
        <f t="shared" si="4"/>
        <v>кат.пл Б с Азидол</v>
      </c>
      <c r="C264" s="37" t="s">
        <v>152</v>
      </c>
      <c r="D264" s="38">
        <v>0.31393817361102994</v>
      </c>
      <c r="E264" s="39">
        <v>3</v>
      </c>
      <c r="F264" s="43"/>
      <c r="G264" s="40">
        <v>0.89285714285714302</v>
      </c>
      <c r="H264" s="39">
        <v>3</v>
      </c>
      <c r="I264" s="41">
        <v>0.36311315497103003</v>
      </c>
      <c r="J264" s="36"/>
    </row>
    <row r="265" spans="1:10" ht="15.5" hidden="1" x14ac:dyDescent="0.35">
      <c r="A265" s="57"/>
      <c r="B265" s="57" t="str">
        <f t="shared" si="4"/>
        <v>кат.пл Б с Азидол</v>
      </c>
      <c r="C265" s="37" t="s">
        <v>153</v>
      </c>
      <c r="D265" s="38">
        <v>0.38481523584127991</v>
      </c>
      <c r="E265" s="39">
        <v>3</v>
      </c>
      <c r="F265" s="43"/>
      <c r="G265" s="40">
        <v>0.75</v>
      </c>
      <c r="H265" s="39">
        <v>3</v>
      </c>
      <c r="I265" s="41">
        <v>-8.4814791505693778E-16</v>
      </c>
      <c r="J265" s="36"/>
    </row>
    <row r="266" spans="1:10" ht="15.5" customHeight="1" x14ac:dyDescent="0.35">
      <c r="A266" s="57"/>
      <c r="B266" s="57" t="str">
        <f t="shared" si="4"/>
        <v>кат.пл Б с Азидол</v>
      </c>
      <c r="C266" s="37" t="s">
        <v>154</v>
      </c>
      <c r="D266" s="38">
        <v>0.27263957699071151</v>
      </c>
      <c r="E266" s="39">
        <v>5</v>
      </c>
      <c r="F266" s="43">
        <v>0.2</v>
      </c>
      <c r="G266" s="40">
        <v>0.8519076083305287</v>
      </c>
      <c r="H266" s="39">
        <v>5</v>
      </c>
      <c r="I266" s="41">
        <v>0.20062379569673625</v>
      </c>
      <c r="J266" s="36"/>
    </row>
    <row r="267" spans="1:10" ht="15.5" customHeight="1" x14ac:dyDescent="0.35">
      <c r="A267" s="57" t="s">
        <v>82</v>
      </c>
      <c r="B267" s="57" t="str">
        <f t="shared" si="4"/>
        <v>кат эр</v>
      </c>
      <c r="C267" s="37" t="s">
        <v>152</v>
      </c>
      <c r="D267" s="38">
        <v>0.17899775770576432</v>
      </c>
      <c r="E267" s="39">
        <v>15</v>
      </c>
      <c r="F267" s="43">
        <v>0.2</v>
      </c>
      <c r="G267" s="40">
        <v>0.91938876307516026</v>
      </c>
      <c r="H267" s="39">
        <v>15</v>
      </c>
      <c r="I267" s="41">
        <v>0.18854156032316244</v>
      </c>
      <c r="J267" s="36"/>
    </row>
    <row r="268" spans="1:10" ht="15.5" customHeight="1" x14ac:dyDescent="0.35">
      <c r="A268" s="57"/>
      <c r="B268" s="57" t="str">
        <f t="shared" si="4"/>
        <v>кат эр</v>
      </c>
      <c r="C268" s="37" t="s">
        <v>153</v>
      </c>
      <c r="D268" s="38">
        <v>0.16636382518632076</v>
      </c>
      <c r="E268" s="39">
        <v>6</v>
      </c>
      <c r="F268" s="43">
        <v>0.2</v>
      </c>
      <c r="G268" s="40">
        <v>0.9579072246816378</v>
      </c>
      <c r="H268" s="39">
        <v>6</v>
      </c>
      <c r="I268" s="41">
        <v>0.80347511613101896</v>
      </c>
      <c r="J268" s="36"/>
    </row>
    <row r="269" spans="1:10" ht="15.5" hidden="1" x14ac:dyDescent="0.35">
      <c r="A269" s="57"/>
      <c r="B269" s="57" t="str">
        <f t="shared" si="4"/>
        <v>кат эр</v>
      </c>
      <c r="C269" s="37" t="s">
        <v>154</v>
      </c>
      <c r="D269" s="38">
        <v>0.31290129713650788</v>
      </c>
      <c r="E269" s="39">
        <v>12</v>
      </c>
      <c r="F269" s="40">
        <v>1.9407402026332279E-3</v>
      </c>
      <c r="G269" s="40">
        <v>0.72089581888139465</v>
      </c>
      <c r="H269" s="39">
        <v>12</v>
      </c>
      <c r="I269" s="41">
        <v>1.3496285883117017E-3</v>
      </c>
      <c r="J269" s="36"/>
    </row>
    <row r="270" spans="1:10" ht="15.5" hidden="1" x14ac:dyDescent="0.35">
      <c r="A270" s="57"/>
      <c r="B270" s="57" t="str">
        <f t="shared" si="4"/>
        <v>кат эр</v>
      </c>
      <c r="C270" s="37" t="s">
        <v>155</v>
      </c>
      <c r="D270" s="38">
        <v>0.21802586442298022</v>
      </c>
      <c r="E270" s="39">
        <v>4</v>
      </c>
      <c r="F270" s="43"/>
      <c r="G270" s="40">
        <v>0.95727970239397886</v>
      </c>
      <c r="H270" s="39">
        <v>4</v>
      </c>
      <c r="I270" s="41">
        <v>0.76178971691244657</v>
      </c>
      <c r="J270" s="36"/>
    </row>
    <row r="271" spans="1:10" ht="15.5" customHeight="1" x14ac:dyDescent="0.35">
      <c r="A271" s="57" t="s">
        <v>83</v>
      </c>
      <c r="B271" s="57" t="str">
        <f t="shared" si="4"/>
        <v>кат эр Hb</v>
      </c>
      <c r="C271" s="37" t="s">
        <v>152</v>
      </c>
      <c r="D271" s="38">
        <v>0.16047790938283679</v>
      </c>
      <c r="E271" s="39">
        <v>15</v>
      </c>
      <c r="F271" s="43">
        <v>0.2</v>
      </c>
      <c r="G271" s="40">
        <v>0.88425347460760506</v>
      </c>
      <c r="H271" s="39">
        <v>15</v>
      </c>
      <c r="I271" s="41">
        <v>5.49358815683956E-2</v>
      </c>
      <c r="J271" s="36"/>
    </row>
    <row r="272" spans="1:10" ht="15.5" hidden="1" x14ac:dyDescent="0.35">
      <c r="A272" s="57"/>
      <c r="B272" s="57" t="str">
        <f t="shared" si="4"/>
        <v>кат эр Hb</v>
      </c>
      <c r="C272" s="37" t="s">
        <v>153</v>
      </c>
      <c r="D272" s="38">
        <v>0.43556033841488712</v>
      </c>
      <c r="E272" s="39">
        <v>7</v>
      </c>
      <c r="F272" s="40">
        <v>2.1513204112747955E-4</v>
      </c>
      <c r="G272" s="40">
        <v>0.57153288895204213</v>
      </c>
      <c r="H272" s="39">
        <v>7</v>
      </c>
      <c r="I272" s="41">
        <v>1.2500339647979436E-4</v>
      </c>
      <c r="J272" s="36"/>
    </row>
    <row r="273" spans="1:10" ht="15.5" hidden="1" x14ac:dyDescent="0.35">
      <c r="A273" s="57"/>
      <c r="B273" s="57" t="str">
        <f t="shared" si="4"/>
        <v>кат эр Hb</v>
      </c>
      <c r="C273" s="37" t="s">
        <v>154</v>
      </c>
      <c r="D273" s="38">
        <v>0.29314585896752782</v>
      </c>
      <c r="E273" s="39">
        <v>12</v>
      </c>
      <c r="F273" s="40">
        <v>5.3466519952997229E-3</v>
      </c>
      <c r="G273" s="40">
        <v>0.71473655190895213</v>
      </c>
      <c r="H273" s="39">
        <v>12</v>
      </c>
      <c r="I273" s="41">
        <v>1.1727525954226834E-3</v>
      </c>
      <c r="J273" s="36"/>
    </row>
    <row r="274" spans="1:10" ht="15.5" hidden="1" x14ac:dyDescent="0.35">
      <c r="A274" s="57"/>
      <c r="B274" s="57" t="str">
        <f t="shared" si="4"/>
        <v>кат эр Hb</v>
      </c>
      <c r="C274" s="37" t="s">
        <v>155</v>
      </c>
      <c r="D274" s="38">
        <v>0.23530410000447083</v>
      </c>
      <c r="E274" s="39">
        <v>3</v>
      </c>
      <c r="F274" s="43"/>
      <c r="G274" s="40">
        <v>0.97757757630522546</v>
      </c>
      <c r="H274" s="39">
        <v>3</v>
      </c>
      <c r="I274" s="41">
        <v>0.71293572040525133</v>
      </c>
      <c r="J274" s="36"/>
    </row>
    <row r="275" spans="1:10" ht="15.5" customHeight="1" x14ac:dyDescent="0.35">
      <c r="A275" s="57" t="s">
        <v>84</v>
      </c>
      <c r="B275" s="57" t="str">
        <f t="shared" si="4"/>
        <v>глу вост кр.</v>
      </c>
      <c r="C275" s="37" t="s">
        <v>152</v>
      </c>
      <c r="D275" s="38">
        <v>0.22940189230570018</v>
      </c>
      <c r="E275" s="39">
        <v>6</v>
      </c>
      <c r="F275" s="43">
        <v>0.2</v>
      </c>
      <c r="G275" s="40">
        <v>0.92289241723634907</v>
      </c>
      <c r="H275" s="39">
        <v>6</v>
      </c>
      <c r="I275" s="41">
        <v>0.52643296260788497</v>
      </c>
      <c r="J275" s="36"/>
    </row>
    <row r="276" spans="1:10" ht="15.5" customHeight="1" x14ac:dyDescent="0.35">
      <c r="A276" s="57"/>
      <c r="B276" s="57" t="str">
        <f t="shared" si="4"/>
        <v>глу вост кр.</v>
      </c>
      <c r="C276" s="37" t="s">
        <v>153</v>
      </c>
      <c r="D276" s="38">
        <v>0.25905200789763549</v>
      </c>
      <c r="E276" s="39">
        <v>5</v>
      </c>
      <c r="F276" s="43">
        <v>0.2</v>
      </c>
      <c r="G276" s="40">
        <v>0.89266552634508667</v>
      </c>
      <c r="H276" s="39">
        <v>5</v>
      </c>
      <c r="I276" s="41">
        <v>0.37068430589428714</v>
      </c>
      <c r="J276" s="36"/>
    </row>
    <row r="277" spans="1:10" ht="15.5" customHeight="1" x14ac:dyDescent="0.35">
      <c r="A277" s="57"/>
      <c r="B277" s="57" t="str">
        <f t="shared" si="4"/>
        <v>глу вост кр.</v>
      </c>
      <c r="C277" s="37" t="s">
        <v>154</v>
      </c>
      <c r="D277" s="38">
        <v>0.1576820058482141</v>
      </c>
      <c r="E277" s="39">
        <v>7</v>
      </c>
      <c r="F277" s="43">
        <v>0.2</v>
      </c>
      <c r="G277" s="40">
        <v>0.93814708313055273</v>
      </c>
      <c r="H277" s="39">
        <v>7</v>
      </c>
      <c r="I277" s="41">
        <v>0.62209143621120189</v>
      </c>
      <c r="J277" s="36"/>
    </row>
    <row r="278" spans="1:10" ht="15.5" hidden="1" x14ac:dyDescent="0.35">
      <c r="A278" s="57"/>
      <c r="B278" s="57" t="str">
        <f t="shared" si="4"/>
        <v>глу вост кр.</v>
      </c>
      <c r="C278" s="37" t="s">
        <v>155</v>
      </c>
      <c r="D278" s="38">
        <v>0.26024993890652348</v>
      </c>
      <c r="E278" s="39">
        <v>2</v>
      </c>
      <c r="F278" s="43"/>
      <c r="G278" s="45"/>
      <c r="H278" s="45"/>
      <c r="I278" s="46"/>
      <c r="J278" s="36"/>
    </row>
    <row r="279" spans="1:10" ht="31" hidden="1" x14ac:dyDescent="0.35">
      <c r="A279" s="57" t="s">
        <v>85</v>
      </c>
      <c r="B279" s="57" t="str">
        <f t="shared" si="4"/>
        <v>глу ок кр</v>
      </c>
      <c r="C279" s="37" t="s">
        <v>152</v>
      </c>
      <c r="D279" s="38">
        <v>0.39452833551967265</v>
      </c>
      <c r="E279" s="39">
        <v>6</v>
      </c>
      <c r="F279" s="40">
        <v>3.9829631895842406E-3</v>
      </c>
      <c r="G279" s="40">
        <v>0.70899748763633152</v>
      </c>
      <c r="H279" s="39">
        <v>6</v>
      </c>
      <c r="I279" s="41">
        <v>7.6791821326115742E-3</v>
      </c>
      <c r="J279" s="36"/>
    </row>
    <row r="280" spans="1:10" ht="15.5" hidden="1" x14ac:dyDescent="0.35">
      <c r="A280" s="57"/>
      <c r="B280" s="57" t="str">
        <f t="shared" si="4"/>
        <v>глу ок кр</v>
      </c>
      <c r="C280" s="37" t="s">
        <v>153</v>
      </c>
      <c r="D280" s="38">
        <v>0.28633272278439187</v>
      </c>
      <c r="E280" s="39">
        <v>3</v>
      </c>
      <c r="F280" s="43"/>
      <c r="G280" s="40">
        <v>0.93041237113402087</v>
      </c>
      <c r="H280" s="39">
        <v>3</v>
      </c>
      <c r="I280" s="41">
        <v>0.49015518995317614</v>
      </c>
      <c r="J280" s="36"/>
    </row>
    <row r="281" spans="1:10" ht="15.5" customHeight="1" x14ac:dyDescent="0.35">
      <c r="A281" s="57"/>
      <c r="B281" s="57" t="str">
        <f t="shared" si="4"/>
        <v>глу ок кр</v>
      </c>
      <c r="C281" s="37" t="s">
        <v>154</v>
      </c>
      <c r="D281" s="38">
        <v>0.20318513129180601</v>
      </c>
      <c r="E281" s="39">
        <v>7</v>
      </c>
      <c r="F281" s="43">
        <v>0.2</v>
      </c>
      <c r="G281" s="40">
        <v>0.92650245002856069</v>
      </c>
      <c r="H281" s="39">
        <v>7</v>
      </c>
      <c r="I281" s="41">
        <v>0.52156181682858549</v>
      </c>
      <c r="J281" s="36"/>
    </row>
    <row r="282" spans="1:10" ht="15.5" hidden="1" x14ac:dyDescent="0.35">
      <c r="A282" s="57"/>
      <c r="B282" s="57" t="str">
        <f t="shared" si="4"/>
        <v>глу ок кр</v>
      </c>
      <c r="C282" s="37" t="s">
        <v>155</v>
      </c>
      <c r="D282" s="38">
        <v>0.26024993890652326</v>
      </c>
      <c r="E282" s="39">
        <v>2</v>
      </c>
      <c r="F282" s="43"/>
      <c r="G282" s="45"/>
      <c r="H282" s="45"/>
      <c r="I282" s="46"/>
      <c r="J282" s="36"/>
    </row>
    <row r="283" spans="1:10" ht="15.5" customHeight="1" x14ac:dyDescent="0.35">
      <c r="A283" s="57" t="s">
        <v>86</v>
      </c>
      <c r="B283" s="57" t="str">
        <f t="shared" si="4"/>
        <v>глу вост эр</v>
      </c>
      <c r="C283" s="37" t="s">
        <v>152</v>
      </c>
      <c r="D283" s="38">
        <v>0.16641071343252145</v>
      </c>
      <c r="E283" s="39">
        <v>9</v>
      </c>
      <c r="F283" s="43">
        <v>0.2</v>
      </c>
      <c r="G283" s="40">
        <v>0.93843127133661841</v>
      </c>
      <c r="H283" s="39">
        <v>9</v>
      </c>
      <c r="I283" s="41">
        <v>0.56548583756496074</v>
      </c>
      <c r="J283" s="36"/>
    </row>
    <row r="284" spans="1:10" ht="15.5" hidden="1" x14ac:dyDescent="0.35">
      <c r="A284" s="57"/>
      <c r="B284" s="57" t="str">
        <f t="shared" si="4"/>
        <v>глу вост эр</v>
      </c>
      <c r="C284" s="37" t="s">
        <v>153</v>
      </c>
      <c r="D284" s="38">
        <v>0.25565317188720482</v>
      </c>
      <c r="E284" s="39">
        <v>4</v>
      </c>
      <c r="F284" s="43"/>
      <c r="G284" s="40">
        <v>0.90762833082240701</v>
      </c>
      <c r="H284" s="39">
        <v>4</v>
      </c>
      <c r="I284" s="41">
        <v>0.46992705548695796</v>
      </c>
      <c r="J284" s="36"/>
    </row>
    <row r="285" spans="1:10" ht="15.5" customHeight="1" x14ac:dyDescent="0.35">
      <c r="A285" s="57"/>
      <c r="B285" s="57" t="str">
        <f t="shared" si="4"/>
        <v>глу вост эр</v>
      </c>
      <c r="C285" s="37" t="s">
        <v>154</v>
      </c>
      <c r="D285" s="38">
        <v>0.14146682422586943</v>
      </c>
      <c r="E285" s="39">
        <v>8</v>
      </c>
      <c r="F285" s="43">
        <v>0.2</v>
      </c>
      <c r="G285" s="40">
        <v>0.97583989523393433</v>
      </c>
      <c r="H285" s="39">
        <v>8</v>
      </c>
      <c r="I285" s="41">
        <v>0.93947986635366076</v>
      </c>
      <c r="J285" s="36"/>
    </row>
    <row r="286" spans="1:10" ht="15.5" hidden="1" x14ac:dyDescent="0.35">
      <c r="A286" s="57"/>
      <c r="B286" s="57" t="str">
        <f t="shared" si="4"/>
        <v>глу вост эр</v>
      </c>
      <c r="C286" s="37" t="s">
        <v>155</v>
      </c>
      <c r="D286" s="38">
        <v>0.23306465474964261</v>
      </c>
      <c r="E286" s="39">
        <v>3</v>
      </c>
      <c r="F286" s="43"/>
      <c r="G286" s="40">
        <v>0.97903035929549342</v>
      </c>
      <c r="H286" s="39">
        <v>3</v>
      </c>
      <c r="I286" s="41">
        <v>0.72245940645028506</v>
      </c>
      <c r="J286" s="36"/>
    </row>
    <row r="287" spans="1:10" ht="15.5" customHeight="1" x14ac:dyDescent="0.35">
      <c r="A287" s="57" t="s">
        <v>87</v>
      </c>
      <c r="B287" s="57" t="str">
        <f t="shared" si="4"/>
        <v>глу ок эр</v>
      </c>
      <c r="C287" s="37" t="s">
        <v>152</v>
      </c>
      <c r="D287" s="38">
        <v>0.19572319763464074</v>
      </c>
      <c r="E287" s="39">
        <v>7</v>
      </c>
      <c r="F287" s="43">
        <v>0.2</v>
      </c>
      <c r="G287" s="40">
        <v>0.90457149928447145</v>
      </c>
      <c r="H287" s="39">
        <v>7</v>
      </c>
      <c r="I287" s="41">
        <v>0.3595674428601654</v>
      </c>
      <c r="J287" s="36"/>
    </row>
    <row r="288" spans="1:10" ht="15.5" hidden="1" x14ac:dyDescent="0.35">
      <c r="A288" s="57"/>
      <c r="B288" s="57" t="str">
        <f t="shared" si="4"/>
        <v>глу ок эр</v>
      </c>
      <c r="C288" s="37" t="s">
        <v>153</v>
      </c>
      <c r="D288" s="38">
        <v>0.27162271473651178</v>
      </c>
      <c r="E288" s="39">
        <v>4</v>
      </c>
      <c r="F288" s="43"/>
      <c r="G288" s="40">
        <v>0.89560192509298209</v>
      </c>
      <c r="H288" s="39">
        <v>4</v>
      </c>
      <c r="I288" s="41">
        <v>0.40954315720290746</v>
      </c>
      <c r="J288" s="36"/>
    </row>
    <row r="289" spans="1:10" ht="15.5" hidden="1" x14ac:dyDescent="0.35">
      <c r="A289" s="57"/>
      <c r="B289" s="57" t="str">
        <f t="shared" si="4"/>
        <v>глу ок эр</v>
      </c>
      <c r="C289" s="37" t="s">
        <v>154</v>
      </c>
      <c r="D289" s="38">
        <v>0.33582077415936201</v>
      </c>
      <c r="E289" s="39">
        <v>8</v>
      </c>
      <c r="F289" s="40">
        <v>8.3145463946199955E-3</v>
      </c>
      <c r="G289" s="40">
        <v>0.71507905710922881</v>
      </c>
      <c r="H289" s="39">
        <v>8</v>
      </c>
      <c r="I289" s="41">
        <v>3.3319267498010049E-3</v>
      </c>
      <c r="J289" s="36"/>
    </row>
    <row r="290" spans="1:10" ht="15.5" hidden="1" x14ac:dyDescent="0.35">
      <c r="A290" s="57"/>
      <c r="B290" s="57" t="str">
        <f t="shared" si="4"/>
        <v>глу ок эр</v>
      </c>
      <c r="C290" s="37" t="s">
        <v>155</v>
      </c>
      <c r="D290" s="38">
        <v>0.26376930871242699</v>
      </c>
      <c r="E290" s="39">
        <v>3</v>
      </c>
      <c r="F290" s="43"/>
      <c r="G290" s="40">
        <v>0.954666601828697</v>
      </c>
      <c r="H290" s="39">
        <v>3</v>
      </c>
      <c r="I290" s="41">
        <v>0.5902227874917112</v>
      </c>
      <c r="J290" s="36"/>
    </row>
    <row r="291" spans="1:10" ht="15.5" customHeight="1" x14ac:dyDescent="0.35">
      <c r="A291" s="57" t="s">
        <v>88</v>
      </c>
      <c r="B291" s="57" t="str">
        <f t="shared" si="4"/>
        <v>ОМБ Sp/мл пл</v>
      </c>
      <c r="C291" s="37" t="s">
        <v>152</v>
      </c>
      <c r="D291" s="38">
        <v>0.27631402288610768</v>
      </c>
      <c r="E291" s="39">
        <v>7</v>
      </c>
      <c r="F291" s="40">
        <v>0.11421926414582853</v>
      </c>
      <c r="G291" s="40">
        <v>0.84640029271625972</v>
      </c>
      <c r="H291" s="39">
        <v>7</v>
      </c>
      <c r="I291" s="41">
        <v>0.11389681550249313</v>
      </c>
      <c r="J291" s="36"/>
    </row>
    <row r="292" spans="1:10" ht="15.5" customHeight="1" x14ac:dyDescent="0.35">
      <c r="A292" s="57"/>
      <c r="B292" s="57" t="str">
        <f t="shared" si="4"/>
        <v>ОМБ Sp/мл пл</v>
      </c>
      <c r="C292" s="37" t="s">
        <v>153</v>
      </c>
      <c r="D292" s="38">
        <v>0.2542031161891225</v>
      </c>
      <c r="E292" s="39">
        <v>5</v>
      </c>
      <c r="F292" s="43">
        <v>0.2</v>
      </c>
      <c r="G292" s="40">
        <v>0.88353264548197841</v>
      </c>
      <c r="H292" s="39">
        <v>5</v>
      </c>
      <c r="I292" s="41">
        <v>0.32562688730675066</v>
      </c>
      <c r="J292" s="36"/>
    </row>
    <row r="293" spans="1:10" ht="15.5" hidden="1" x14ac:dyDescent="0.35">
      <c r="A293" s="57"/>
      <c r="B293" s="57" t="str">
        <f t="shared" si="4"/>
        <v>ОМБ Sp/мл пл</v>
      </c>
      <c r="C293" s="37" t="s">
        <v>154</v>
      </c>
      <c r="D293" s="38">
        <v>0.26682207261651281</v>
      </c>
      <c r="E293" s="39">
        <v>8</v>
      </c>
      <c r="F293" s="40">
        <v>9.7781823164508327E-2</v>
      </c>
      <c r="G293" s="40">
        <v>0.80346124459466539</v>
      </c>
      <c r="H293" s="39">
        <v>8</v>
      </c>
      <c r="I293" s="41">
        <v>3.1170987239385203E-2</v>
      </c>
      <c r="J293" s="36"/>
    </row>
    <row r="294" spans="1:10" ht="15.5" hidden="1" x14ac:dyDescent="0.35">
      <c r="A294" s="57"/>
      <c r="B294" s="57" t="str">
        <f t="shared" si="4"/>
        <v>ОМБ Sp/мл пл</v>
      </c>
      <c r="C294" s="37" t="s">
        <v>155</v>
      </c>
      <c r="D294" s="38">
        <v>0.26024993890652337</v>
      </c>
      <c r="E294" s="39">
        <v>2</v>
      </c>
      <c r="F294" s="43"/>
      <c r="G294" s="45"/>
      <c r="H294" s="45"/>
      <c r="I294" s="46"/>
      <c r="J294" s="36"/>
    </row>
    <row r="295" spans="1:10" ht="31" hidden="1" x14ac:dyDescent="0.35">
      <c r="A295" s="57" t="s">
        <v>89</v>
      </c>
      <c r="B295" s="57" t="str">
        <f t="shared" si="4"/>
        <v>ОМБ Sp/г Б</v>
      </c>
      <c r="C295" s="37" t="s">
        <v>152</v>
      </c>
      <c r="D295" s="38">
        <v>0.29214278793664267</v>
      </c>
      <c r="E295" s="39">
        <v>7</v>
      </c>
      <c r="F295" s="40">
        <v>7.206881562926061E-2</v>
      </c>
      <c r="G295" s="40">
        <v>0.7971202552549298</v>
      </c>
      <c r="H295" s="39">
        <v>7</v>
      </c>
      <c r="I295" s="41">
        <v>3.8358822847712477E-2</v>
      </c>
      <c r="J295" s="36"/>
    </row>
    <row r="296" spans="1:10" ht="15.5" customHeight="1" x14ac:dyDescent="0.35">
      <c r="A296" s="57"/>
      <c r="B296" s="57" t="str">
        <f t="shared" si="4"/>
        <v>ОМБ Sp/г Б</v>
      </c>
      <c r="C296" s="37" t="s">
        <v>153</v>
      </c>
      <c r="D296" s="38">
        <v>0.21960454142425034</v>
      </c>
      <c r="E296" s="39">
        <v>5</v>
      </c>
      <c r="F296" s="43">
        <v>0.2</v>
      </c>
      <c r="G296" s="40">
        <v>0.91870153529222964</v>
      </c>
      <c r="H296" s="39">
        <v>5</v>
      </c>
      <c r="I296" s="41">
        <v>0.52159797379561168</v>
      </c>
      <c r="J296" s="36"/>
    </row>
    <row r="297" spans="1:10" ht="15.5" hidden="1" x14ac:dyDescent="0.35">
      <c r="A297" s="57"/>
      <c r="B297" s="57" t="str">
        <f t="shared" si="4"/>
        <v>ОМБ Sp/г Б</v>
      </c>
      <c r="C297" s="37" t="s">
        <v>154</v>
      </c>
      <c r="D297" s="38">
        <v>0.31742121747061319</v>
      </c>
      <c r="E297" s="39">
        <v>8</v>
      </c>
      <c r="F297" s="40">
        <v>1.721266913208511E-2</v>
      </c>
      <c r="G297" s="40">
        <v>0.78393328651009886</v>
      </c>
      <c r="H297" s="39">
        <v>8</v>
      </c>
      <c r="I297" s="41">
        <v>1.9218054281275262E-2</v>
      </c>
      <c r="J297" s="36"/>
    </row>
    <row r="298" spans="1:10" ht="15.5" hidden="1" x14ac:dyDescent="0.35">
      <c r="A298" s="57"/>
      <c r="B298" s="57" t="str">
        <f t="shared" si="4"/>
        <v>ОМБ Sp/г Б</v>
      </c>
      <c r="C298" s="37" t="s">
        <v>155</v>
      </c>
      <c r="D298" s="38">
        <v>0.26024993890652326</v>
      </c>
      <c r="E298" s="39">
        <v>2</v>
      </c>
      <c r="F298" s="43"/>
      <c r="G298" s="45"/>
      <c r="H298" s="45"/>
      <c r="I298" s="46"/>
      <c r="J298" s="36"/>
    </row>
    <row r="299" spans="1:10" ht="15.5" customHeight="1" x14ac:dyDescent="0.35">
      <c r="A299" s="57" t="s">
        <v>90</v>
      </c>
      <c r="B299" s="57" t="str">
        <f t="shared" si="4"/>
        <v>ОМБ МКО/мл пл</v>
      </c>
      <c r="C299" s="37" t="s">
        <v>152</v>
      </c>
      <c r="D299" s="38">
        <v>0.28051621072591176</v>
      </c>
      <c r="E299" s="39">
        <v>7</v>
      </c>
      <c r="F299" s="40">
        <v>0.10200900804217371</v>
      </c>
      <c r="G299" s="40">
        <v>0.90611403466841656</v>
      </c>
      <c r="H299" s="39">
        <v>7</v>
      </c>
      <c r="I299" s="41">
        <v>0.36962294475101237</v>
      </c>
      <c r="J299" s="36"/>
    </row>
    <row r="300" spans="1:10" ht="15.5" hidden="1" x14ac:dyDescent="0.35">
      <c r="A300" s="57"/>
      <c r="B300" s="57" t="str">
        <f t="shared" si="4"/>
        <v>ОМБ МКО/мл пл</v>
      </c>
      <c r="C300" s="37" t="s">
        <v>153</v>
      </c>
      <c r="D300" s="38">
        <v>0.38005318254499321</v>
      </c>
      <c r="E300" s="39">
        <v>5</v>
      </c>
      <c r="F300" s="40">
        <v>1.7336598377636448E-2</v>
      </c>
      <c r="G300" s="40">
        <v>0.74258869368604408</v>
      </c>
      <c r="H300" s="39">
        <v>5</v>
      </c>
      <c r="I300" s="41">
        <v>2.5375931164032729E-2</v>
      </c>
      <c r="J300" s="36"/>
    </row>
    <row r="301" spans="1:10" ht="15.5" customHeight="1" x14ac:dyDescent="0.35">
      <c r="A301" s="57"/>
      <c r="B301" s="57" t="str">
        <f t="shared" si="4"/>
        <v>ОМБ МКО/мл пл</v>
      </c>
      <c r="C301" s="37" t="s">
        <v>154</v>
      </c>
      <c r="D301" s="38">
        <v>0.24874843545539005</v>
      </c>
      <c r="E301" s="39">
        <v>8</v>
      </c>
      <c r="F301" s="40">
        <v>0.15568892974822704</v>
      </c>
      <c r="G301" s="40">
        <v>0.87769513375255626</v>
      </c>
      <c r="H301" s="39">
        <v>8</v>
      </c>
      <c r="I301" s="41">
        <v>0.17898699776429727</v>
      </c>
      <c r="J301" s="36"/>
    </row>
    <row r="302" spans="1:10" ht="15.5" hidden="1" x14ac:dyDescent="0.35">
      <c r="A302" s="57"/>
      <c r="B302" s="57" t="str">
        <f t="shared" si="4"/>
        <v>ОМБ МКО/мл пл</v>
      </c>
      <c r="C302" s="37" t="s">
        <v>155</v>
      </c>
      <c r="D302" s="38">
        <v>0.26024993890652326</v>
      </c>
      <c r="E302" s="39">
        <v>2</v>
      </c>
      <c r="F302" s="43"/>
      <c r="G302" s="45"/>
      <c r="H302" s="45"/>
      <c r="I302" s="46"/>
      <c r="J302" s="36"/>
    </row>
    <row r="303" spans="1:10" ht="15.5" customHeight="1" x14ac:dyDescent="0.35">
      <c r="A303" s="57" t="s">
        <v>91</v>
      </c>
      <c r="B303" s="57" t="str">
        <f t="shared" si="4"/>
        <v>ОМБ МКО/г Б</v>
      </c>
      <c r="C303" s="37" t="s">
        <v>152</v>
      </c>
      <c r="D303" s="38">
        <v>0.15423456520391488</v>
      </c>
      <c r="E303" s="39">
        <v>7</v>
      </c>
      <c r="F303" s="43">
        <v>0.2</v>
      </c>
      <c r="G303" s="40">
        <v>0.95560332769112299</v>
      </c>
      <c r="H303" s="39">
        <v>7</v>
      </c>
      <c r="I303" s="41">
        <v>0.78024711242543954</v>
      </c>
      <c r="J303" s="36"/>
    </row>
    <row r="304" spans="1:10" ht="15.5" customHeight="1" x14ac:dyDescent="0.35">
      <c r="A304" s="57"/>
      <c r="B304" s="57" t="str">
        <f t="shared" si="4"/>
        <v>ОМБ МКО/г Б</v>
      </c>
      <c r="C304" s="37" t="s">
        <v>153</v>
      </c>
      <c r="D304" s="38">
        <v>0.25637016440165972</v>
      </c>
      <c r="E304" s="39">
        <v>5</v>
      </c>
      <c r="F304" s="43">
        <v>0.2</v>
      </c>
      <c r="G304" s="40">
        <v>0.86982571434278533</v>
      </c>
      <c r="H304" s="39">
        <v>5</v>
      </c>
      <c r="I304" s="41">
        <v>0.26571876875951872</v>
      </c>
      <c r="J304" s="36"/>
    </row>
    <row r="305" spans="1:10" ht="15.5" customHeight="1" x14ac:dyDescent="0.35">
      <c r="A305" s="57"/>
      <c r="B305" s="57" t="str">
        <f t="shared" si="4"/>
        <v>ОМБ МКО/г Б</v>
      </c>
      <c r="C305" s="37" t="s">
        <v>154</v>
      </c>
      <c r="D305" s="38">
        <v>0.22670886890305808</v>
      </c>
      <c r="E305" s="39">
        <v>6</v>
      </c>
      <c r="F305" s="43">
        <v>0.2</v>
      </c>
      <c r="G305" s="40">
        <v>0.93241159317733668</v>
      </c>
      <c r="H305" s="39">
        <v>6</v>
      </c>
      <c r="I305" s="41">
        <v>0.59885009893616137</v>
      </c>
      <c r="J305" s="36"/>
    </row>
    <row r="306" spans="1:10" ht="15.5" hidden="1" x14ac:dyDescent="0.35">
      <c r="A306" s="57"/>
      <c r="B306" s="57" t="str">
        <f t="shared" si="4"/>
        <v>ОМБ МКО/г Б</v>
      </c>
      <c r="C306" s="37" t="s">
        <v>155</v>
      </c>
      <c r="D306" s="38">
        <v>0.26024993890652343</v>
      </c>
      <c r="E306" s="39">
        <v>2</v>
      </c>
      <c r="F306" s="43"/>
      <c r="G306" s="45"/>
      <c r="H306" s="45"/>
      <c r="I306" s="46"/>
      <c r="J306" s="36"/>
    </row>
    <row r="307" spans="1:10" ht="15.5" hidden="1" x14ac:dyDescent="0.35">
      <c r="A307" s="57" t="s">
        <v>92</v>
      </c>
      <c r="B307" s="57" t="str">
        <f t="shared" si="4"/>
        <v>ДК Пл</v>
      </c>
      <c r="C307" s="37" t="s">
        <v>152</v>
      </c>
      <c r="D307" s="38">
        <v>0.20952499786600259</v>
      </c>
      <c r="E307" s="39">
        <v>3</v>
      </c>
      <c r="F307" s="43"/>
      <c r="G307" s="40">
        <v>0.99131064446053607</v>
      </c>
      <c r="H307" s="39">
        <v>3</v>
      </c>
      <c r="I307" s="41">
        <v>0.82171035036760631</v>
      </c>
      <c r="J307" s="36"/>
    </row>
    <row r="308" spans="1:10" ht="15.5" hidden="1" x14ac:dyDescent="0.35">
      <c r="A308" s="57"/>
      <c r="B308" s="57" t="str">
        <f t="shared" si="4"/>
        <v>ДК Пл</v>
      </c>
      <c r="C308" s="37" t="s">
        <v>153</v>
      </c>
      <c r="D308" s="38">
        <v>0.26024993890652326</v>
      </c>
      <c r="E308" s="39">
        <v>2</v>
      </c>
      <c r="F308" s="43"/>
      <c r="G308" s="45"/>
      <c r="H308" s="45"/>
      <c r="I308" s="46"/>
      <c r="J308" s="36"/>
    </row>
    <row r="309" spans="1:10" ht="15.5" hidden="1" x14ac:dyDescent="0.35">
      <c r="A309" s="57"/>
      <c r="B309" s="57" t="str">
        <f t="shared" si="4"/>
        <v>ДК Пл</v>
      </c>
      <c r="C309" s="37" t="s">
        <v>154</v>
      </c>
      <c r="D309" s="38">
        <v>0.26024993890652337</v>
      </c>
      <c r="E309" s="39">
        <v>2</v>
      </c>
      <c r="F309" s="43"/>
      <c r="G309" s="45"/>
      <c r="H309" s="45"/>
      <c r="I309" s="46"/>
      <c r="J309" s="36"/>
    </row>
    <row r="310" spans="1:10" ht="15.5" hidden="1" x14ac:dyDescent="0.35">
      <c r="A310" s="57"/>
      <c r="B310" s="57" t="str">
        <f t="shared" si="4"/>
        <v>ДК Пл</v>
      </c>
      <c r="C310" s="37" t="s">
        <v>155</v>
      </c>
      <c r="D310" s="38">
        <v>0.26024993890652526</v>
      </c>
      <c r="E310" s="39">
        <v>2</v>
      </c>
      <c r="F310" s="43"/>
      <c r="G310" s="45"/>
      <c r="H310" s="45"/>
      <c r="I310" s="46"/>
      <c r="J310" s="36"/>
    </row>
    <row r="311" spans="1:10" ht="15.5" hidden="1" x14ac:dyDescent="0.35">
      <c r="A311" s="57" t="s">
        <v>93</v>
      </c>
      <c r="B311" s="57" t="str">
        <f t="shared" si="4"/>
        <v>ГК пл</v>
      </c>
      <c r="C311" s="37" t="s">
        <v>152</v>
      </c>
      <c r="D311" s="38">
        <v>0.30218327376153031</v>
      </c>
      <c r="E311" s="39">
        <v>4</v>
      </c>
      <c r="F311" s="43"/>
      <c r="G311" s="40">
        <v>0.82626456680772631</v>
      </c>
      <c r="H311" s="39">
        <v>4</v>
      </c>
      <c r="I311" s="41">
        <v>0.1582690787313758</v>
      </c>
      <c r="J311" s="36"/>
    </row>
    <row r="312" spans="1:10" ht="15.5" hidden="1" x14ac:dyDescent="0.35">
      <c r="A312" s="57"/>
      <c r="B312" s="57" t="str">
        <f t="shared" si="4"/>
        <v>ГК пл</v>
      </c>
      <c r="C312" s="37" t="s">
        <v>153</v>
      </c>
      <c r="D312" s="38">
        <v>0.26024993890652404</v>
      </c>
      <c r="E312" s="39">
        <v>2</v>
      </c>
      <c r="F312" s="43"/>
      <c r="G312" s="45"/>
      <c r="H312" s="45"/>
      <c r="I312" s="46"/>
      <c r="J312" s="36"/>
    </row>
    <row r="313" spans="1:10" ht="15.5" hidden="1" x14ac:dyDescent="0.35">
      <c r="A313" s="57"/>
      <c r="B313" s="57" t="str">
        <f t="shared" si="4"/>
        <v>ГК пл</v>
      </c>
      <c r="C313" s="37" t="s">
        <v>154</v>
      </c>
      <c r="D313" s="38">
        <v>0.31043459281807784</v>
      </c>
      <c r="E313" s="39">
        <v>3</v>
      </c>
      <c r="F313" s="43"/>
      <c r="G313" s="40">
        <v>0.89812889812889862</v>
      </c>
      <c r="H313" s="39">
        <v>3</v>
      </c>
      <c r="I313" s="41">
        <v>0.37957032660126105</v>
      </c>
      <c r="J313" s="36"/>
    </row>
    <row r="314" spans="1:10" ht="15.5" hidden="1" x14ac:dyDescent="0.35">
      <c r="A314" s="57"/>
      <c r="B314" s="57" t="str">
        <f t="shared" si="4"/>
        <v>ГК пл</v>
      </c>
      <c r="C314" s="37" t="s">
        <v>155</v>
      </c>
      <c r="D314" s="38">
        <v>0.26024993890652326</v>
      </c>
      <c r="E314" s="39">
        <v>2</v>
      </c>
      <c r="F314" s="43"/>
      <c r="G314" s="45"/>
      <c r="H314" s="45"/>
      <c r="I314" s="46"/>
      <c r="J314" s="36"/>
    </row>
    <row r="315" spans="1:10" ht="31" hidden="1" x14ac:dyDescent="0.35">
      <c r="A315" s="57" t="s">
        <v>94</v>
      </c>
      <c r="B315" s="57" t="str">
        <f t="shared" si="4"/>
        <v>Д-димер</v>
      </c>
      <c r="C315" s="37" t="s">
        <v>152</v>
      </c>
      <c r="D315" s="38">
        <v>0.32642244665199605</v>
      </c>
      <c r="E315" s="39">
        <v>15</v>
      </c>
      <c r="F315" s="40">
        <v>1.3365053463860826E-4</v>
      </c>
      <c r="G315" s="40">
        <v>0.67103077923851118</v>
      </c>
      <c r="H315" s="39">
        <v>15</v>
      </c>
      <c r="I315" s="41">
        <v>1.2382903969957403E-4</v>
      </c>
      <c r="J315" s="36"/>
    </row>
    <row r="316" spans="1:10" ht="15.5" hidden="1" x14ac:dyDescent="0.35">
      <c r="A316" s="57"/>
      <c r="B316" s="57" t="str">
        <f t="shared" si="4"/>
        <v>Д-димер</v>
      </c>
      <c r="C316" s="37" t="s">
        <v>153</v>
      </c>
      <c r="D316" s="38">
        <v>0.36581172842345944</v>
      </c>
      <c r="E316" s="39">
        <v>11</v>
      </c>
      <c r="F316" s="40">
        <v>1.9573841647495068E-4</v>
      </c>
      <c r="G316" s="40">
        <v>0.53620081867106162</v>
      </c>
      <c r="H316" s="39">
        <v>11</v>
      </c>
      <c r="I316" s="41">
        <v>4.1654334061455476E-6</v>
      </c>
      <c r="J316" s="36"/>
    </row>
    <row r="317" spans="1:10" ht="15.5" hidden="1" x14ac:dyDescent="0.35">
      <c r="A317" s="57"/>
      <c r="B317" s="57" t="str">
        <f t="shared" si="4"/>
        <v>Д-димер</v>
      </c>
      <c r="C317" s="37" t="s">
        <v>154</v>
      </c>
      <c r="D317" s="38">
        <v>0.32756048347975208</v>
      </c>
      <c r="E317" s="39">
        <v>15</v>
      </c>
      <c r="F317" s="40">
        <v>1.2356994779141541E-4</v>
      </c>
      <c r="G317" s="40">
        <v>0.5465215275894586</v>
      </c>
      <c r="H317" s="39">
        <v>15</v>
      </c>
      <c r="I317" s="41">
        <v>8.5591727236837991E-6</v>
      </c>
      <c r="J317" s="36"/>
    </row>
    <row r="318" spans="1:10" ht="15.5" hidden="1" x14ac:dyDescent="0.35">
      <c r="A318" s="57"/>
      <c r="B318" s="57" t="str">
        <f t="shared" si="4"/>
        <v>Д-димер</v>
      </c>
      <c r="C318" s="37" t="s">
        <v>155</v>
      </c>
      <c r="D318" s="38">
        <v>0.37021570128009251</v>
      </c>
      <c r="E318" s="39">
        <v>14</v>
      </c>
      <c r="F318" s="40">
        <v>1.2050607858463866E-5</v>
      </c>
      <c r="G318" s="40">
        <v>0.46892932060899251</v>
      </c>
      <c r="H318" s="39">
        <v>14</v>
      </c>
      <c r="I318" s="41">
        <v>3.4125472057963579E-6</v>
      </c>
      <c r="J318" s="36"/>
    </row>
    <row r="319" spans="1:10" ht="62" hidden="1" x14ac:dyDescent="0.35">
      <c r="A319" s="57" t="s">
        <v>95</v>
      </c>
      <c r="B319" s="57" t="str">
        <f t="shared" si="4"/>
        <v>EPA (4,35-19,5) мкг/мл</v>
      </c>
      <c r="C319" s="37" t="s">
        <v>152</v>
      </c>
      <c r="D319" s="38">
        <v>0.23619633074618135</v>
      </c>
      <c r="E319" s="39">
        <v>12</v>
      </c>
      <c r="F319" s="40">
        <v>6.3121834147548322E-2</v>
      </c>
      <c r="G319" s="40">
        <v>0.85028086505398259</v>
      </c>
      <c r="H319" s="39">
        <v>12</v>
      </c>
      <c r="I319" s="41">
        <v>3.7007328451986538E-2</v>
      </c>
      <c r="J319" s="36"/>
    </row>
    <row r="320" spans="1:10" ht="15.5" hidden="1" x14ac:dyDescent="0.35">
      <c r="A320" s="57"/>
      <c r="B320" s="57" t="str">
        <f t="shared" si="4"/>
        <v>EPA (4,35-19,5) мкг/мл</v>
      </c>
      <c r="C320" s="37" t="s">
        <v>153</v>
      </c>
      <c r="D320" s="38">
        <v>0.31778123752232884</v>
      </c>
      <c r="E320" s="39">
        <v>25</v>
      </c>
      <c r="F320" s="40">
        <v>4.9682221302241816E-7</v>
      </c>
      <c r="G320" s="40">
        <v>0.62455091826239639</v>
      </c>
      <c r="H320" s="39">
        <v>25</v>
      </c>
      <c r="I320" s="41">
        <v>8.1905229491132061E-7</v>
      </c>
      <c r="J320" s="36"/>
    </row>
    <row r="321" spans="1:10" ht="15.5" hidden="1" x14ac:dyDescent="0.35">
      <c r="A321" s="57"/>
      <c r="B321" s="57" t="str">
        <f t="shared" si="4"/>
        <v>EPA (4,35-19,5) мкг/мл</v>
      </c>
      <c r="C321" s="37" t="s">
        <v>154</v>
      </c>
      <c r="D321" s="38">
        <v>0.31276264498464729</v>
      </c>
      <c r="E321" s="39">
        <v>19</v>
      </c>
      <c r="F321" s="40">
        <v>3.1115047972076021E-5</v>
      </c>
      <c r="G321" s="40">
        <v>0.50760846361587542</v>
      </c>
      <c r="H321" s="39">
        <v>19</v>
      </c>
      <c r="I321" s="41">
        <v>5.867319988348009E-7</v>
      </c>
      <c r="J321" s="36"/>
    </row>
    <row r="322" spans="1:10" ht="15.5" hidden="1" x14ac:dyDescent="0.35">
      <c r="A322" s="57"/>
      <c r="B322" s="57" t="str">
        <f t="shared" ref="B322:B385" si="5">IF(COUNTBLANK(A322)=1,B321,A322)</f>
        <v>EPA (4,35-19,5) мкг/мл</v>
      </c>
      <c r="C322" s="37" t="s">
        <v>155</v>
      </c>
      <c r="D322" s="38">
        <v>0.22962056878367643</v>
      </c>
      <c r="E322" s="39">
        <v>21</v>
      </c>
      <c r="F322" s="40">
        <v>5.1571927759785658E-3</v>
      </c>
      <c r="G322" s="40">
        <v>0.83011079457072445</v>
      </c>
      <c r="H322" s="39">
        <v>21</v>
      </c>
      <c r="I322" s="41">
        <v>1.9667927023387828E-3</v>
      </c>
      <c r="J322" s="36"/>
    </row>
    <row r="323" spans="1:10" ht="62" hidden="1" x14ac:dyDescent="0.35">
      <c r="A323" s="57" t="s">
        <v>96</v>
      </c>
      <c r="B323" s="57" t="str">
        <f t="shared" si="5"/>
        <v>DHA (16,1-37,0) мкг/мл</v>
      </c>
      <c r="C323" s="37" t="s">
        <v>152</v>
      </c>
      <c r="D323" s="38">
        <v>0.31163796622038548</v>
      </c>
      <c r="E323" s="39">
        <v>12</v>
      </c>
      <c r="F323" s="40">
        <v>2.0756955623103877E-3</v>
      </c>
      <c r="G323" s="40">
        <v>0.65278447086438662</v>
      </c>
      <c r="H323" s="39">
        <v>12</v>
      </c>
      <c r="I323" s="41">
        <v>3.068070250061324E-4</v>
      </c>
      <c r="J323" s="36"/>
    </row>
    <row r="324" spans="1:10" ht="15.5" hidden="1" x14ac:dyDescent="0.35">
      <c r="A324" s="57"/>
      <c r="B324" s="57" t="str">
        <f t="shared" si="5"/>
        <v>DHA (16,1-37,0) мкг/мл</v>
      </c>
      <c r="C324" s="37" t="s">
        <v>153</v>
      </c>
      <c r="D324" s="38">
        <v>0.31896760264254026</v>
      </c>
      <c r="E324" s="39">
        <v>25</v>
      </c>
      <c r="F324" s="40">
        <v>4.3694285194169143E-7</v>
      </c>
      <c r="G324" s="40">
        <v>0.70361539903036263</v>
      </c>
      <c r="H324" s="39">
        <v>25</v>
      </c>
      <c r="I324" s="41">
        <v>8.1548480415803086E-6</v>
      </c>
      <c r="J324" s="36"/>
    </row>
    <row r="325" spans="1:10" ht="15.5" hidden="1" x14ac:dyDescent="0.35">
      <c r="A325" s="57"/>
      <c r="B325" s="57" t="str">
        <f t="shared" si="5"/>
        <v>DHA (16,1-37,0) мкг/мл</v>
      </c>
      <c r="C325" s="37" t="s">
        <v>154</v>
      </c>
      <c r="D325" s="38">
        <v>0.34897695564893622</v>
      </c>
      <c r="E325" s="39">
        <v>19</v>
      </c>
      <c r="F325" s="40">
        <v>1.3281876962536532E-6</v>
      </c>
      <c r="G325" s="40">
        <v>0.63990420062855746</v>
      </c>
      <c r="H325" s="39">
        <v>19</v>
      </c>
      <c r="I325" s="41">
        <v>1.1604258136417887E-5</v>
      </c>
      <c r="J325" s="36"/>
    </row>
    <row r="326" spans="1:10" ht="15.5" hidden="1" x14ac:dyDescent="0.35">
      <c r="A326" s="57"/>
      <c r="B326" s="57" t="str">
        <f t="shared" si="5"/>
        <v>DHA (16,1-37,0) мкг/мл</v>
      </c>
      <c r="C326" s="37" t="s">
        <v>155</v>
      </c>
      <c r="D326" s="38">
        <v>0.20719809891197744</v>
      </c>
      <c r="E326" s="39">
        <v>21</v>
      </c>
      <c r="F326" s="40">
        <v>1.9032626563993571E-2</v>
      </c>
      <c r="G326" s="40">
        <v>0.86489707924011394</v>
      </c>
      <c r="H326" s="39">
        <v>21</v>
      </c>
      <c r="I326" s="41">
        <v>7.7547876573961418E-3</v>
      </c>
      <c r="J326" s="36"/>
    </row>
    <row r="327" spans="1:10" ht="62" hidden="1" x14ac:dyDescent="0.35">
      <c r="A327" s="57" t="s">
        <v>97</v>
      </c>
      <c r="B327" s="57" t="str">
        <f t="shared" si="5"/>
        <v>ALA (7,68-22,9) мкг/мл</v>
      </c>
      <c r="C327" s="37" t="s">
        <v>152</v>
      </c>
      <c r="D327" s="38">
        <v>0.4615053355583677</v>
      </c>
      <c r="E327" s="39">
        <v>12</v>
      </c>
      <c r="F327" s="40">
        <v>7.0984210643917136E-8</v>
      </c>
      <c r="G327" s="40">
        <v>0.55748343803845579</v>
      </c>
      <c r="H327" s="39">
        <v>12</v>
      </c>
      <c r="I327" s="41">
        <v>4.847823234857911E-5</v>
      </c>
      <c r="J327" s="36"/>
    </row>
    <row r="328" spans="1:10" ht="15.5" hidden="1" x14ac:dyDescent="0.35">
      <c r="A328" s="57"/>
      <c r="B328" s="57" t="str">
        <f t="shared" si="5"/>
        <v>ALA (7,68-22,9) мкг/мл</v>
      </c>
      <c r="C328" s="37" t="s">
        <v>153</v>
      </c>
      <c r="D328" s="38">
        <v>0.36470544273365607</v>
      </c>
      <c r="E328" s="39">
        <v>25</v>
      </c>
      <c r="F328" s="40">
        <v>2.0347101659718993E-9</v>
      </c>
      <c r="G328" s="40">
        <v>0.39462771216408821</v>
      </c>
      <c r="H328" s="39">
        <v>25</v>
      </c>
      <c r="I328" s="41">
        <v>3.9592886295294506E-9</v>
      </c>
      <c r="J328" s="36"/>
    </row>
    <row r="329" spans="1:10" ht="15.5" hidden="1" x14ac:dyDescent="0.35">
      <c r="A329" s="57"/>
      <c r="B329" s="57" t="str">
        <f t="shared" si="5"/>
        <v>ALA (7,68-22,9) мкг/мл</v>
      </c>
      <c r="C329" s="37" t="s">
        <v>154</v>
      </c>
      <c r="D329" s="38">
        <v>0.47346259764161452</v>
      </c>
      <c r="E329" s="39">
        <v>18</v>
      </c>
      <c r="F329" s="40">
        <v>5.1130796983552116E-12</v>
      </c>
      <c r="G329" s="40">
        <v>0.45940865571206568</v>
      </c>
      <c r="H329" s="39">
        <v>18</v>
      </c>
      <c r="I329" s="41">
        <v>3.6318349745207221E-7</v>
      </c>
      <c r="J329" s="36"/>
    </row>
    <row r="330" spans="1:10" ht="15.5" hidden="1" x14ac:dyDescent="0.35">
      <c r="A330" s="57"/>
      <c r="B330" s="57" t="str">
        <f t="shared" si="5"/>
        <v>ALA (7,68-22,9) мкг/мл</v>
      </c>
      <c r="C330" s="37" t="s">
        <v>155</v>
      </c>
      <c r="D330" s="38">
        <v>0.3334477560690331</v>
      </c>
      <c r="E330" s="39">
        <v>21</v>
      </c>
      <c r="F330" s="40">
        <v>1.371498769861182E-6</v>
      </c>
      <c r="G330" s="40">
        <v>0.63451264779374528</v>
      </c>
      <c r="H330" s="39">
        <v>21</v>
      </c>
      <c r="I330" s="41">
        <v>4.6636662888874216E-6</v>
      </c>
      <c r="J330" s="36"/>
    </row>
    <row r="331" spans="1:10" ht="15.5" customHeight="1" x14ac:dyDescent="0.35">
      <c r="A331" s="57" t="s">
        <v>98</v>
      </c>
      <c r="B331" s="57" t="str">
        <f t="shared" si="5"/>
        <v>LA 9-12 (441,8-777,8) мкг/мл</v>
      </c>
      <c r="C331" s="37" t="s">
        <v>152</v>
      </c>
      <c r="D331" s="38">
        <v>0.1696557301136522</v>
      </c>
      <c r="E331" s="39">
        <v>12</v>
      </c>
      <c r="F331" s="43">
        <v>0.2</v>
      </c>
      <c r="G331" s="40">
        <v>0.95026428883537051</v>
      </c>
      <c r="H331" s="39">
        <v>12</v>
      </c>
      <c r="I331" s="41">
        <v>0.64085195643644477</v>
      </c>
      <c r="J331" s="36"/>
    </row>
    <row r="332" spans="1:10" ht="15.5" hidden="1" x14ac:dyDescent="0.35">
      <c r="A332" s="57"/>
      <c r="B332" s="57" t="str">
        <f t="shared" si="5"/>
        <v>LA 9-12 (441,8-777,8) мкг/мл</v>
      </c>
      <c r="C332" s="37" t="s">
        <v>153</v>
      </c>
      <c r="D332" s="38">
        <v>0.19454856539742515</v>
      </c>
      <c r="E332" s="39">
        <v>25</v>
      </c>
      <c r="F332" s="40">
        <v>1.5585408279474652E-2</v>
      </c>
      <c r="G332" s="40">
        <v>0.89869593979820961</v>
      </c>
      <c r="H332" s="39">
        <v>25</v>
      </c>
      <c r="I332" s="41">
        <v>1.7187089758404876E-2</v>
      </c>
      <c r="J332" s="36"/>
    </row>
    <row r="333" spans="1:10" ht="15.5" hidden="1" x14ac:dyDescent="0.35">
      <c r="A333" s="57"/>
      <c r="B333" s="57" t="str">
        <f t="shared" si="5"/>
        <v>LA 9-12 (441,8-777,8) мкг/мл</v>
      </c>
      <c r="C333" s="37" t="s">
        <v>154</v>
      </c>
      <c r="D333" s="38">
        <v>0.17984266150435252</v>
      </c>
      <c r="E333" s="39">
        <v>19</v>
      </c>
      <c r="F333" s="40">
        <v>0.10708748255456206</v>
      </c>
      <c r="G333" s="40">
        <v>0.84612762370655636</v>
      </c>
      <c r="H333" s="39">
        <v>19</v>
      </c>
      <c r="I333" s="41">
        <v>5.8063095920018399E-3</v>
      </c>
      <c r="J333" s="36"/>
    </row>
    <row r="334" spans="1:10" ht="15.5" hidden="1" x14ac:dyDescent="0.35">
      <c r="A334" s="57"/>
      <c r="B334" s="57" t="str">
        <f t="shared" si="5"/>
        <v>LA 9-12 (441,8-777,8) мкг/мл</v>
      </c>
      <c r="C334" s="37" t="s">
        <v>155</v>
      </c>
      <c r="D334" s="38">
        <v>0.17557794308314323</v>
      </c>
      <c r="E334" s="39">
        <v>21</v>
      </c>
      <c r="F334" s="40">
        <v>9.0249177869568986E-2</v>
      </c>
      <c r="G334" s="40">
        <v>0.9052190514466677</v>
      </c>
      <c r="H334" s="39">
        <v>21</v>
      </c>
      <c r="I334" s="41">
        <v>4.4224219080100498E-2</v>
      </c>
      <c r="J334" s="36"/>
    </row>
    <row r="335" spans="1:10" ht="62" hidden="1" x14ac:dyDescent="0.35">
      <c r="A335" s="57" t="s">
        <v>99</v>
      </c>
      <c r="B335" s="57" t="str">
        <f t="shared" si="5"/>
        <v>ARA (84,8-161) мкг/мл</v>
      </c>
      <c r="C335" s="37" t="s">
        <v>152</v>
      </c>
      <c r="D335" s="38">
        <v>0.3003178487169833</v>
      </c>
      <c r="E335" s="39">
        <v>12</v>
      </c>
      <c r="F335" s="40">
        <v>3.7356455953877999E-3</v>
      </c>
      <c r="G335" s="40">
        <v>0.67819037185386621</v>
      </c>
      <c r="H335" s="39">
        <v>12</v>
      </c>
      <c r="I335" s="41">
        <v>5.2370808233913226E-4</v>
      </c>
      <c r="J335" s="36"/>
    </row>
    <row r="336" spans="1:10" ht="15.5" hidden="1" x14ac:dyDescent="0.35">
      <c r="A336" s="57"/>
      <c r="B336" s="57" t="str">
        <f t="shared" si="5"/>
        <v>ARA (84,8-161) мкг/мл</v>
      </c>
      <c r="C336" s="37" t="s">
        <v>153</v>
      </c>
      <c r="D336" s="38">
        <v>0.28071652322409518</v>
      </c>
      <c r="E336" s="39">
        <v>25</v>
      </c>
      <c r="F336" s="40">
        <v>2.0836753388573168E-5</v>
      </c>
      <c r="G336" s="40">
        <v>0.7784923151662182</v>
      </c>
      <c r="H336" s="39">
        <v>25</v>
      </c>
      <c r="I336" s="41">
        <v>1.016304758658E-4</v>
      </c>
      <c r="J336" s="36"/>
    </row>
    <row r="337" spans="1:10" ht="15.5" hidden="1" x14ac:dyDescent="0.35">
      <c r="A337" s="57"/>
      <c r="B337" s="57" t="str">
        <f t="shared" si="5"/>
        <v>ARA (84,8-161) мкг/мл</v>
      </c>
      <c r="C337" s="37" t="s">
        <v>154</v>
      </c>
      <c r="D337" s="38">
        <v>0.32374320574720206</v>
      </c>
      <c r="E337" s="39">
        <v>19</v>
      </c>
      <c r="F337" s="40">
        <v>1.2474953913981108E-5</v>
      </c>
      <c r="G337" s="40">
        <v>0.55671374043528221</v>
      </c>
      <c r="H337" s="39">
        <v>19</v>
      </c>
      <c r="I337" s="41">
        <v>1.6674130266010352E-6</v>
      </c>
      <c r="J337" s="36"/>
    </row>
    <row r="338" spans="1:10" ht="15.5" hidden="1" x14ac:dyDescent="0.35">
      <c r="A338" s="57"/>
      <c r="B338" s="57" t="str">
        <f t="shared" si="5"/>
        <v>ARA (84,8-161) мкг/мл</v>
      </c>
      <c r="C338" s="37" t="s">
        <v>155</v>
      </c>
      <c r="D338" s="38">
        <v>0.30853917680223963</v>
      </c>
      <c r="E338" s="39">
        <v>21</v>
      </c>
      <c r="F338" s="40">
        <v>1.3717365252803644E-5</v>
      </c>
      <c r="G338" s="40">
        <v>0.57307571572006855</v>
      </c>
      <c r="H338" s="39">
        <v>21</v>
      </c>
      <c r="I338" s="41">
        <v>1.0357367864428772E-6</v>
      </c>
      <c r="J338" s="36"/>
    </row>
    <row r="339" spans="1:10" ht="15.5" hidden="1" x14ac:dyDescent="0.35">
      <c r="A339" s="57" t="s">
        <v>100</v>
      </c>
      <c r="B339" s="57" t="str">
        <f t="shared" si="5"/>
        <v>ERUC</v>
      </c>
      <c r="C339" s="37" t="s">
        <v>152</v>
      </c>
      <c r="D339" s="38">
        <v>0.25549312310445838</v>
      </c>
      <c r="E339" s="39">
        <v>12</v>
      </c>
      <c r="F339" s="40">
        <v>2.948596832619263E-2</v>
      </c>
      <c r="G339" s="40">
        <v>0.88535487489444131</v>
      </c>
      <c r="H339" s="39">
        <v>12</v>
      </c>
      <c r="I339" s="41">
        <v>0.10267696125127418</v>
      </c>
      <c r="J339" s="36"/>
    </row>
    <row r="340" spans="1:10" ht="15.5" hidden="1" x14ac:dyDescent="0.35">
      <c r="A340" s="57"/>
      <c r="B340" s="57" t="str">
        <f t="shared" si="5"/>
        <v>ERUC</v>
      </c>
      <c r="C340" s="37" t="s">
        <v>153</v>
      </c>
      <c r="D340" s="38">
        <v>0.20321344336891461</v>
      </c>
      <c r="E340" s="39">
        <v>25</v>
      </c>
      <c r="F340" s="40">
        <v>9.1315105255390817E-3</v>
      </c>
      <c r="G340" s="40">
        <v>0.86614188358902833</v>
      </c>
      <c r="H340" s="39">
        <v>25</v>
      </c>
      <c r="I340" s="41">
        <v>3.62333410003519E-3</v>
      </c>
      <c r="J340" s="36"/>
    </row>
    <row r="341" spans="1:10" ht="15.5" hidden="1" x14ac:dyDescent="0.35">
      <c r="A341" s="57"/>
      <c r="B341" s="57" t="str">
        <f t="shared" si="5"/>
        <v>ERUC</v>
      </c>
      <c r="C341" s="37" t="s">
        <v>154</v>
      </c>
      <c r="D341" s="38">
        <v>0.23351504904639067</v>
      </c>
      <c r="E341" s="39">
        <v>19</v>
      </c>
      <c r="F341" s="40">
        <v>7.6446924939593654E-3</v>
      </c>
      <c r="G341" s="40">
        <v>0.84104395812485122</v>
      </c>
      <c r="H341" s="39">
        <v>19</v>
      </c>
      <c r="I341" s="41">
        <v>4.8128676088152519E-3</v>
      </c>
      <c r="J341" s="36"/>
    </row>
    <row r="342" spans="1:10" ht="15.5" hidden="1" x14ac:dyDescent="0.35">
      <c r="A342" s="57"/>
      <c r="B342" s="57" t="str">
        <f t="shared" si="5"/>
        <v>ERUC</v>
      </c>
      <c r="C342" s="37" t="s">
        <v>155</v>
      </c>
      <c r="D342" s="38">
        <v>0.32364505596933602</v>
      </c>
      <c r="E342" s="39">
        <v>21</v>
      </c>
      <c r="F342" s="40">
        <v>3.4793367361447754E-6</v>
      </c>
      <c r="G342" s="40">
        <v>0.75175960134816844</v>
      </c>
      <c r="H342" s="39">
        <v>21</v>
      </c>
      <c r="I342" s="41">
        <v>1.3103944910716541E-4</v>
      </c>
      <c r="J342" s="36"/>
    </row>
    <row r="343" spans="1:10" ht="15.5" hidden="1" x14ac:dyDescent="0.35">
      <c r="A343" s="57" t="s">
        <v>101</v>
      </c>
      <c r="B343" s="57" t="str">
        <f t="shared" si="5"/>
        <v>MMSE</v>
      </c>
      <c r="C343" s="37" t="s">
        <v>152</v>
      </c>
      <c r="D343" s="38">
        <v>0.2170624225365903</v>
      </c>
      <c r="E343" s="39">
        <v>61</v>
      </c>
      <c r="F343" s="40">
        <v>1.3079074311819484E-7</v>
      </c>
      <c r="G343" s="40">
        <v>0.88778962179098542</v>
      </c>
      <c r="H343" s="39">
        <v>61</v>
      </c>
      <c r="I343" s="41">
        <v>4.2504256248874935E-5</v>
      </c>
      <c r="J343" s="36"/>
    </row>
    <row r="344" spans="1:10" ht="15.5" hidden="1" x14ac:dyDescent="0.35">
      <c r="A344" s="57"/>
      <c r="B344" s="57" t="str">
        <f t="shared" si="5"/>
        <v>MMSE</v>
      </c>
      <c r="C344" s="37" t="s">
        <v>153</v>
      </c>
      <c r="D344" s="38">
        <v>0.18161923747743219</v>
      </c>
      <c r="E344" s="39">
        <v>59</v>
      </c>
      <c r="F344" s="40">
        <v>4.6288097107530806E-5</v>
      </c>
      <c r="G344" s="40">
        <v>0.89959676309311498</v>
      </c>
      <c r="H344" s="39">
        <v>59</v>
      </c>
      <c r="I344" s="41">
        <v>1.4428975708321274E-4</v>
      </c>
      <c r="J344" s="36"/>
    </row>
    <row r="345" spans="1:10" ht="15.5" hidden="1" x14ac:dyDescent="0.35">
      <c r="A345" s="57"/>
      <c r="B345" s="57" t="str">
        <f t="shared" si="5"/>
        <v>MMSE</v>
      </c>
      <c r="C345" s="37" t="s">
        <v>154</v>
      </c>
      <c r="D345" s="38">
        <v>0.13576305988291837</v>
      </c>
      <c r="E345" s="39">
        <v>62</v>
      </c>
      <c r="F345" s="40">
        <v>6.2782357127329083E-3</v>
      </c>
      <c r="G345" s="40">
        <v>0.93494075787905995</v>
      </c>
      <c r="H345" s="39">
        <v>62</v>
      </c>
      <c r="I345" s="41">
        <v>2.6798836052587616E-3</v>
      </c>
      <c r="J345" s="36"/>
    </row>
    <row r="346" spans="1:10" ht="15.5" hidden="1" x14ac:dyDescent="0.35">
      <c r="A346" s="57"/>
      <c r="B346" s="57" t="str">
        <f t="shared" si="5"/>
        <v>MMSE</v>
      </c>
      <c r="C346" s="37" t="s">
        <v>155</v>
      </c>
      <c r="D346" s="38">
        <v>0.1737193136885424</v>
      </c>
      <c r="E346" s="39">
        <v>59</v>
      </c>
      <c r="F346" s="40">
        <v>1.2967368187837176E-4</v>
      </c>
      <c r="G346" s="40">
        <v>0.92197062400595797</v>
      </c>
      <c r="H346" s="39">
        <v>59</v>
      </c>
      <c r="I346" s="41">
        <v>1.0264934388069735E-3</v>
      </c>
      <c r="J346" s="36"/>
    </row>
    <row r="347" spans="1:10" ht="31" hidden="1" x14ac:dyDescent="0.35">
      <c r="A347" s="57" t="s">
        <v>102</v>
      </c>
      <c r="B347" s="57" t="str">
        <f t="shared" si="5"/>
        <v>Тест часов</v>
      </c>
      <c r="C347" s="37" t="s">
        <v>152</v>
      </c>
      <c r="D347" s="38">
        <v>0.27537258308151424</v>
      </c>
      <c r="E347" s="39">
        <v>57</v>
      </c>
      <c r="F347" s="40">
        <v>9.55567754364275E-12</v>
      </c>
      <c r="G347" s="40">
        <v>0.74545857659292636</v>
      </c>
      <c r="H347" s="39">
        <v>57</v>
      </c>
      <c r="I347" s="41">
        <v>1.3634977026143302E-8</v>
      </c>
      <c r="J347" s="36"/>
    </row>
    <row r="348" spans="1:10" ht="15.5" hidden="1" x14ac:dyDescent="0.35">
      <c r="A348" s="57"/>
      <c r="B348" s="57" t="str">
        <f t="shared" si="5"/>
        <v>Тест часов</v>
      </c>
      <c r="C348" s="37" t="s">
        <v>153</v>
      </c>
      <c r="D348" s="38">
        <v>0.23459642187109575</v>
      </c>
      <c r="E348" s="39">
        <v>52</v>
      </c>
      <c r="F348" s="40">
        <v>1.2503462856907478E-7</v>
      </c>
      <c r="G348" s="40">
        <v>0.76234638675974886</v>
      </c>
      <c r="H348" s="39">
        <v>52</v>
      </c>
      <c r="I348" s="41">
        <v>8.6679766682563201E-8</v>
      </c>
      <c r="J348" s="36"/>
    </row>
    <row r="349" spans="1:10" ht="15.5" hidden="1" x14ac:dyDescent="0.35">
      <c r="A349" s="57"/>
      <c r="B349" s="57" t="str">
        <f t="shared" si="5"/>
        <v>Тест часов</v>
      </c>
      <c r="C349" s="37" t="s">
        <v>154</v>
      </c>
      <c r="D349" s="38">
        <v>0.18242235347912739</v>
      </c>
      <c r="E349" s="39">
        <v>61</v>
      </c>
      <c r="F349" s="40">
        <v>2.7836579436144332E-5</v>
      </c>
      <c r="G349" s="40">
        <v>0.87379496490929243</v>
      </c>
      <c r="H349" s="39">
        <v>61</v>
      </c>
      <c r="I349" s="41">
        <v>1.4358952284798062E-5</v>
      </c>
      <c r="J349" s="36"/>
    </row>
    <row r="350" spans="1:10" ht="15.5" hidden="1" x14ac:dyDescent="0.35">
      <c r="A350" s="57"/>
      <c r="B350" s="57" t="str">
        <f t="shared" si="5"/>
        <v>Тест часов</v>
      </c>
      <c r="C350" s="37" t="s">
        <v>155</v>
      </c>
      <c r="D350" s="38">
        <v>0.2184836563291121</v>
      </c>
      <c r="E350" s="39">
        <v>57</v>
      </c>
      <c r="F350" s="40">
        <v>3.3341462589231307E-7</v>
      </c>
      <c r="G350" s="40">
        <v>0.84133775080321727</v>
      </c>
      <c r="H350" s="39">
        <v>57</v>
      </c>
      <c r="I350" s="41">
        <v>2.7823598426716146E-6</v>
      </c>
      <c r="J350" s="36"/>
    </row>
    <row r="351" spans="1:10" ht="77.5" hidden="1" x14ac:dyDescent="0.35">
      <c r="A351" s="57" t="s">
        <v>103</v>
      </c>
      <c r="B351" s="57" t="str">
        <f t="shared" si="5"/>
        <v>Батарея лобной дисфункции</v>
      </c>
      <c r="C351" s="37" t="s">
        <v>152</v>
      </c>
      <c r="D351" s="38">
        <v>0.19885940258835472</v>
      </c>
      <c r="E351" s="39">
        <v>61</v>
      </c>
      <c r="F351" s="40">
        <v>2.5006751143697682E-6</v>
      </c>
      <c r="G351" s="40">
        <v>0.82023010014807385</v>
      </c>
      <c r="H351" s="39">
        <v>61</v>
      </c>
      <c r="I351" s="41">
        <v>3.774695616408061E-7</v>
      </c>
      <c r="J351" s="36"/>
    </row>
    <row r="352" spans="1:10" ht="15.5" hidden="1" x14ac:dyDescent="0.35">
      <c r="A352" s="57"/>
      <c r="B352" s="57" t="str">
        <f t="shared" si="5"/>
        <v>Батарея лобной дисфункции</v>
      </c>
      <c r="C352" s="37" t="s">
        <v>153</v>
      </c>
      <c r="D352" s="38">
        <v>0.20605220127958268</v>
      </c>
      <c r="E352" s="39">
        <v>55</v>
      </c>
      <c r="F352" s="40">
        <v>3.8361178243032859E-6</v>
      </c>
      <c r="G352" s="40">
        <v>0.80007676512664794</v>
      </c>
      <c r="H352" s="39">
        <v>55</v>
      </c>
      <c r="I352" s="41">
        <v>3.3891595155525884E-7</v>
      </c>
      <c r="J352" s="36"/>
    </row>
    <row r="353" spans="1:10" ht="15.5" hidden="1" x14ac:dyDescent="0.35">
      <c r="A353" s="57"/>
      <c r="B353" s="57" t="str">
        <f t="shared" si="5"/>
        <v>Батарея лобной дисфункции</v>
      </c>
      <c r="C353" s="37" t="s">
        <v>154</v>
      </c>
      <c r="D353" s="38">
        <v>0.17322776544635088</v>
      </c>
      <c r="E353" s="39">
        <v>62</v>
      </c>
      <c r="F353" s="40">
        <v>8.0593265835038978E-5</v>
      </c>
      <c r="G353" s="40">
        <v>0.90202534792398947</v>
      </c>
      <c r="H353" s="39">
        <v>62</v>
      </c>
      <c r="I353" s="41">
        <v>1.2188399574018089E-4</v>
      </c>
      <c r="J353" s="36"/>
    </row>
    <row r="354" spans="1:10" ht="15.5" hidden="1" x14ac:dyDescent="0.35">
      <c r="A354" s="57"/>
      <c r="B354" s="57" t="str">
        <f t="shared" si="5"/>
        <v>Батарея лобной дисфункции</v>
      </c>
      <c r="C354" s="37" t="s">
        <v>155</v>
      </c>
      <c r="D354" s="38">
        <v>0.15240919146441384</v>
      </c>
      <c r="E354" s="39">
        <v>58</v>
      </c>
      <c r="F354" s="40">
        <v>1.825217867863406E-3</v>
      </c>
      <c r="G354" s="40">
        <v>0.90137714855609741</v>
      </c>
      <c r="H354" s="39">
        <v>58</v>
      </c>
      <c r="I354" s="41">
        <v>1.8980088698924708E-4</v>
      </c>
      <c r="J354" s="36"/>
    </row>
    <row r="355" spans="1:10" ht="46.5" hidden="1" x14ac:dyDescent="0.35">
      <c r="A355" s="57" t="s">
        <v>104</v>
      </c>
      <c r="B355" s="57" t="str">
        <f t="shared" si="5"/>
        <v>ИТТ Общ. СТ</v>
      </c>
      <c r="C355" s="37" t="s">
        <v>152</v>
      </c>
      <c r="D355" s="38">
        <v>0.17343371091582246</v>
      </c>
      <c r="E355" s="39">
        <v>60</v>
      </c>
      <c r="F355" s="40">
        <v>1.1235923022989985E-4</v>
      </c>
      <c r="G355" s="40">
        <v>0.90555188760522232</v>
      </c>
      <c r="H355" s="39">
        <v>60</v>
      </c>
      <c r="I355" s="41">
        <v>2.1088606543912658E-4</v>
      </c>
      <c r="J355" s="36"/>
    </row>
    <row r="356" spans="1:10" ht="15.5" hidden="1" x14ac:dyDescent="0.35">
      <c r="A356" s="57"/>
      <c r="B356" s="57" t="str">
        <f t="shared" si="5"/>
        <v>ИТТ Общ. СТ</v>
      </c>
      <c r="C356" s="37" t="s">
        <v>153</v>
      </c>
      <c r="D356" s="38">
        <v>0.14064539744969939</v>
      </c>
      <c r="E356" s="39">
        <v>60</v>
      </c>
      <c r="F356" s="40">
        <v>4.8036793690650528E-3</v>
      </c>
      <c r="G356" s="40">
        <v>0.91209891079366123</v>
      </c>
      <c r="H356" s="39">
        <v>60</v>
      </c>
      <c r="I356" s="41">
        <v>3.7417102155187299E-4</v>
      </c>
      <c r="J356" s="36"/>
    </row>
    <row r="357" spans="1:10" ht="15.5" hidden="1" x14ac:dyDescent="0.35">
      <c r="A357" s="57"/>
      <c r="B357" s="57" t="str">
        <f t="shared" si="5"/>
        <v>ИТТ Общ. СТ</v>
      </c>
      <c r="C357" s="37" t="s">
        <v>154</v>
      </c>
      <c r="D357" s="38">
        <v>0.19005332379031142</v>
      </c>
      <c r="E357" s="39">
        <v>62</v>
      </c>
      <c r="F357" s="40">
        <v>7.5263449291067406E-6</v>
      </c>
      <c r="G357" s="40">
        <v>0.89300102948668258</v>
      </c>
      <c r="H357" s="39">
        <v>62</v>
      </c>
      <c r="I357" s="41">
        <v>5.6926219850636906E-5</v>
      </c>
      <c r="J357" s="36"/>
    </row>
    <row r="358" spans="1:10" ht="15.5" hidden="1" x14ac:dyDescent="0.35">
      <c r="A358" s="57"/>
      <c r="B358" s="57" t="str">
        <f t="shared" si="5"/>
        <v>ИТТ Общ. СТ</v>
      </c>
      <c r="C358" s="37" t="s">
        <v>155</v>
      </c>
      <c r="D358" s="38">
        <v>0.21306175614583722</v>
      </c>
      <c r="E358" s="39">
        <v>57</v>
      </c>
      <c r="F358" s="40">
        <v>7.8420338971588213E-7</v>
      </c>
      <c r="G358" s="40">
        <v>0.87689805921819175</v>
      </c>
      <c r="H358" s="39">
        <v>57</v>
      </c>
      <c r="I358" s="41">
        <v>3.2084520815059787E-5</v>
      </c>
      <c r="J358" s="36"/>
    </row>
    <row r="359" spans="1:10" ht="31" hidden="1" x14ac:dyDescent="0.35">
      <c r="A359" s="57" t="s">
        <v>105</v>
      </c>
      <c r="B359" s="57" t="str">
        <f t="shared" si="5"/>
        <v>итт ЭД ст</v>
      </c>
      <c r="C359" s="37" t="s">
        <v>152</v>
      </c>
      <c r="D359" s="38">
        <v>0.19039329234562691</v>
      </c>
      <c r="E359" s="39">
        <v>60</v>
      </c>
      <c r="F359" s="40">
        <v>1.1109285614184193E-5</v>
      </c>
      <c r="G359" s="40">
        <v>0.87815292783627374</v>
      </c>
      <c r="H359" s="39">
        <v>60</v>
      </c>
      <c r="I359" s="41">
        <v>2.2996893286103634E-5</v>
      </c>
      <c r="J359" s="36"/>
    </row>
    <row r="360" spans="1:10" ht="15.5" hidden="1" x14ac:dyDescent="0.35">
      <c r="A360" s="57"/>
      <c r="B360" s="57" t="str">
        <f t="shared" si="5"/>
        <v>итт ЭД ст</v>
      </c>
      <c r="C360" s="37" t="s">
        <v>153</v>
      </c>
      <c r="D360" s="38">
        <v>0.29339729773854417</v>
      </c>
      <c r="E360" s="39">
        <v>60</v>
      </c>
      <c r="F360" s="40">
        <v>3.7993235229130326E-14</v>
      </c>
      <c r="G360" s="40">
        <v>0.81982612342598049</v>
      </c>
      <c r="H360" s="39">
        <v>60</v>
      </c>
      <c r="I360" s="41">
        <v>4.3665911942525975E-7</v>
      </c>
      <c r="J360" s="36"/>
    </row>
    <row r="361" spans="1:10" ht="15.5" hidden="1" x14ac:dyDescent="0.35">
      <c r="A361" s="57"/>
      <c r="B361" s="57" t="str">
        <f t="shared" si="5"/>
        <v>итт ЭД ст</v>
      </c>
      <c r="C361" s="37" t="s">
        <v>154</v>
      </c>
      <c r="D361" s="38">
        <v>0.31760306900031599</v>
      </c>
      <c r="E361" s="39">
        <v>62</v>
      </c>
      <c r="F361" s="40">
        <v>2.7385863117104537E-17</v>
      </c>
      <c r="G361" s="40">
        <v>0.7980653104198655</v>
      </c>
      <c r="H361" s="39">
        <v>62</v>
      </c>
      <c r="I361" s="41">
        <v>8.4487366152645751E-8</v>
      </c>
      <c r="J361" s="36"/>
    </row>
    <row r="362" spans="1:10" ht="15.5" hidden="1" x14ac:dyDescent="0.35">
      <c r="A362" s="57"/>
      <c r="B362" s="57" t="str">
        <f t="shared" si="5"/>
        <v>итт ЭД ст</v>
      </c>
      <c r="C362" s="37" t="s">
        <v>155</v>
      </c>
      <c r="D362" s="38">
        <v>0.28419136984932253</v>
      </c>
      <c r="E362" s="39">
        <v>57</v>
      </c>
      <c r="F362" s="40">
        <v>1.4810219587270495E-12</v>
      </c>
      <c r="G362" s="40">
        <v>0.81391491978185382</v>
      </c>
      <c r="H362" s="39">
        <v>57</v>
      </c>
      <c r="I362" s="41">
        <v>5.1739689133726402E-7</v>
      </c>
      <c r="J362" s="36"/>
    </row>
    <row r="363" spans="1:10" ht="31" hidden="1" x14ac:dyDescent="0.35">
      <c r="A363" s="57" t="s">
        <v>106</v>
      </c>
      <c r="B363" s="57" t="str">
        <f t="shared" si="5"/>
        <v>итт АСТ ст</v>
      </c>
      <c r="C363" s="37" t="s">
        <v>152</v>
      </c>
      <c r="D363" s="38">
        <v>0.16739864399111756</v>
      </c>
      <c r="E363" s="39">
        <v>60</v>
      </c>
      <c r="F363" s="40">
        <v>2.4081142874660501E-4</v>
      </c>
      <c r="G363" s="40">
        <v>0.87906738743595325</v>
      </c>
      <c r="H363" s="39">
        <v>60</v>
      </c>
      <c r="I363" s="41">
        <v>2.4655770531677475E-5</v>
      </c>
      <c r="J363" s="36"/>
    </row>
    <row r="364" spans="1:10" ht="15.5" hidden="1" x14ac:dyDescent="0.35">
      <c r="A364" s="57"/>
      <c r="B364" s="57" t="str">
        <f t="shared" si="5"/>
        <v>итт АСТ ст</v>
      </c>
      <c r="C364" s="37" t="s">
        <v>153</v>
      </c>
      <c r="D364" s="38">
        <v>0.1834109575666884</v>
      </c>
      <c r="E364" s="39">
        <v>60</v>
      </c>
      <c r="F364" s="40">
        <v>2.9698665888934442E-5</v>
      </c>
      <c r="G364" s="40">
        <v>0.88482699392029296</v>
      </c>
      <c r="H364" s="39">
        <v>60</v>
      </c>
      <c r="I364" s="41">
        <v>3.8478563527631344E-5</v>
      </c>
      <c r="J364" s="36"/>
    </row>
    <row r="365" spans="1:10" ht="15.5" hidden="1" x14ac:dyDescent="0.35">
      <c r="A365" s="57"/>
      <c r="B365" s="57" t="str">
        <f t="shared" si="5"/>
        <v>итт АСТ ст</v>
      </c>
      <c r="C365" s="37" t="s">
        <v>154</v>
      </c>
      <c r="D365" s="38">
        <v>0.19682300395316804</v>
      </c>
      <c r="E365" s="39">
        <v>62</v>
      </c>
      <c r="F365" s="40">
        <v>2.6963117256558635E-6</v>
      </c>
      <c r="G365" s="40">
        <v>0.86238732960834152</v>
      </c>
      <c r="H365" s="39">
        <v>62</v>
      </c>
      <c r="I365" s="41">
        <v>5.3531547485228544E-6</v>
      </c>
      <c r="J365" s="36"/>
    </row>
    <row r="366" spans="1:10" ht="15.5" hidden="1" x14ac:dyDescent="0.35">
      <c r="A366" s="57"/>
      <c r="B366" s="57" t="str">
        <f t="shared" si="5"/>
        <v>итт АСТ ст</v>
      </c>
      <c r="C366" s="37" t="s">
        <v>155</v>
      </c>
      <c r="D366" s="38">
        <v>0.19568994029813103</v>
      </c>
      <c r="E366" s="39">
        <v>57</v>
      </c>
      <c r="F366" s="40">
        <v>1.0290777557111762E-5</v>
      </c>
      <c r="G366" s="40">
        <v>0.91283295597771674</v>
      </c>
      <c r="H366" s="39">
        <v>57</v>
      </c>
      <c r="I366" s="41">
        <v>5.6675396088079998E-4</v>
      </c>
      <c r="J366" s="36"/>
    </row>
    <row r="367" spans="1:10" ht="46.5" hidden="1" x14ac:dyDescent="0.35">
      <c r="A367" s="57" t="s">
        <v>107</v>
      </c>
      <c r="B367" s="57" t="str">
        <f t="shared" si="5"/>
        <v>итт ФОБ ст</v>
      </c>
      <c r="C367" s="37" t="s">
        <v>152</v>
      </c>
      <c r="D367" s="38">
        <v>0.18982437938723018</v>
      </c>
      <c r="E367" s="39">
        <v>60</v>
      </c>
      <c r="F367" s="40">
        <v>1.2055337766527281E-5</v>
      </c>
      <c r="G367" s="40">
        <v>0.87602355935314491</v>
      </c>
      <c r="H367" s="39">
        <v>60</v>
      </c>
      <c r="I367" s="41">
        <v>1.9574366607995757E-5</v>
      </c>
      <c r="J367" s="36"/>
    </row>
    <row r="368" spans="1:10" ht="15.5" hidden="1" x14ac:dyDescent="0.35">
      <c r="A368" s="57"/>
      <c r="B368" s="57" t="str">
        <f t="shared" si="5"/>
        <v>итт ФОБ ст</v>
      </c>
      <c r="C368" s="37" t="s">
        <v>153</v>
      </c>
      <c r="D368" s="38">
        <v>0.29758448456973574</v>
      </c>
      <c r="E368" s="39">
        <v>60</v>
      </c>
      <c r="F368" s="40">
        <v>1.4117011362543108E-14</v>
      </c>
      <c r="G368" s="40">
        <v>0.78539594301032911</v>
      </c>
      <c r="H368" s="39">
        <v>60</v>
      </c>
      <c r="I368" s="41">
        <v>5.9456806965081532E-8</v>
      </c>
      <c r="J368" s="36"/>
    </row>
    <row r="369" spans="1:10" ht="15.5" hidden="1" x14ac:dyDescent="0.35">
      <c r="A369" s="57"/>
      <c r="B369" s="57" t="str">
        <f t="shared" si="5"/>
        <v>итт ФОБ ст</v>
      </c>
      <c r="C369" s="37" t="s">
        <v>154</v>
      </c>
      <c r="D369" s="38">
        <v>0.20041962166916399</v>
      </c>
      <c r="E369" s="39">
        <v>62</v>
      </c>
      <c r="F369" s="40">
        <v>1.5366003482531235E-6</v>
      </c>
      <c r="G369" s="40">
        <v>0.84547180265992061</v>
      </c>
      <c r="H369" s="39">
        <v>62</v>
      </c>
      <c r="I369" s="41">
        <v>1.6376209691501689E-6</v>
      </c>
      <c r="J369" s="36"/>
    </row>
    <row r="370" spans="1:10" ht="15.5" hidden="1" x14ac:dyDescent="0.35">
      <c r="A370" s="57"/>
      <c r="B370" s="57" t="str">
        <f t="shared" si="5"/>
        <v>итт ФОБ ст</v>
      </c>
      <c r="C370" s="37" t="s">
        <v>155</v>
      </c>
      <c r="D370" s="38">
        <v>0.28413407805427149</v>
      </c>
      <c r="E370" s="39">
        <v>56</v>
      </c>
      <c r="F370" s="40">
        <v>2.5032461239765276E-12</v>
      </c>
      <c r="G370" s="40">
        <v>0.81392345007803757</v>
      </c>
      <c r="H370" s="39">
        <v>56</v>
      </c>
      <c r="I370" s="41">
        <v>6.1884722681732148E-7</v>
      </c>
      <c r="J370" s="36"/>
    </row>
    <row r="371" spans="1:10" ht="31" hidden="1" x14ac:dyDescent="0.35">
      <c r="A371" s="57" t="s">
        <v>108</v>
      </c>
      <c r="B371" s="57" t="str">
        <f t="shared" si="5"/>
        <v>итт ОП ст</v>
      </c>
      <c r="C371" s="37" t="s">
        <v>152</v>
      </c>
      <c r="D371" s="38">
        <v>0.16339485437781853</v>
      </c>
      <c r="E371" s="39">
        <v>60</v>
      </c>
      <c r="F371" s="40">
        <v>3.9231041716357798E-4</v>
      </c>
      <c r="G371" s="40">
        <v>0.89766965469349458</v>
      </c>
      <c r="H371" s="39">
        <v>60</v>
      </c>
      <c r="I371" s="41">
        <v>1.0829146700944468E-4</v>
      </c>
      <c r="J371" s="36"/>
    </row>
    <row r="372" spans="1:10" ht="15.5" hidden="1" x14ac:dyDescent="0.35">
      <c r="A372" s="57"/>
      <c r="B372" s="57" t="str">
        <f t="shared" si="5"/>
        <v>итт ОП ст</v>
      </c>
      <c r="C372" s="37" t="s">
        <v>153</v>
      </c>
      <c r="D372" s="38">
        <v>0.151677297776808</v>
      </c>
      <c r="E372" s="39">
        <v>60</v>
      </c>
      <c r="F372" s="40">
        <v>1.5090809455146894E-3</v>
      </c>
      <c r="G372" s="40">
        <v>0.91225974496341344</v>
      </c>
      <c r="H372" s="39">
        <v>60</v>
      </c>
      <c r="I372" s="41">
        <v>3.7956872832451197E-4</v>
      </c>
      <c r="J372" s="36"/>
    </row>
    <row r="373" spans="1:10" ht="15.5" hidden="1" x14ac:dyDescent="0.35">
      <c r="A373" s="57"/>
      <c r="B373" s="57" t="str">
        <f t="shared" si="5"/>
        <v>итт ОП ст</v>
      </c>
      <c r="C373" s="37" t="s">
        <v>154</v>
      </c>
      <c r="D373" s="38">
        <v>0.18027443774890395</v>
      </c>
      <c r="E373" s="39">
        <v>62</v>
      </c>
      <c r="F373" s="40">
        <v>3.0806426258545275E-5</v>
      </c>
      <c r="G373" s="40">
        <v>0.89211398555564403</v>
      </c>
      <c r="H373" s="39">
        <v>62</v>
      </c>
      <c r="I373" s="41">
        <v>5.2913500489359842E-5</v>
      </c>
      <c r="J373" s="36"/>
    </row>
    <row r="374" spans="1:10" ht="15.5" hidden="1" x14ac:dyDescent="0.35">
      <c r="A374" s="57"/>
      <c r="B374" s="57" t="str">
        <f t="shared" si="5"/>
        <v>итт ОП ст</v>
      </c>
      <c r="C374" s="37" t="s">
        <v>155</v>
      </c>
      <c r="D374" s="38">
        <v>0.19263655491172324</v>
      </c>
      <c r="E374" s="39">
        <v>57</v>
      </c>
      <c r="F374" s="40">
        <v>1.5761743131466757E-5</v>
      </c>
      <c r="G374" s="40">
        <v>0.84573856883267262</v>
      </c>
      <c r="H374" s="39">
        <v>57</v>
      </c>
      <c r="I374" s="41">
        <v>3.7001764546139516E-6</v>
      </c>
      <c r="J374" s="36"/>
    </row>
    <row r="375" spans="1:10" ht="31" hidden="1" x14ac:dyDescent="0.35">
      <c r="A375" s="57" t="s">
        <v>109</v>
      </c>
      <c r="B375" s="57" t="str">
        <f t="shared" si="5"/>
        <v>итт СЗ ст</v>
      </c>
      <c r="C375" s="37" t="s">
        <v>152</v>
      </c>
      <c r="D375" s="38">
        <v>0.18407302069469444</v>
      </c>
      <c r="E375" s="39">
        <v>60</v>
      </c>
      <c r="F375" s="40">
        <v>2.7104671571016157E-5</v>
      </c>
      <c r="G375" s="40">
        <v>0.8789477242179129</v>
      </c>
      <c r="H375" s="39">
        <v>60</v>
      </c>
      <c r="I375" s="41">
        <v>2.4431688898401866E-5</v>
      </c>
      <c r="J375" s="36"/>
    </row>
    <row r="376" spans="1:10" ht="15.5" hidden="1" x14ac:dyDescent="0.35">
      <c r="A376" s="57"/>
      <c r="B376" s="57" t="str">
        <f t="shared" si="5"/>
        <v>итт СЗ ст</v>
      </c>
      <c r="C376" s="37" t="s">
        <v>153</v>
      </c>
      <c r="D376" s="38">
        <v>0.18015507751883267</v>
      </c>
      <c r="E376" s="39">
        <v>60</v>
      </c>
      <c r="F376" s="40">
        <v>4.6291187286553746E-5</v>
      </c>
      <c r="G376" s="40">
        <v>0.89086386689038766</v>
      </c>
      <c r="H376" s="39">
        <v>60</v>
      </c>
      <c r="I376" s="41">
        <v>6.2112523519943167E-5</v>
      </c>
      <c r="J376" s="36"/>
    </row>
    <row r="377" spans="1:10" ht="15.5" hidden="1" x14ac:dyDescent="0.35">
      <c r="A377" s="57"/>
      <c r="B377" s="57" t="str">
        <f t="shared" si="5"/>
        <v>итт СЗ ст</v>
      </c>
      <c r="C377" s="37" t="s">
        <v>154</v>
      </c>
      <c r="D377" s="38">
        <v>0.18842674059479675</v>
      </c>
      <c r="E377" s="39">
        <v>62</v>
      </c>
      <c r="F377" s="40">
        <v>9.5721070680987336E-6</v>
      </c>
      <c r="G377" s="40">
        <v>0.87963390872685776</v>
      </c>
      <c r="H377" s="39">
        <v>62</v>
      </c>
      <c r="I377" s="41">
        <v>1.9509040066816004E-5</v>
      </c>
      <c r="J377" s="36"/>
    </row>
    <row r="378" spans="1:10" ht="15.5" hidden="1" x14ac:dyDescent="0.35">
      <c r="A378" s="57"/>
      <c r="B378" s="57" t="str">
        <f t="shared" si="5"/>
        <v>итт СЗ ст</v>
      </c>
      <c r="C378" s="37" t="s">
        <v>155</v>
      </c>
      <c r="D378" s="38">
        <v>0.16181101030268058</v>
      </c>
      <c r="E378" s="39">
        <v>57</v>
      </c>
      <c r="F378" s="40">
        <v>7.5286881042373969E-4</v>
      </c>
      <c r="G378" s="40">
        <v>0.90381369109050769</v>
      </c>
      <c r="H378" s="39">
        <v>57</v>
      </c>
      <c r="I378" s="41">
        <v>2.6344266665280643E-4</v>
      </c>
      <c r="J378" s="36"/>
    </row>
    <row r="379" spans="1:10" ht="46.5" hidden="1" x14ac:dyDescent="0.35">
      <c r="A379" s="57" t="s">
        <v>110</v>
      </c>
      <c r="B379" s="57" t="str">
        <f t="shared" si="5"/>
        <v>ИТТ Общ. ЛТ</v>
      </c>
      <c r="C379" s="37" t="s">
        <v>152</v>
      </c>
      <c r="D379" s="38">
        <v>0.15195681457579441</v>
      </c>
      <c r="E379" s="39">
        <v>60</v>
      </c>
      <c r="F379" s="40">
        <v>1.4634131295238205E-3</v>
      </c>
      <c r="G379" s="40">
        <v>0.90823290853260708</v>
      </c>
      <c r="H379" s="39">
        <v>60</v>
      </c>
      <c r="I379" s="41">
        <v>2.6610180805901264E-4</v>
      </c>
      <c r="J379" s="36"/>
    </row>
    <row r="380" spans="1:10" ht="15.5" hidden="1" x14ac:dyDescent="0.35">
      <c r="A380" s="57"/>
      <c r="B380" s="57" t="str">
        <f t="shared" si="5"/>
        <v>ИТТ Общ. ЛТ</v>
      </c>
      <c r="C380" s="37" t="s">
        <v>153</v>
      </c>
      <c r="D380" s="38">
        <v>0.13330702626296539</v>
      </c>
      <c r="E380" s="39">
        <v>60</v>
      </c>
      <c r="F380" s="40">
        <v>9.7791302431694035E-3</v>
      </c>
      <c r="G380" s="40">
        <v>0.93790274250463579</v>
      </c>
      <c r="H380" s="39">
        <v>60</v>
      </c>
      <c r="I380" s="41">
        <v>4.3684612792601468E-3</v>
      </c>
      <c r="J380" s="36"/>
    </row>
    <row r="381" spans="1:10" ht="15.5" hidden="1" x14ac:dyDescent="0.35">
      <c r="A381" s="57"/>
      <c r="B381" s="57" t="str">
        <f t="shared" si="5"/>
        <v>ИТТ Общ. ЛТ</v>
      </c>
      <c r="C381" s="37" t="s">
        <v>154</v>
      </c>
      <c r="D381" s="38">
        <v>0.17299302537444772</v>
      </c>
      <c r="E381" s="39">
        <v>62</v>
      </c>
      <c r="F381" s="40">
        <v>8.3152368371225768E-5</v>
      </c>
      <c r="G381" s="40">
        <v>0.92347688424846031</v>
      </c>
      <c r="H381" s="39">
        <v>62</v>
      </c>
      <c r="I381" s="41">
        <v>8.590943923427835E-4</v>
      </c>
      <c r="J381" s="36"/>
    </row>
    <row r="382" spans="1:10" ht="15.5" hidden="1" x14ac:dyDescent="0.35">
      <c r="A382" s="57"/>
      <c r="B382" s="57" t="str">
        <f t="shared" si="5"/>
        <v>ИТТ Общ. ЛТ</v>
      </c>
      <c r="C382" s="37" t="s">
        <v>155</v>
      </c>
      <c r="D382" s="38">
        <v>0.17633596045056199</v>
      </c>
      <c r="E382" s="39">
        <v>57</v>
      </c>
      <c r="F382" s="40">
        <v>1.3447101344282993E-4</v>
      </c>
      <c r="G382" s="40">
        <v>0.91844886811846937</v>
      </c>
      <c r="H382" s="39">
        <v>57</v>
      </c>
      <c r="I382" s="41">
        <v>9.2916954928881949E-4</v>
      </c>
      <c r="J382" s="36"/>
    </row>
    <row r="383" spans="1:10" ht="31" hidden="1" x14ac:dyDescent="0.35">
      <c r="A383" s="57" t="s">
        <v>111</v>
      </c>
      <c r="B383" s="57" t="str">
        <f t="shared" si="5"/>
        <v>итт ЭД  лт</v>
      </c>
      <c r="C383" s="37" t="s">
        <v>152</v>
      </c>
      <c r="D383" s="38">
        <v>0.17584497706930047</v>
      </c>
      <c r="E383" s="39">
        <v>60</v>
      </c>
      <c r="F383" s="40">
        <v>8.2118092274028711E-5</v>
      </c>
      <c r="G383" s="40">
        <v>0.91426624701635728</v>
      </c>
      <c r="H383" s="39">
        <v>60</v>
      </c>
      <c r="I383" s="41">
        <v>4.5427379368048054E-4</v>
      </c>
      <c r="J383" s="36"/>
    </row>
    <row r="384" spans="1:10" ht="15.5" hidden="1" x14ac:dyDescent="0.35">
      <c r="A384" s="57"/>
      <c r="B384" s="57" t="str">
        <f t="shared" si="5"/>
        <v>итт ЭД  лт</v>
      </c>
      <c r="C384" s="37" t="s">
        <v>153</v>
      </c>
      <c r="D384" s="38">
        <v>0.13296531810840528</v>
      </c>
      <c r="E384" s="39">
        <v>60</v>
      </c>
      <c r="F384" s="40">
        <v>1.0096577109096691E-2</v>
      </c>
      <c r="G384" s="40">
        <v>0.9255553261963565</v>
      </c>
      <c r="H384" s="39">
        <v>60</v>
      </c>
      <c r="I384" s="41">
        <v>1.2930393929018278E-3</v>
      </c>
      <c r="J384" s="36"/>
    </row>
    <row r="385" spans="1:10" ht="15.5" hidden="1" x14ac:dyDescent="0.35">
      <c r="A385" s="57"/>
      <c r="B385" s="57" t="str">
        <f t="shared" si="5"/>
        <v>итт ЭД  лт</v>
      </c>
      <c r="C385" s="37" t="s">
        <v>154</v>
      </c>
      <c r="D385" s="38">
        <v>0.10650013335660152</v>
      </c>
      <c r="E385" s="39">
        <v>62</v>
      </c>
      <c r="F385" s="40">
        <v>7.7632710263441998E-2</v>
      </c>
      <c r="G385" s="40">
        <v>0.94843724791298656</v>
      </c>
      <c r="H385" s="39">
        <v>62</v>
      </c>
      <c r="I385" s="41">
        <v>1.123040747911196E-2</v>
      </c>
      <c r="J385" s="36"/>
    </row>
    <row r="386" spans="1:10" ht="15.5" hidden="1" x14ac:dyDescent="0.35">
      <c r="A386" s="57"/>
      <c r="B386" s="57" t="str">
        <f t="shared" ref="B386:B449" si="6">IF(COUNTBLANK(A386)=1,B385,A386)</f>
        <v>итт ЭД  лт</v>
      </c>
      <c r="C386" s="37" t="s">
        <v>155</v>
      </c>
      <c r="D386" s="38">
        <v>0.14669577997790229</v>
      </c>
      <c r="E386" s="39">
        <v>57</v>
      </c>
      <c r="F386" s="40">
        <v>3.7466640608358331E-3</v>
      </c>
      <c r="G386" s="40">
        <v>0.93624539816976404</v>
      </c>
      <c r="H386" s="39">
        <v>57</v>
      </c>
      <c r="I386" s="41">
        <v>4.8985397390231113E-3</v>
      </c>
      <c r="J386" s="36"/>
    </row>
    <row r="387" spans="1:10" ht="31" hidden="1" x14ac:dyDescent="0.35">
      <c r="A387" s="57" t="s">
        <v>112</v>
      </c>
      <c r="B387" s="57" t="str">
        <f t="shared" si="6"/>
        <v>итт АСТ лт</v>
      </c>
      <c r="C387" s="37" t="s">
        <v>152</v>
      </c>
      <c r="D387" s="38">
        <v>0.23892312380778891</v>
      </c>
      <c r="E387" s="39">
        <v>60</v>
      </c>
      <c r="F387" s="40">
        <v>3.6512101350282318E-9</v>
      </c>
      <c r="G387" s="40">
        <v>0.83909630314548156</v>
      </c>
      <c r="H387" s="39">
        <v>60</v>
      </c>
      <c r="I387" s="41">
        <v>1.4740128269416426E-6</v>
      </c>
      <c r="J387" s="36"/>
    </row>
    <row r="388" spans="1:10" ht="15.5" hidden="1" x14ac:dyDescent="0.35">
      <c r="A388" s="57"/>
      <c r="B388" s="57" t="str">
        <f t="shared" si="6"/>
        <v>итт АСТ лт</v>
      </c>
      <c r="C388" s="37" t="s">
        <v>153</v>
      </c>
      <c r="D388" s="38">
        <v>0.21199996765947876</v>
      </c>
      <c r="E388" s="39">
        <v>60</v>
      </c>
      <c r="F388" s="40">
        <v>4.0372118956782287E-7</v>
      </c>
      <c r="G388" s="40">
        <v>0.89300685578273242</v>
      </c>
      <c r="H388" s="39">
        <v>60</v>
      </c>
      <c r="I388" s="41">
        <v>7.3854711348722034E-5</v>
      </c>
      <c r="J388" s="36"/>
    </row>
    <row r="389" spans="1:10" ht="15.5" hidden="1" x14ac:dyDescent="0.35">
      <c r="A389" s="57"/>
      <c r="B389" s="57" t="str">
        <f t="shared" si="6"/>
        <v>итт АСТ лт</v>
      </c>
      <c r="C389" s="37" t="s">
        <v>154</v>
      </c>
      <c r="D389" s="38">
        <v>0.21495529189604012</v>
      </c>
      <c r="E389" s="39">
        <v>62</v>
      </c>
      <c r="F389" s="40">
        <v>1.4047374154979432E-7</v>
      </c>
      <c r="G389" s="40">
        <v>0.89909666654461606</v>
      </c>
      <c r="H389" s="39">
        <v>62</v>
      </c>
      <c r="I389" s="41">
        <v>9.4859233657363065E-5</v>
      </c>
      <c r="J389" s="36"/>
    </row>
    <row r="390" spans="1:10" ht="15.5" hidden="1" x14ac:dyDescent="0.35">
      <c r="A390" s="57"/>
      <c r="B390" s="57" t="str">
        <f t="shared" si="6"/>
        <v>итт АСТ лт</v>
      </c>
      <c r="C390" s="37" t="s">
        <v>155</v>
      </c>
      <c r="D390" s="38">
        <v>0.20553771252878372</v>
      </c>
      <c r="E390" s="39">
        <v>57</v>
      </c>
      <c r="F390" s="40">
        <v>2.4669069800157984E-6</v>
      </c>
      <c r="G390" s="40">
        <v>0.84554336223570536</v>
      </c>
      <c r="H390" s="39">
        <v>57</v>
      </c>
      <c r="I390" s="41">
        <v>3.6533303935388945E-6</v>
      </c>
      <c r="J390" s="36"/>
    </row>
    <row r="391" spans="1:10" ht="46.5" hidden="1" x14ac:dyDescent="0.35">
      <c r="A391" s="57" t="s">
        <v>113</v>
      </c>
      <c r="B391" s="57" t="str">
        <f t="shared" si="6"/>
        <v>итт ФОБ лт</v>
      </c>
      <c r="C391" s="37" t="s">
        <v>152</v>
      </c>
      <c r="D391" s="38">
        <v>0.24125397627735623</v>
      </c>
      <c r="E391" s="39">
        <v>60</v>
      </c>
      <c r="F391" s="40">
        <v>2.3576134846765416E-9</v>
      </c>
      <c r="G391" s="40">
        <v>0.88214656630904631</v>
      </c>
      <c r="H391" s="39">
        <v>60</v>
      </c>
      <c r="I391" s="41">
        <v>3.1236052730827683E-5</v>
      </c>
      <c r="J391" s="36"/>
    </row>
    <row r="392" spans="1:10" ht="15.5" hidden="1" x14ac:dyDescent="0.35">
      <c r="A392" s="57"/>
      <c r="B392" s="57" t="str">
        <f t="shared" si="6"/>
        <v>итт ФОБ лт</v>
      </c>
      <c r="C392" s="37" t="s">
        <v>153</v>
      </c>
      <c r="D392" s="38">
        <v>0.2356785258091999</v>
      </c>
      <c r="E392" s="39">
        <v>60</v>
      </c>
      <c r="F392" s="40">
        <v>6.6590521926561445E-9</v>
      </c>
      <c r="G392" s="40">
        <v>0.86362451592425038</v>
      </c>
      <c r="H392" s="39">
        <v>60</v>
      </c>
      <c r="I392" s="41">
        <v>7.8757899851757166E-6</v>
      </c>
      <c r="J392" s="36"/>
    </row>
    <row r="393" spans="1:10" ht="15.5" hidden="1" x14ac:dyDescent="0.35">
      <c r="A393" s="57"/>
      <c r="B393" s="57" t="str">
        <f t="shared" si="6"/>
        <v>итт ФОБ лт</v>
      </c>
      <c r="C393" s="37" t="s">
        <v>154</v>
      </c>
      <c r="D393" s="38">
        <v>0.25191412214266656</v>
      </c>
      <c r="E393" s="39">
        <v>62</v>
      </c>
      <c r="F393" s="40">
        <v>1.350248367050844E-10</v>
      </c>
      <c r="G393" s="40">
        <v>0.8657448253004465</v>
      </c>
      <c r="H393" s="39">
        <v>62</v>
      </c>
      <c r="I393" s="41">
        <v>6.8363924717147575E-6</v>
      </c>
      <c r="J393" s="36"/>
    </row>
    <row r="394" spans="1:10" ht="15.5" hidden="1" x14ac:dyDescent="0.35">
      <c r="A394" s="57"/>
      <c r="B394" s="57" t="str">
        <f t="shared" si="6"/>
        <v>итт ФОБ лт</v>
      </c>
      <c r="C394" s="37" t="s">
        <v>155</v>
      </c>
      <c r="D394" s="38">
        <v>0.24898881515619559</v>
      </c>
      <c r="E394" s="39">
        <v>57</v>
      </c>
      <c r="F394" s="40">
        <v>1.7123871851677856E-9</v>
      </c>
      <c r="G394" s="40">
        <v>0.85379852894754915</v>
      </c>
      <c r="H394" s="39">
        <v>57</v>
      </c>
      <c r="I394" s="41">
        <v>6.312351422315851E-6</v>
      </c>
      <c r="J394" s="36"/>
    </row>
    <row r="395" spans="1:10" ht="31" hidden="1" x14ac:dyDescent="0.35">
      <c r="A395" s="57" t="s">
        <v>114</v>
      </c>
      <c r="B395" s="57" t="str">
        <f t="shared" si="6"/>
        <v>итт ОП лт</v>
      </c>
      <c r="C395" s="37" t="s">
        <v>152</v>
      </c>
      <c r="D395" s="38">
        <v>0.1551300418919852</v>
      </c>
      <c r="E395" s="39">
        <v>60</v>
      </c>
      <c r="F395" s="40">
        <v>1.0274618608732335E-3</v>
      </c>
      <c r="G395" s="40">
        <v>0.89275385265034535</v>
      </c>
      <c r="H395" s="39">
        <v>60</v>
      </c>
      <c r="I395" s="41">
        <v>7.2353850196858028E-5</v>
      </c>
      <c r="J395" s="36"/>
    </row>
    <row r="396" spans="1:10" ht="15.5" hidden="1" x14ac:dyDescent="0.35">
      <c r="A396" s="57"/>
      <c r="B396" s="57" t="str">
        <f t="shared" si="6"/>
        <v>итт ОП лт</v>
      </c>
      <c r="C396" s="37" t="s">
        <v>153</v>
      </c>
      <c r="D396" s="38">
        <v>0.13925693479530193</v>
      </c>
      <c r="E396" s="39">
        <v>60</v>
      </c>
      <c r="F396" s="40">
        <v>5.5152644937857126E-3</v>
      </c>
      <c r="G396" s="40">
        <v>0.94221865859382503</v>
      </c>
      <c r="H396" s="39">
        <v>60</v>
      </c>
      <c r="I396" s="41">
        <v>6.8142447735860838E-3</v>
      </c>
      <c r="J396" s="36"/>
    </row>
    <row r="397" spans="1:10" ht="15.5" hidden="1" x14ac:dyDescent="0.35">
      <c r="A397" s="57"/>
      <c r="B397" s="57" t="str">
        <f t="shared" si="6"/>
        <v>итт ОП лт</v>
      </c>
      <c r="C397" s="37" t="s">
        <v>154</v>
      </c>
      <c r="D397" s="38">
        <v>0.18449803958983885</v>
      </c>
      <c r="E397" s="39">
        <v>62</v>
      </c>
      <c r="F397" s="40">
        <v>1.6940122670474544E-5</v>
      </c>
      <c r="G397" s="40">
        <v>0.90999685013690634</v>
      </c>
      <c r="H397" s="39">
        <v>62</v>
      </c>
      <c r="I397" s="41">
        <v>2.4565375027103137E-4</v>
      </c>
      <c r="J397" s="36"/>
    </row>
    <row r="398" spans="1:10" ht="15.5" hidden="1" x14ac:dyDescent="0.35">
      <c r="A398" s="57"/>
      <c r="B398" s="57" t="str">
        <f t="shared" si="6"/>
        <v>итт ОП лт</v>
      </c>
      <c r="C398" s="37" t="s">
        <v>155</v>
      </c>
      <c r="D398" s="38">
        <v>0.18584254289955732</v>
      </c>
      <c r="E398" s="39">
        <v>57</v>
      </c>
      <c r="F398" s="40">
        <v>3.9573992046568668E-5</v>
      </c>
      <c r="G398" s="40">
        <v>0.90487156089921894</v>
      </c>
      <c r="H398" s="39">
        <v>57</v>
      </c>
      <c r="I398" s="41">
        <v>2.8771818038746236E-4</v>
      </c>
      <c r="J398" s="36"/>
    </row>
    <row r="399" spans="1:10" ht="31" hidden="1" x14ac:dyDescent="0.35">
      <c r="A399" s="57" t="s">
        <v>115</v>
      </c>
      <c r="B399" s="57" t="str">
        <f t="shared" si="6"/>
        <v>итт СЗ лт</v>
      </c>
      <c r="C399" s="37" t="s">
        <v>152</v>
      </c>
      <c r="D399" s="38">
        <v>0.19001995962687773</v>
      </c>
      <c r="E399" s="39">
        <v>60</v>
      </c>
      <c r="F399" s="40">
        <v>1.1721724637946383E-5</v>
      </c>
      <c r="G399" s="40">
        <v>0.87274226300288515</v>
      </c>
      <c r="H399" s="39">
        <v>60</v>
      </c>
      <c r="I399" s="41">
        <v>1.5313463720112345E-5</v>
      </c>
      <c r="J399" s="36"/>
    </row>
    <row r="400" spans="1:10" ht="15.5" hidden="1" x14ac:dyDescent="0.35">
      <c r="A400" s="57"/>
      <c r="B400" s="57" t="str">
        <f t="shared" si="6"/>
        <v>итт СЗ лт</v>
      </c>
      <c r="C400" s="37" t="s">
        <v>153</v>
      </c>
      <c r="D400" s="38">
        <v>0.19579555054339431</v>
      </c>
      <c r="E400" s="39">
        <v>60</v>
      </c>
      <c r="F400" s="40">
        <v>5.0406121515664382E-6</v>
      </c>
      <c r="G400" s="40">
        <v>0.89665733659321667</v>
      </c>
      <c r="H400" s="39">
        <v>60</v>
      </c>
      <c r="I400" s="41">
        <v>9.9586412202354625E-5</v>
      </c>
      <c r="J400" s="36"/>
    </row>
    <row r="401" spans="1:10" ht="15.5" hidden="1" x14ac:dyDescent="0.35">
      <c r="A401" s="57"/>
      <c r="B401" s="57" t="str">
        <f t="shared" si="6"/>
        <v>итт СЗ лт</v>
      </c>
      <c r="C401" s="37" t="s">
        <v>154</v>
      </c>
      <c r="D401" s="38">
        <v>0.14270123436972065</v>
      </c>
      <c r="E401" s="39">
        <v>62</v>
      </c>
      <c r="F401" s="40">
        <v>3.0854941564222569E-3</v>
      </c>
      <c r="G401" s="40">
        <v>0.90922771375919731</v>
      </c>
      <c r="H401" s="39">
        <v>62</v>
      </c>
      <c r="I401" s="41">
        <v>2.2931093440449132E-4</v>
      </c>
      <c r="J401" s="36"/>
    </row>
    <row r="402" spans="1:10" ht="15.5" hidden="1" x14ac:dyDescent="0.35">
      <c r="A402" s="57"/>
      <c r="B402" s="57" t="str">
        <f t="shared" si="6"/>
        <v>итт СЗ лт</v>
      </c>
      <c r="C402" s="37" t="s">
        <v>155</v>
      </c>
      <c r="D402" s="38">
        <v>0.19646300323393961</v>
      </c>
      <c r="E402" s="39">
        <v>57</v>
      </c>
      <c r="F402" s="40">
        <v>9.2263816101939276E-6</v>
      </c>
      <c r="G402" s="40">
        <v>0.86700883331669232</v>
      </c>
      <c r="H402" s="39">
        <v>57</v>
      </c>
      <c r="I402" s="41">
        <v>1.570545576620903E-5</v>
      </c>
      <c r="J402" s="36"/>
    </row>
    <row r="403" spans="1:10" ht="31" hidden="1" x14ac:dyDescent="0.35">
      <c r="A403" s="57" t="s">
        <v>116</v>
      </c>
      <c r="B403" s="57" t="str">
        <f t="shared" si="6"/>
        <v>BDI (Бек)</v>
      </c>
      <c r="C403" s="37" t="s">
        <v>152</v>
      </c>
      <c r="D403" s="38">
        <v>0.12111604001920911</v>
      </c>
      <c r="E403" s="39">
        <v>60</v>
      </c>
      <c r="F403" s="40">
        <v>2.8685058622509606E-2</v>
      </c>
      <c r="G403" s="40">
        <v>0.89627329866758321</v>
      </c>
      <c r="H403" s="39">
        <v>60</v>
      </c>
      <c r="I403" s="41">
        <v>9.648027878160583E-5</v>
      </c>
      <c r="J403" s="36"/>
    </row>
    <row r="404" spans="1:10" ht="15.5" hidden="1" x14ac:dyDescent="0.35">
      <c r="A404" s="57"/>
      <c r="B404" s="57" t="str">
        <f t="shared" si="6"/>
        <v>BDI (Бек)</v>
      </c>
      <c r="C404" s="37" t="s">
        <v>153</v>
      </c>
      <c r="D404" s="38">
        <v>0.1136595981090015</v>
      </c>
      <c r="E404" s="39">
        <v>61</v>
      </c>
      <c r="F404" s="40">
        <v>4.8394834741548674E-2</v>
      </c>
      <c r="G404" s="40">
        <v>0.93790938331016682</v>
      </c>
      <c r="H404" s="39">
        <v>61</v>
      </c>
      <c r="I404" s="41">
        <v>3.9885159571752243E-3</v>
      </c>
      <c r="J404" s="36"/>
    </row>
    <row r="405" spans="1:10" ht="15.5" hidden="1" x14ac:dyDescent="0.35">
      <c r="A405" s="57"/>
      <c r="B405" s="57" t="str">
        <f t="shared" si="6"/>
        <v>BDI (Бек)</v>
      </c>
      <c r="C405" s="37" t="s">
        <v>154</v>
      </c>
      <c r="D405" s="38">
        <v>0.16638086057116469</v>
      </c>
      <c r="E405" s="39">
        <v>62</v>
      </c>
      <c r="F405" s="40">
        <v>1.9649351508031068E-4</v>
      </c>
      <c r="G405" s="40">
        <v>0.90306593565612447</v>
      </c>
      <c r="H405" s="39">
        <v>62</v>
      </c>
      <c r="I405" s="41">
        <v>1.3335288152929066E-4</v>
      </c>
      <c r="J405" s="36"/>
    </row>
    <row r="406" spans="1:10" ht="15.5" hidden="1" x14ac:dyDescent="0.35">
      <c r="A406" s="57"/>
      <c r="B406" s="57" t="str">
        <f t="shared" si="6"/>
        <v>BDI (Бек)</v>
      </c>
      <c r="C406" s="37" t="s">
        <v>155</v>
      </c>
      <c r="D406" s="38">
        <v>0.14030011359853289</v>
      </c>
      <c r="E406" s="39">
        <v>57</v>
      </c>
      <c r="F406" s="40">
        <v>6.9740576988093416E-3</v>
      </c>
      <c r="G406" s="40">
        <v>0.94199791133852662</v>
      </c>
      <c r="H406" s="39">
        <v>57</v>
      </c>
      <c r="I406" s="41">
        <v>8.6636023236570051E-3</v>
      </c>
      <c r="J406" s="36"/>
    </row>
    <row r="407" spans="1:10" ht="15.5" hidden="1" x14ac:dyDescent="0.35">
      <c r="A407" s="57" t="s">
        <v>117</v>
      </c>
      <c r="B407" s="57" t="str">
        <f t="shared" si="6"/>
        <v>В I</v>
      </c>
      <c r="C407" s="37" t="s">
        <v>152</v>
      </c>
      <c r="D407" s="38">
        <v>0.52073763001668716</v>
      </c>
      <c r="E407" s="39">
        <v>60</v>
      </c>
      <c r="F407" s="40">
        <v>3.4303421972754812E-47</v>
      </c>
      <c r="G407" s="40">
        <v>0.34628849533258299</v>
      </c>
      <c r="H407" s="39">
        <v>60</v>
      </c>
      <c r="I407" s="41">
        <v>7.0157770658628075E-15</v>
      </c>
      <c r="J407" s="36"/>
    </row>
    <row r="408" spans="1:10" ht="15.5" hidden="1" x14ac:dyDescent="0.35">
      <c r="A408" s="57"/>
      <c r="B408" s="57" t="str">
        <f t="shared" si="6"/>
        <v>В I</v>
      </c>
      <c r="C408" s="37" t="s">
        <v>153</v>
      </c>
      <c r="D408" s="38">
        <v>0.53804539348160085</v>
      </c>
      <c r="E408" s="39">
        <v>61</v>
      </c>
      <c r="F408" s="40">
        <v>2.3535560852786572E-51</v>
      </c>
      <c r="G408" s="40">
        <v>0.26794935128685626</v>
      </c>
      <c r="H408" s="39">
        <v>61</v>
      </c>
      <c r="I408" s="41">
        <v>7.5448825540148314E-16</v>
      </c>
      <c r="J408" s="36"/>
    </row>
    <row r="409" spans="1:10" ht="15.5" hidden="1" x14ac:dyDescent="0.35">
      <c r="A409" s="57"/>
      <c r="B409" s="57" t="str">
        <f t="shared" si="6"/>
        <v>В I</v>
      </c>
      <c r="C409" s="37" t="s">
        <v>154</v>
      </c>
      <c r="D409" s="38">
        <v>0.48434289996953611</v>
      </c>
      <c r="E409" s="39">
        <v>62</v>
      </c>
      <c r="F409" s="40">
        <v>6.351025851738237E-42</v>
      </c>
      <c r="G409" s="40">
        <v>0.47939381666888653</v>
      </c>
      <c r="H409" s="39">
        <v>62</v>
      </c>
      <c r="I409" s="41">
        <v>1.7220262963544113E-13</v>
      </c>
      <c r="J409" s="36"/>
    </row>
    <row r="410" spans="1:10" ht="15.5" hidden="1" x14ac:dyDescent="0.35">
      <c r="A410" s="57"/>
      <c r="B410" s="57" t="str">
        <f t="shared" si="6"/>
        <v>В I</v>
      </c>
      <c r="C410" s="37" t="s">
        <v>155</v>
      </c>
      <c r="D410" s="38">
        <v>0.47445190389557235</v>
      </c>
      <c r="E410" s="39">
        <v>57</v>
      </c>
      <c r="F410" s="40">
        <v>6.3942668164145317E-37</v>
      </c>
      <c r="G410" s="40">
        <v>0.52745049071982142</v>
      </c>
      <c r="H410" s="39">
        <v>57</v>
      </c>
      <c r="I410" s="41">
        <v>2.8351561701500878E-12</v>
      </c>
      <c r="J410" s="36"/>
    </row>
    <row r="411" spans="1:10" ht="15.5" hidden="1" x14ac:dyDescent="0.35">
      <c r="A411" s="57" t="s">
        <v>118</v>
      </c>
      <c r="B411" s="57" t="str">
        <f t="shared" si="6"/>
        <v>В II</v>
      </c>
      <c r="C411" s="37" t="s">
        <v>152</v>
      </c>
      <c r="D411" s="38">
        <v>0.48647036425057211</v>
      </c>
      <c r="E411" s="39">
        <v>60</v>
      </c>
      <c r="F411" s="40">
        <v>6.0413714961358132E-41</v>
      </c>
      <c r="G411" s="40">
        <v>0.4850866270755278</v>
      </c>
      <c r="H411" s="39">
        <v>60</v>
      </c>
      <c r="I411" s="41">
        <v>3.4442577019093622E-13</v>
      </c>
      <c r="J411" s="36"/>
    </row>
    <row r="412" spans="1:10" ht="15.5" hidden="1" x14ac:dyDescent="0.35">
      <c r="A412" s="57"/>
      <c r="B412" s="57" t="str">
        <f t="shared" si="6"/>
        <v>В II</v>
      </c>
      <c r="C412" s="37" t="s">
        <v>153</v>
      </c>
      <c r="D412" s="38">
        <v>0.50573034496492941</v>
      </c>
      <c r="E412" s="39">
        <v>61</v>
      </c>
      <c r="F412" s="40">
        <v>3.8700410731895473E-45</v>
      </c>
      <c r="G412" s="40">
        <v>0.4024747342290062</v>
      </c>
      <c r="H412" s="39">
        <v>61</v>
      </c>
      <c r="I412" s="41">
        <v>2.3840587857362217E-14</v>
      </c>
      <c r="J412" s="36"/>
    </row>
    <row r="413" spans="1:10" ht="15.5" hidden="1" x14ac:dyDescent="0.35">
      <c r="A413" s="57"/>
      <c r="B413" s="57" t="str">
        <f t="shared" si="6"/>
        <v>В II</v>
      </c>
      <c r="C413" s="37" t="s">
        <v>154</v>
      </c>
      <c r="D413" s="38">
        <v>0.38476926515485282</v>
      </c>
      <c r="E413" s="39">
        <v>62</v>
      </c>
      <c r="F413" s="40">
        <v>6.8177521590269842E-26</v>
      </c>
      <c r="G413" s="40">
        <v>0.6514618828014237</v>
      </c>
      <c r="H413" s="39">
        <v>62</v>
      </c>
      <c r="I413" s="41">
        <v>7.3106477735825114E-11</v>
      </c>
      <c r="J413" s="36"/>
    </row>
    <row r="414" spans="1:10" ht="15.5" hidden="1" x14ac:dyDescent="0.35">
      <c r="A414" s="57"/>
      <c r="B414" s="57" t="str">
        <f t="shared" si="6"/>
        <v>В II</v>
      </c>
      <c r="C414" s="37" t="s">
        <v>155</v>
      </c>
      <c r="D414" s="38">
        <v>0.40630272983651017</v>
      </c>
      <c r="E414" s="39">
        <v>57</v>
      </c>
      <c r="F414" s="40">
        <v>1.1170019558172912E-26</v>
      </c>
      <c r="G414" s="40">
        <v>0.63986178875520094</v>
      </c>
      <c r="H414" s="39">
        <v>57</v>
      </c>
      <c r="I414" s="41">
        <v>1.4512959313243243E-10</v>
      </c>
      <c r="J414" s="36"/>
    </row>
    <row r="415" spans="1:10" ht="15.5" hidden="1" x14ac:dyDescent="0.35">
      <c r="A415" s="57" t="s">
        <v>119</v>
      </c>
      <c r="B415" s="57" t="str">
        <f t="shared" si="6"/>
        <v>В III</v>
      </c>
      <c r="C415" s="37" t="s">
        <v>152</v>
      </c>
      <c r="D415" s="38">
        <v>0.15343557705073663</v>
      </c>
      <c r="E415" s="39">
        <v>60</v>
      </c>
      <c r="F415" s="40">
        <v>1.2424130141366508E-3</v>
      </c>
      <c r="G415" s="40">
        <v>0.96070565435031841</v>
      </c>
      <c r="H415" s="39">
        <v>60</v>
      </c>
      <c r="I415" s="41">
        <v>5.0941416426659634E-2</v>
      </c>
      <c r="J415" s="36"/>
    </row>
    <row r="416" spans="1:10" ht="15.5" hidden="1" x14ac:dyDescent="0.35">
      <c r="A416" s="57"/>
      <c r="B416" s="57" t="str">
        <f t="shared" si="6"/>
        <v>В III</v>
      </c>
      <c r="C416" s="37" t="s">
        <v>153</v>
      </c>
      <c r="D416" s="38">
        <v>0.1720969612318422</v>
      </c>
      <c r="E416" s="39">
        <v>61</v>
      </c>
      <c r="F416" s="40">
        <v>1.1178024846713982E-4</v>
      </c>
      <c r="G416" s="40">
        <v>0.94209916852187015</v>
      </c>
      <c r="H416" s="39">
        <v>61</v>
      </c>
      <c r="I416" s="41">
        <v>6.1693115611697671E-3</v>
      </c>
      <c r="J416" s="36"/>
    </row>
    <row r="417" spans="1:10" ht="15.5" hidden="1" x14ac:dyDescent="0.35">
      <c r="A417" s="57"/>
      <c r="B417" s="57" t="str">
        <f t="shared" si="6"/>
        <v>В III</v>
      </c>
      <c r="C417" s="37" t="s">
        <v>154</v>
      </c>
      <c r="D417" s="38">
        <v>0.1861733451373947</v>
      </c>
      <c r="E417" s="39">
        <v>62</v>
      </c>
      <c r="F417" s="40">
        <v>1.3302895011539117E-5</v>
      </c>
      <c r="G417" s="40">
        <v>0.94175728676255521</v>
      </c>
      <c r="H417" s="39">
        <v>62</v>
      </c>
      <c r="I417" s="41">
        <v>5.4551486276016598E-3</v>
      </c>
      <c r="J417" s="36"/>
    </row>
    <row r="418" spans="1:10" ht="15.5" hidden="1" x14ac:dyDescent="0.35">
      <c r="A418" s="57"/>
      <c r="B418" s="57" t="str">
        <f t="shared" si="6"/>
        <v>В III</v>
      </c>
      <c r="C418" s="37" t="s">
        <v>155</v>
      </c>
      <c r="D418" s="38">
        <v>0.2127732119845166</v>
      </c>
      <c r="E418" s="39">
        <v>57</v>
      </c>
      <c r="F418" s="40">
        <v>8.2015576364717927E-7</v>
      </c>
      <c r="G418" s="40">
        <v>0.89675995832357314</v>
      </c>
      <c r="H418" s="39">
        <v>57</v>
      </c>
      <c r="I418" s="41">
        <v>1.4799146901198557E-4</v>
      </c>
      <c r="J418" s="36"/>
    </row>
    <row r="419" spans="1:10" ht="15.5" customHeight="1" x14ac:dyDescent="0.35">
      <c r="A419" s="57" t="s">
        <v>120</v>
      </c>
      <c r="B419" s="57" t="str">
        <f t="shared" si="6"/>
        <v>В IV</v>
      </c>
      <c r="C419" s="37" t="s">
        <v>152</v>
      </c>
      <c r="D419" s="38">
        <v>0.10457506583307785</v>
      </c>
      <c r="E419" s="39">
        <v>60</v>
      </c>
      <c r="F419" s="40">
        <v>0.16259539423371702</v>
      </c>
      <c r="G419" s="40">
        <v>0.98355643036930229</v>
      </c>
      <c r="H419" s="39">
        <v>60</v>
      </c>
      <c r="I419" s="41">
        <v>0.59558364970738009</v>
      </c>
      <c r="J419" s="36"/>
    </row>
    <row r="420" spans="1:10" ht="15.5" customHeight="1" x14ac:dyDescent="0.35">
      <c r="A420" s="57"/>
      <c r="B420" s="57" t="str">
        <f t="shared" si="6"/>
        <v>В IV</v>
      </c>
      <c r="C420" s="37" t="s">
        <v>153</v>
      </c>
      <c r="D420" s="38">
        <v>0.10379268105140682</v>
      </c>
      <c r="E420" s="39">
        <v>61</v>
      </c>
      <c r="F420" s="40">
        <v>9.9779067004066163E-2</v>
      </c>
      <c r="G420" s="40">
        <v>0.96728477586261985</v>
      </c>
      <c r="H420" s="39">
        <v>61</v>
      </c>
      <c r="I420" s="41">
        <v>0.10193620705049436</v>
      </c>
      <c r="J420" s="36"/>
    </row>
    <row r="421" spans="1:10" ht="15.5" hidden="1" x14ac:dyDescent="0.35">
      <c r="A421" s="57"/>
      <c r="B421" s="57" t="str">
        <f t="shared" si="6"/>
        <v>В IV</v>
      </c>
      <c r="C421" s="37" t="s">
        <v>154</v>
      </c>
      <c r="D421" s="38">
        <v>0.12103186897930979</v>
      </c>
      <c r="E421" s="39">
        <v>62</v>
      </c>
      <c r="F421" s="40">
        <v>2.4541270611069272E-2</v>
      </c>
      <c r="G421" s="40">
        <v>0.9538814970763777</v>
      </c>
      <c r="H421" s="39">
        <v>62</v>
      </c>
      <c r="I421" s="41">
        <v>2.0600124416164208E-2</v>
      </c>
      <c r="J421" s="36"/>
    </row>
    <row r="422" spans="1:10" ht="15.5" customHeight="1" x14ac:dyDescent="0.35">
      <c r="A422" s="57"/>
      <c r="B422" s="57" t="str">
        <f t="shared" si="6"/>
        <v>В IV</v>
      </c>
      <c r="C422" s="37" t="s">
        <v>155</v>
      </c>
      <c r="D422" s="38">
        <v>7.5958219164698471E-2</v>
      </c>
      <c r="E422" s="39">
        <v>57</v>
      </c>
      <c r="F422" s="43">
        <v>0.2</v>
      </c>
      <c r="G422" s="40">
        <v>0.96998146086843406</v>
      </c>
      <c r="H422" s="39">
        <v>57</v>
      </c>
      <c r="I422" s="41">
        <v>0.16747747919750169</v>
      </c>
      <c r="J422" s="36"/>
    </row>
    <row r="423" spans="1:10" ht="15.5" hidden="1" x14ac:dyDescent="0.35">
      <c r="A423" s="57" t="s">
        <v>121</v>
      </c>
      <c r="B423" s="57" t="str">
        <f t="shared" si="6"/>
        <v>В V</v>
      </c>
      <c r="C423" s="37" t="s">
        <v>152</v>
      </c>
      <c r="D423" s="38">
        <v>0.10951322196936941</v>
      </c>
      <c r="E423" s="39">
        <v>60</v>
      </c>
      <c r="F423" s="40">
        <v>7.0742125228158773E-2</v>
      </c>
      <c r="G423" s="40">
        <v>0.95742551975641466</v>
      </c>
      <c r="H423" s="39">
        <v>60</v>
      </c>
      <c r="I423" s="41">
        <v>3.5256075581077989E-2</v>
      </c>
      <c r="J423" s="36"/>
    </row>
    <row r="424" spans="1:10" ht="15.5" hidden="1" x14ac:dyDescent="0.35">
      <c r="A424" s="57"/>
      <c r="B424" s="57" t="str">
        <f t="shared" si="6"/>
        <v>В V</v>
      </c>
      <c r="C424" s="37" t="s">
        <v>153</v>
      </c>
      <c r="D424" s="38">
        <v>0.13043166582791288</v>
      </c>
      <c r="E424" s="39">
        <v>61</v>
      </c>
      <c r="F424" s="40">
        <v>1.1583982299674438E-2</v>
      </c>
      <c r="G424" s="40">
        <v>0.96150765870625965</v>
      </c>
      <c r="H424" s="39">
        <v>61</v>
      </c>
      <c r="I424" s="41">
        <v>5.246055540508026E-2</v>
      </c>
      <c r="J424" s="36"/>
    </row>
    <row r="425" spans="1:10" ht="15.5" hidden="1" x14ac:dyDescent="0.35">
      <c r="A425" s="57"/>
      <c r="B425" s="57" t="str">
        <f t="shared" si="6"/>
        <v>В V</v>
      </c>
      <c r="C425" s="37" t="s">
        <v>154</v>
      </c>
      <c r="D425" s="38">
        <v>0.12504771951086313</v>
      </c>
      <c r="E425" s="39">
        <v>62</v>
      </c>
      <c r="F425" s="40">
        <v>1.7257826267731077E-2</v>
      </c>
      <c r="G425" s="40">
        <v>0.95541534225497138</v>
      </c>
      <c r="H425" s="39">
        <v>62</v>
      </c>
      <c r="I425" s="41">
        <v>2.4507366329168018E-2</v>
      </c>
      <c r="J425" s="36"/>
    </row>
    <row r="426" spans="1:10" ht="15.5" hidden="1" x14ac:dyDescent="0.35">
      <c r="A426" s="57"/>
      <c r="B426" s="57" t="str">
        <f t="shared" si="6"/>
        <v>В V</v>
      </c>
      <c r="C426" s="37" t="s">
        <v>155</v>
      </c>
      <c r="D426" s="38">
        <v>0.15807321736563612</v>
      </c>
      <c r="E426" s="39">
        <v>57</v>
      </c>
      <c r="F426" s="40">
        <v>1.139730120767299E-3</v>
      </c>
      <c r="G426" s="40">
        <v>0.90662495370675755</v>
      </c>
      <c r="H426" s="39">
        <v>57</v>
      </c>
      <c r="I426" s="41">
        <v>3.3330650850157593E-4</v>
      </c>
      <c r="J426" s="36"/>
    </row>
    <row r="427" spans="1:10" ht="31" hidden="1" x14ac:dyDescent="0.35">
      <c r="A427" s="57" t="s">
        <v>122</v>
      </c>
      <c r="B427" s="57" t="str">
        <f t="shared" si="6"/>
        <v>В Va пр</v>
      </c>
      <c r="C427" s="37" t="s">
        <v>152</v>
      </c>
      <c r="D427" s="38">
        <v>0.19158064265109714</v>
      </c>
      <c r="E427" s="39">
        <v>60</v>
      </c>
      <c r="F427" s="40">
        <v>9.3586069190548037E-6</v>
      </c>
      <c r="G427" s="40">
        <v>0.92670982708980576</v>
      </c>
      <c r="H427" s="39">
        <v>60</v>
      </c>
      <c r="I427" s="41">
        <v>1.4440951976643439E-3</v>
      </c>
      <c r="J427" s="36"/>
    </row>
    <row r="428" spans="1:10" ht="15.5" hidden="1" x14ac:dyDescent="0.35">
      <c r="A428" s="57"/>
      <c r="B428" s="57" t="str">
        <f t="shared" si="6"/>
        <v>В Va пр</v>
      </c>
      <c r="C428" s="37" t="s">
        <v>153</v>
      </c>
      <c r="D428" s="38">
        <v>0.2175575763848</v>
      </c>
      <c r="E428" s="39">
        <v>61</v>
      </c>
      <c r="F428" s="40">
        <v>1.2020433025810866E-7</v>
      </c>
      <c r="G428" s="40">
        <v>0.90342452170309939</v>
      </c>
      <c r="H428" s="39">
        <v>61</v>
      </c>
      <c r="I428" s="41">
        <v>1.5542595613894899E-4</v>
      </c>
      <c r="J428" s="36"/>
    </row>
    <row r="429" spans="1:10" ht="15.5" hidden="1" x14ac:dyDescent="0.35">
      <c r="A429" s="57"/>
      <c r="B429" s="57" t="str">
        <f t="shared" si="6"/>
        <v>В Va пр</v>
      </c>
      <c r="C429" s="37" t="s">
        <v>154</v>
      </c>
      <c r="D429" s="38">
        <v>0.22021186585100888</v>
      </c>
      <c r="E429" s="39">
        <v>62</v>
      </c>
      <c r="F429" s="40">
        <v>5.6408596035112767E-8</v>
      </c>
      <c r="G429" s="40">
        <v>0.89214144112217419</v>
      </c>
      <c r="H429" s="39">
        <v>62</v>
      </c>
      <c r="I429" s="41">
        <v>5.3033113391968096E-5</v>
      </c>
      <c r="J429" s="36"/>
    </row>
    <row r="430" spans="1:10" ht="15.5" hidden="1" x14ac:dyDescent="0.35">
      <c r="A430" s="57"/>
      <c r="B430" s="57" t="str">
        <f t="shared" si="6"/>
        <v>В Va пр</v>
      </c>
      <c r="C430" s="37" t="s">
        <v>155</v>
      </c>
      <c r="D430" s="38">
        <v>0.26615907087461183</v>
      </c>
      <c r="E430" s="39">
        <v>57</v>
      </c>
      <c r="F430" s="40">
        <v>6.2510860706835182E-11</v>
      </c>
      <c r="G430" s="40">
        <v>0.87577043116495434</v>
      </c>
      <c r="H430" s="39">
        <v>57</v>
      </c>
      <c r="I430" s="41">
        <v>2.9531067697612777E-5</v>
      </c>
      <c r="J430" s="36"/>
    </row>
    <row r="431" spans="1:10" ht="31" hidden="1" x14ac:dyDescent="0.35">
      <c r="A431" s="57" t="s">
        <v>123</v>
      </c>
      <c r="B431" s="57" t="str">
        <f t="shared" si="6"/>
        <v>В Vb обр</v>
      </c>
      <c r="C431" s="37" t="s">
        <v>152</v>
      </c>
      <c r="D431" s="38">
        <v>0.18570388772432195</v>
      </c>
      <c r="E431" s="39">
        <v>60</v>
      </c>
      <c r="F431" s="40">
        <v>2.1604961805073843E-5</v>
      </c>
      <c r="G431" s="40">
        <v>0.93395159070539047</v>
      </c>
      <c r="H431" s="39">
        <v>60</v>
      </c>
      <c r="I431" s="41">
        <v>2.9333288671839633E-3</v>
      </c>
      <c r="J431" s="36"/>
    </row>
    <row r="432" spans="1:10" ht="15.5" hidden="1" x14ac:dyDescent="0.35">
      <c r="A432" s="57"/>
      <c r="B432" s="57" t="str">
        <f t="shared" si="6"/>
        <v>В Vb обр</v>
      </c>
      <c r="C432" s="37" t="s">
        <v>153</v>
      </c>
      <c r="D432" s="38">
        <v>0.28934284560217788</v>
      </c>
      <c r="E432" s="39">
        <v>61</v>
      </c>
      <c r="F432" s="40">
        <v>5.7239500876499836E-14</v>
      </c>
      <c r="G432" s="40">
        <v>0.88286453150898758</v>
      </c>
      <c r="H432" s="39">
        <v>61</v>
      </c>
      <c r="I432" s="41">
        <v>2.8791750314298589E-5</v>
      </c>
      <c r="J432" s="36"/>
    </row>
    <row r="433" spans="1:10" ht="15.5" hidden="1" x14ac:dyDescent="0.35">
      <c r="A433" s="57"/>
      <c r="B433" s="57" t="str">
        <f t="shared" si="6"/>
        <v>В Vb обр</v>
      </c>
      <c r="C433" s="37" t="s">
        <v>154</v>
      </c>
      <c r="D433" s="38">
        <v>0.19838746632812154</v>
      </c>
      <c r="E433" s="39">
        <v>62</v>
      </c>
      <c r="F433" s="40">
        <v>2.1143206017421545E-6</v>
      </c>
      <c r="G433" s="40">
        <v>0.88207357098974259</v>
      </c>
      <c r="H433" s="39">
        <v>62</v>
      </c>
      <c r="I433" s="41">
        <v>2.3607925484559526E-5</v>
      </c>
      <c r="J433" s="36"/>
    </row>
    <row r="434" spans="1:10" ht="15.5" hidden="1" x14ac:dyDescent="0.35">
      <c r="A434" s="57"/>
      <c r="B434" s="57" t="str">
        <f t="shared" si="6"/>
        <v>В Vb обр</v>
      </c>
      <c r="C434" s="37" t="s">
        <v>155</v>
      </c>
      <c r="D434" s="38">
        <v>0.20240005412205475</v>
      </c>
      <c r="E434" s="39">
        <v>57</v>
      </c>
      <c r="F434" s="40">
        <v>3.9230332446012776E-6</v>
      </c>
      <c r="G434" s="40">
        <v>0.87363697775176763</v>
      </c>
      <c r="H434" s="39">
        <v>57</v>
      </c>
      <c r="I434" s="41">
        <v>2.5269490746160443E-5</v>
      </c>
      <c r="J434" s="36"/>
    </row>
    <row r="435" spans="1:10" ht="15.5" hidden="1" x14ac:dyDescent="0.35">
      <c r="A435" s="57" t="s">
        <v>124</v>
      </c>
      <c r="B435" s="57" t="str">
        <f t="shared" si="6"/>
        <v>В VI</v>
      </c>
      <c r="C435" s="37" t="s">
        <v>152</v>
      </c>
      <c r="D435" s="38">
        <v>0.12415857188058455</v>
      </c>
      <c r="E435" s="39">
        <v>60</v>
      </c>
      <c r="F435" s="40">
        <v>2.2199268882130013E-2</v>
      </c>
      <c r="G435" s="40">
        <v>0.96908801219619545</v>
      </c>
      <c r="H435" s="39">
        <v>60</v>
      </c>
      <c r="I435" s="41">
        <v>0.13165149280777666</v>
      </c>
      <c r="J435" s="36"/>
    </row>
    <row r="436" spans="1:10" ht="15.5" hidden="1" x14ac:dyDescent="0.35">
      <c r="A436" s="57"/>
      <c r="B436" s="57" t="str">
        <f t="shared" si="6"/>
        <v>В VI</v>
      </c>
      <c r="C436" s="37" t="s">
        <v>153</v>
      </c>
      <c r="D436" s="38">
        <v>0.10075245451319592</v>
      </c>
      <c r="E436" s="39">
        <v>61</v>
      </c>
      <c r="F436" s="40">
        <v>0.19880866845121009</v>
      </c>
      <c r="G436" s="40">
        <v>0.96012342797539296</v>
      </c>
      <c r="H436" s="39">
        <v>61</v>
      </c>
      <c r="I436" s="41">
        <v>4.478456003722419E-2</v>
      </c>
      <c r="J436" s="36"/>
    </row>
    <row r="437" spans="1:10" ht="15.5" hidden="1" x14ac:dyDescent="0.35">
      <c r="A437" s="57"/>
      <c r="B437" s="57" t="str">
        <f t="shared" si="6"/>
        <v>В VI</v>
      </c>
      <c r="C437" s="37" t="s">
        <v>154</v>
      </c>
      <c r="D437" s="38">
        <v>0.15281205184821831</v>
      </c>
      <c r="E437" s="39">
        <v>62</v>
      </c>
      <c r="F437" s="40">
        <v>1.0132778232412321E-3</v>
      </c>
      <c r="G437" s="40">
        <v>0.96561903588311004</v>
      </c>
      <c r="H437" s="39">
        <v>62</v>
      </c>
      <c r="I437" s="41">
        <v>7.9680415877669261E-2</v>
      </c>
      <c r="J437" s="36"/>
    </row>
    <row r="438" spans="1:10" ht="15.5" hidden="1" x14ac:dyDescent="0.35">
      <c r="A438" s="57"/>
      <c r="B438" s="57" t="str">
        <f t="shared" si="6"/>
        <v>В VI</v>
      </c>
      <c r="C438" s="37" t="s">
        <v>155</v>
      </c>
      <c r="D438" s="38">
        <v>0.13912458301772634</v>
      </c>
      <c r="E438" s="39">
        <v>57</v>
      </c>
      <c r="F438" s="40">
        <v>7.7886500685988482E-3</v>
      </c>
      <c r="G438" s="40">
        <v>0.9466977450147922</v>
      </c>
      <c r="H438" s="39">
        <v>57</v>
      </c>
      <c r="I438" s="41">
        <v>1.3971217719868161E-2</v>
      </c>
      <c r="J438" s="36"/>
    </row>
    <row r="439" spans="1:10" ht="15.5" customHeight="1" x14ac:dyDescent="0.35">
      <c r="A439" s="57" t="s">
        <v>125</v>
      </c>
      <c r="B439" s="57" t="str">
        <f t="shared" si="6"/>
        <v>В VII</v>
      </c>
      <c r="C439" s="37" t="s">
        <v>152</v>
      </c>
      <c r="D439" s="38">
        <v>7.9924361985701575E-2</v>
      </c>
      <c r="E439" s="39">
        <v>60</v>
      </c>
      <c r="F439" s="43">
        <v>0.2</v>
      </c>
      <c r="G439" s="40">
        <v>0.98373299677622428</v>
      </c>
      <c r="H439" s="39">
        <v>60</v>
      </c>
      <c r="I439" s="41">
        <v>0.60457312593188706</v>
      </c>
      <c r="J439" s="36"/>
    </row>
    <row r="440" spans="1:10" ht="15.5" customHeight="1" x14ac:dyDescent="0.35">
      <c r="A440" s="57"/>
      <c r="B440" s="57" t="str">
        <f t="shared" si="6"/>
        <v>В VII</v>
      </c>
      <c r="C440" s="37" t="s">
        <v>153</v>
      </c>
      <c r="D440" s="38">
        <v>0.10515315424402888</v>
      </c>
      <c r="E440" s="39">
        <v>61</v>
      </c>
      <c r="F440" s="40">
        <v>9.0773522081053895E-2</v>
      </c>
      <c r="G440" s="40">
        <v>0.96744441919096658</v>
      </c>
      <c r="H440" s="39">
        <v>61</v>
      </c>
      <c r="I440" s="41">
        <v>0.10382711491358969</v>
      </c>
      <c r="J440" s="36"/>
    </row>
    <row r="441" spans="1:10" ht="15.5" customHeight="1" x14ac:dyDescent="0.35">
      <c r="A441" s="57"/>
      <c r="B441" s="57" t="str">
        <f t="shared" si="6"/>
        <v>В VII</v>
      </c>
      <c r="C441" s="37" t="s">
        <v>154</v>
      </c>
      <c r="D441" s="38">
        <v>0.10180284946557966</v>
      </c>
      <c r="E441" s="39">
        <v>62</v>
      </c>
      <c r="F441" s="40">
        <v>0.17848223282523842</v>
      </c>
      <c r="G441" s="40">
        <v>0.96305593663584121</v>
      </c>
      <c r="H441" s="39">
        <v>62</v>
      </c>
      <c r="I441" s="41">
        <v>5.9085070586863464E-2</v>
      </c>
      <c r="J441" s="36"/>
    </row>
    <row r="442" spans="1:10" ht="15.5" customHeight="1" x14ac:dyDescent="0.35">
      <c r="A442" s="57"/>
      <c r="B442" s="57" t="str">
        <f t="shared" si="6"/>
        <v>В VII</v>
      </c>
      <c r="C442" s="37" t="s">
        <v>155</v>
      </c>
      <c r="D442" s="38">
        <v>0.1022406360730968</v>
      </c>
      <c r="E442" s="39">
        <v>57</v>
      </c>
      <c r="F442" s="43">
        <v>0.2</v>
      </c>
      <c r="G442" s="40">
        <v>0.98143056046486055</v>
      </c>
      <c r="H442" s="39">
        <v>57</v>
      </c>
      <c r="I442" s="41">
        <v>0.52711037676727956</v>
      </c>
      <c r="J442" s="36"/>
    </row>
    <row r="443" spans="1:10" ht="31" hidden="1" x14ac:dyDescent="0.35">
      <c r="A443" s="57" t="s">
        <v>126</v>
      </c>
      <c r="B443" s="57" t="str">
        <f t="shared" si="6"/>
        <v>В VIIa легк</v>
      </c>
      <c r="C443" s="37" t="s">
        <v>152</v>
      </c>
      <c r="D443" s="38">
        <v>0.25513324271435645</v>
      </c>
      <c r="E443" s="39">
        <v>60</v>
      </c>
      <c r="F443" s="40">
        <v>1.5786915851644821E-10</v>
      </c>
      <c r="G443" s="40">
        <v>0.76659980456780352</v>
      </c>
      <c r="H443" s="39">
        <v>60</v>
      </c>
      <c r="I443" s="41">
        <v>2.1736367200291655E-8</v>
      </c>
      <c r="J443" s="36"/>
    </row>
    <row r="444" spans="1:10" ht="15.5" hidden="1" x14ac:dyDescent="0.35">
      <c r="A444" s="57"/>
      <c r="B444" s="57" t="str">
        <f t="shared" si="6"/>
        <v>В VIIa легк</v>
      </c>
      <c r="C444" s="37" t="s">
        <v>153</v>
      </c>
      <c r="D444" s="38">
        <v>0.28912101988564698</v>
      </c>
      <c r="E444" s="39">
        <v>61</v>
      </c>
      <c r="F444" s="40">
        <v>6.0299799232123985E-14</v>
      </c>
      <c r="G444" s="40">
        <v>0.79344787767923841</v>
      </c>
      <c r="H444" s="39">
        <v>61</v>
      </c>
      <c r="I444" s="41">
        <v>7.7593590615889059E-8</v>
      </c>
      <c r="J444" s="36"/>
    </row>
    <row r="445" spans="1:10" ht="15.5" hidden="1" x14ac:dyDescent="0.35">
      <c r="A445" s="57"/>
      <c r="B445" s="57" t="str">
        <f t="shared" si="6"/>
        <v>В VIIa легк</v>
      </c>
      <c r="C445" s="37" t="s">
        <v>154</v>
      </c>
      <c r="D445" s="38">
        <v>0.21594776802060556</v>
      </c>
      <c r="E445" s="39">
        <v>62</v>
      </c>
      <c r="F445" s="40">
        <v>1.1847193223113066E-7</v>
      </c>
      <c r="G445" s="40">
        <v>0.83656230178319602</v>
      </c>
      <c r="H445" s="39">
        <v>62</v>
      </c>
      <c r="I445" s="41">
        <v>9.0385336182093507E-7</v>
      </c>
      <c r="J445" s="36"/>
    </row>
    <row r="446" spans="1:10" ht="15.5" hidden="1" x14ac:dyDescent="0.35">
      <c r="A446" s="57"/>
      <c r="B446" s="57" t="str">
        <f t="shared" si="6"/>
        <v>В VIIa легк</v>
      </c>
      <c r="C446" s="37" t="s">
        <v>155</v>
      </c>
      <c r="D446" s="38">
        <v>0.27516834463456619</v>
      </c>
      <c r="E446" s="39">
        <v>57</v>
      </c>
      <c r="F446" s="40">
        <v>9.9696106667442394E-12</v>
      </c>
      <c r="G446" s="40">
        <v>0.7189096581070249</v>
      </c>
      <c r="H446" s="39">
        <v>57</v>
      </c>
      <c r="I446" s="41">
        <v>3.9323809538253579E-9</v>
      </c>
      <c r="J446" s="36"/>
    </row>
    <row r="447" spans="1:10" ht="31" hidden="1" x14ac:dyDescent="0.35">
      <c r="A447" s="57" t="s">
        <v>127</v>
      </c>
      <c r="B447" s="57" t="str">
        <f t="shared" si="6"/>
        <v>В VIIb трудн</v>
      </c>
      <c r="C447" s="37" t="s">
        <v>152</v>
      </c>
      <c r="D447" s="38">
        <v>0.12218970865207057</v>
      </c>
      <c r="E447" s="39">
        <v>60</v>
      </c>
      <c r="F447" s="40">
        <v>2.6228751444151512E-2</v>
      </c>
      <c r="G447" s="40">
        <v>0.95716815054435223</v>
      </c>
      <c r="H447" s="39">
        <v>60</v>
      </c>
      <c r="I447" s="41">
        <v>3.4258045188871052E-2</v>
      </c>
      <c r="J447" s="36"/>
    </row>
    <row r="448" spans="1:10" ht="15.5" hidden="1" x14ac:dyDescent="0.35">
      <c r="A448" s="57"/>
      <c r="B448" s="57" t="str">
        <f t="shared" si="6"/>
        <v>В VIIb трудн</v>
      </c>
      <c r="C448" s="37" t="s">
        <v>153</v>
      </c>
      <c r="D448" s="38">
        <v>0.13914486128187165</v>
      </c>
      <c r="E448" s="39">
        <v>61</v>
      </c>
      <c r="F448" s="40">
        <v>4.9904726055479036E-3</v>
      </c>
      <c r="G448" s="40">
        <v>0.94532040863914146</v>
      </c>
      <c r="H448" s="39">
        <v>61</v>
      </c>
      <c r="I448" s="41">
        <v>8.6843260419924989E-3</v>
      </c>
      <c r="J448" s="36"/>
    </row>
    <row r="449" spans="1:10" ht="15.5" hidden="1" x14ac:dyDescent="0.35">
      <c r="A449" s="57"/>
      <c r="B449" s="57" t="str">
        <f t="shared" si="6"/>
        <v>В VIIb трудн</v>
      </c>
      <c r="C449" s="37" t="s">
        <v>154</v>
      </c>
      <c r="D449" s="38">
        <v>0.16994850422145857</v>
      </c>
      <c r="E449" s="39">
        <v>62</v>
      </c>
      <c r="F449" s="40">
        <v>1.2415968971549933E-4</v>
      </c>
      <c r="G449" s="40">
        <v>0.89762922522471811</v>
      </c>
      <c r="H449" s="39">
        <v>62</v>
      </c>
      <c r="I449" s="41">
        <v>8.3773192733099133E-5</v>
      </c>
      <c r="J449" s="36"/>
    </row>
    <row r="450" spans="1:10" ht="15.5" hidden="1" x14ac:dyDescent="0.35">
      <c r="A450" s="57"/>
      <c r="B450" s="57" t="str">
        <f t="shared" ref="B450:B513" si="7">IF(COUNTBLANK(A450)=1,B449,A450)</f>
        <v>В VIIb трудн</v>
      </c>
      <c r="C450" s="37" t="s">
        <v>155</v>
      </c>
      <c r="D450" s="38">
        <v>0.15961258656303168</v>
      </c>
      <c r="E450" s="39">
        <v>57</v>
      </c>
      <c r="F450" s="40">
        <v>9.621727534696356E-4</v>
      </c>
      <c r="G450" s="40">
        <v>0.91557899058816672</v>
      </c>
      <c r="H450" s="39">
        <v>57</v>
      </c>
      <c r="I450" s="41">
        <v>7.2049390416333502E-4</v>
      </c>
      <c r="J450" s="36"/>
    </row>
    <row r="451" spans="1:10" ht="15.5" customHeight="1" x14ac:dyDescent="0.35">
      <c r="A451" s="57" t="s">
        <v>128</v>
      </c>
      <c r="B451" s="57" t="str">
        <f t="shared" si="7"/>
        <v>В ЭИПП</v>
      </c>
      <c r="C451" s="37" t="s">
        <v>152</v>
      </c>
      <c r="D451" s="38">
        <v>7.6796154167587893E-2</v>
      </c>
      <c r="E451" s="39">
        <v>60</v>
      </c>
      <c r="F451" s="43">
        <v>0.2</v>
      </c>
      <c r="G451" s="40">
        <v>0.97905727001795806</v>
      </c>
      <c r="H451" s="39">
        <v>60</v>
      </c>
      <c r="I451" s="41">
        <v>0.38997568005338235</v>
      </c>
      <c r="J451" s="36"/>
    </row>
    <row r="452" spans="1:10" ht="15.5" hidden="1" x14ac:dyDescent="0.35">
      <c r="A452" s="57"/>
      <c r="B452" s="57" t="str">
        <f t="shared" si="7"/>
        <v>В ЭИПП</v>
      </c>
      <c r="C452" s="37" t="s">
        <v>153</v>
      </c>
      <c r="D452" s="38">
        <v>0.1066264685864261</v>
      </c>
      <c r="E452" s="39">
        <v>61</v>
      </c>
      <c r="F452" s="40">
        <v>8.1782551205078144E-2</v>
      </c>
      <c r="G452" s="40">
        <v>0.95874325099078062</v>
      </c>
      <c r="H452" s="39">
        <v>61</v>
      </c>
      <c r="I452" s="41">
        <v>3.8273167628799946E-2</v>
      </c>
      <c r="J452" s="36"/>
    </row>
    <row r="453" spans="1:10" ht="15.5" customHeight="1" x14ac:dyDescent="0.35">
      <c r="A453" s="57"/>
      <c r="B453" s="57" t="str">
        <f t="shared" si="7"/>
        <v>В ЭИПП</v>
      </c>
      <c r="C453" s="37" t="s">
        <v>154</v>
      </c>
      <c r="D453" s="38">
        <v>0.10117097948297465</v>
      </c>
      <c r="E453" s="39">
        <v>62</v>
      </c>
      <c r="F453" s="40">
        <v>0.18588695918389087</v>
      </c>
      <c r="G453" s="40">
        <v>0.96429317506853485</v>
      </c>
      <c r="H453" s="39">
        <v>62</v>
      </c>
      <c r="I453" s="41">
        <v>6.825166934878138E-2</v>
      </c>
      <c r="J453" s="36"/>
    </row>
    <row r="454" spans="1:10" ht="15.5" hidden="1" x14ac:dyDescent="0.35">
      <c r="A454" s="57"/>
      <c r="B454" s="57" t="str">
        <f t="shared" si="7"/>
        <v>В ЭИПП</v>
      </c>
      <c r="C454" s="37" t="s">
        <v>155</v>
      </c>
      <c r="D454" s="38">
        <v>0.1391986675340216</v>
      </c>
      <c r="E454" s="39">
        <v>57</v>
      </c>
      <c r="F454" s="40">
        <v>7.7348777535356066E-3</v>
      </c>
      <c r="G454" s="40">
        <v>0.95687098677054505</v>
      </c>
      <c r="H454" s="39">
        <v>57</v>
      </c>
      <c r="I454" s="41">
        <v>4.0670325013994257E-2</v>
      </c>
      <c r="J454" s="36"/>
    </row>
    <row r="455" spans="1:10" ht="46.5" hidden="1" x14ac:dyDescent="0.35">
      <c r="A455" s="57" t="s">
        <v>129</v>
      </c>
      <c r="B455" s="57" t="str">
        <f t="shared" si="7"/>
        <v>Общий показатель</v>
      </c>
      <c r="C455" s="37" t="s">
        <v>152</v>
      </c>
      <c r="D455" s="38">
        <v>0.27345382622683206</v>
      </c>
      <c r="E455" s="39">
        <v>23</v>
      </c>
      <c r="F455" s="40">
        <v>1.0055130712749461E-4</v>
      </c>
      <c r="G455" s="40">
        <v>0.78937162234336244</v>
      </c>
      <c r="H455" s="39">
        <v>23</v>
      </c>
      <c r="I455" s="41">
        <v>2.6025342280785828E-4</v>
      </c>
      <c r="J455" s="36"/>
    </row>
    <row r="456" spans="1:10" ht="15.5" hidden="1" x14ac:dyDescent="0.35">
      <c r="A456" s="57"/>
      <c r="B456" s="57" t="str">
        <f t="shared" si="7"/>
        <v>Общий показатель</v>
      </c>
      <c r="C456" s="37" t="s">
        <v>153</v>
      </c>
      <c r="D456" s="38">
        <v>0.16101947737986089</v>
      </c>
      <c r="E456" s="39">
        <v>35</v>
      </c>
      <c r="F456" s="40">
        <v>2.2073295682899077E-2</v>
      </c>
      <c r="G456" s="40">
        <v>0.90572567759381795</v>
      </c>
      <c r="H456" s="39">
        <v>35</v>
      </c>
      <c r="I456" s="41">
        <v>5.6564240940487004E-3</v>
      </c>
      <c r="J456" s="36"/>
    </row>
    <row r="457" spans="1:10" ht="15.5" hidden="1" x14ac:dyDescent="0.35">
      <c r="A457" s="57"/>
      <c r="B457" s="57" t="str">
        <f t="shared" si="7"/>
        <v>Общий показатель</v>
      </c>
      <c r="C457" s="37" t="s">
        <v>154</v>
      </c>
      <c r="D457" s="38">
        <v>0.25230598220043515</v>
      </c>
      <c r="E457" s="39">
        <v>24</v>
      </c>
      <c r="F457" s="40">
        <v>3.7206639111216013E-4</v>
      </c>
      <c r="G457" s="40">
        <v>0.85324042861999061</v>
      </c>
      <c r="H457" s="39">
        <v>24</v>
      </c>
      <c r="I457" s="41">
        <v>2.5122782719664894E-3</v>
      </c>
      <c r="J457" s="36"/>
    </row>
    <row r="458" spans="1:10" ht="15.5" hidden="1" x14ac:dyDescent="0.35">
      <c r="A458" s="57"/>
      <c r="B458" s="57" t="str">
        <f t="shared" si="7"/>
        <v>Общий показатель</v>
      </c>
      <c r="C458" s="37" t="s">
        <v>155</v>
      </c>
      <c r="D458" s="38">
        <v>0.17099586069113326</v>
      </c>
      <c r="E458" s="39">
        <v>30</v>
      </c>
      <c r="F458" s="40">
        <v>2.5309871114785405E-2</v>
      </c>
      <c r="G458" s="40">
        <v>0.91715473663024139</v>
      </c>
      <c r="H458" s="39">
        <v>30</v>
      </c>
      <c r="I458" s="41">
        <v>2.2643384280690539E-2</v>
      </c>
      <c r="J458" s="36"/>
    </row>
    <row r="459" spans="1:10" ht="31" hidden="1" x14ac:dyDescent="0.35">
      <c r="A459" s="57" t="s">
        <v>130</v>
      </c>
      <c r="B459" s="57" t="str">
        <f t="shared" si="7"/>
        <v>Внимание</v>
      </c>
      <c r="C459" s="37" t="s">
        <v>152</v>
      </c>
      <c r="D459" s="38">
        <v>0.32419409610037436</v>
      </c>
      <c r="E459" s="39">
        <v>23</v>
      </c>
      <c r="F459" s="40">
        <v>9.0503390218593947E-7</v>
      </c>
      <c r="G459" s="40">
        <v>0.626952638732446</v>
      </c>
      <c r="H459" s="39">
        <v>23</v>
      </c>
      <c r="I459" s="41">
        <v>1.8079386041388106E-6</v>
      </c>
      <c r="J459" s="36"/>
    </row>
    <row r="460" spans="1:10" ht="15.5" hidden="1" x14ac:dyDescent="0.35">
      <c r="A460" s="57"/>
      <c r="B460" s="57" t="str">
        <f t="shared" si="7"/>
        <v>Внимание</v>
      </c>
      <c r="C460" s="37" t="s">
        <v>153</v>
      </c>
      <c r="D460" s="38">
        <v>0.37222604844046692</v>
      </c>
      <c r="E460" s="39">
        <v>35</v>
      </c>
      <c r="F460" s="40">
        <v>1.1865500619576392E-13</v>
      </c>
      <c r="G460" s="40">
        <v>0.68776535170015196</v>
      </c>
      <c r="H460" s="39">
        <v>35</v>
      </c>
      <c r="I460" s="41">
        <v>2.418223341036686E-7</v>
      </c>
      <c r="J460" s="36"/>
    </row>
    <row r="461" spans="1:10" ht="15.5" hidden="1" x14ac:dyDescent="0.35">
      <c r="A461" s="57"/>
      <c r="B461" s="57" t="str">
        <f t="shared" si="7"/>
        <v>Внимание</v>
      </c>
      <c r="C461" s="37" t="s">
        <v>154</v>
      </c>
      <c r="D461" s="38">
        <v>0.26898372196726894</v>
      </c>
      <c r="E461" s="39">
        <v>24</v>
      </c>
      <c r="F461" s="40">
        <v>9.415430311965292E-5</v>
      </c>
      <c r="G461" s="40">
        <v>0.82750848792595166</v>
      </c>
      <c r="H461" s="39">
        <v>24</v>
      </c>
      <c r="I461" s="41">
        <v>8.5969468657356367E-4</v>
      </c>
      <c r="J461" s="36"/>
    </row>
    <row r="462" spans="1:10" ht="15.5" hidden="1" x14ac:dyDescent="0.35">
      <c r="A462" s="57"/>
      <c r="B462" s="57" t="str">
        <f t="shared" si="7"/>
        <v>Внимание</v>
      </c>
      <c r="C462" s="37" t="s">
        <v>155</v>
      </c>
      <c r="D462" s="38">
        <v>0.2890049568496047</v>
      </c>
      <c r="E462" s="39">
        <v>30</v>
      </c>
      <c r="F462" s="40">
        <v>7.2950697186822417E-7</v>
      </c>
      <c r="G462" s="40">
        <v>0.73164805532616417</v>
      </c>
      <c r="H462" s="39">
        <v>30</v>
      </c>
      <c r="I462" s="41">
        <v>4.663465909032428E-6</v>
      </c>
      <c r="J462" s="36"/>
    </row>
    <row r="463" spans="1:10" ht="31" hidden="1" x14ac:dyDescent="0.35">
      <c r="A463" s="57" t="s">
        <v>131</v>
      </c>
      <c r="B463" s="57" t="str">
        <f t="shared" si="7"/>
        <v>Попытки</v>
      </c>
      <c r="C463" s="37" t="s">
        <v>152</v>
      </c>
      <c r="D463" s="42"/>
      <c r="E463" s="39">
        <v>23</v>
      </c>
      <c r="F463" s="43"/>
      <c r="G463" s="43"/>
      <c r="H463" s="39">
        <v>23</v>
      </c>
      <c r="I463" s="44"/>
      <c r="J463" s="36"/>
    </row>
    <row r="464" spans="1:10" ht="15.5" hidden="1" x14ac:dyDescent="0.35">
      <c r="A464" s="57"/>
      <c r="B464" s="57" t="str">
        <f t="shared" si="7"/>
        <v>Попытки</v>
      </c>
      <c r="C464" s="37" t="s">
        <v>153</v>
      </c>
      <c r="D464" s="38">
        <v>0.53361492038329916</v>
      </c>
      <c r="E464" s="39">
        <v>35</v>
      </c>
      <c r="F464" s="40">
        <v>3.4994262247885309E-29</v>
      </c>
      <c r="G464" s="40">
        <v>0.24710819996794844</v>
      </c>
      <c r="H464" s="39">
        <v>35</v>
      </c>
      <c r="I464" s="41">
        <v>3.2104228631735678E-12</v>
      </c>
      <c r="J464" s="36"/>
    </row>
    <row r="465" spans="1:10" ht="15.5" hidden="1" x14ac:dyDescent="0.35">
      <c r="A465" s="57"/>
      <c r="B465" s="57" t="str">
        <f t="shared" si="7"/>
        <v>Попытки</v>
      </c>
      <c r="C465" s="37" t="s">
        <v>154</v>
      </c>
      <c r="D465" s="38">
        <v>0.51036972313419438</v>
      </c>
      <c r="E465" s="39">
        <v>24</v>
      </c>
      <c r="F465" s="40">
        <v>1.8019005155647535E-18</v>
      </c>
      <c r="G465" s="40">
        <v>0.40135907409127308</v>
      </c>
      <c r="H465" s="39">
        <v>24</v>
      </c>
      <c r="I465" s="41">
        <v>7.0581845374416889E-9</v>
      </c>
      <c r="J465" s="36"/>
    </row>
    <row r="466" spans="1:10" ht="15.5" hidden="1" x14ac:dyDescent="0.35">
      <c r="A466" s="57"/>
      <c r="B466" s="57" t="str">
        <f t="shared" si="7"/>
        <v>Попытки</v>
      </c>
      <c r="C466" s="37" t="s">
        <v>155</v>
      </c>
      <c r="D466" s="38">
        <v>0.53910059637431396</v>
      </c>
      <c r="E466" s="39">
        <v>30</v>
      </c>
      <c r="F466" s="40">
        <v>1.1224519903605017E-25</v>
      </c>
      <c r="G466" s="40">
        <v>0.17961525248338051</v>
      </c>
      <c r="H466" s="39">
        <v>30</v>
      </c>
      <c r="I466" s="41">
        <v>7.7663767258459271E-12</v>
      </c>
      <c r="J466" s="36"/>
    </row>
    <row r="467" spans="1:10" ht="31" hidden="1" x14ac:dyDescent="0.35">
      <c r="A467" s="57" t="s">
        <v>132</v>
      </c>
      <c r="B467" s="57" t="str">
        <f t="shared" si="7"/>
        <v>Память</v>
      </c>
      <c r="C467" s="37" t="s">
        <v>152</v>
      </c>
      <c r="D467" s="38">
        <v>0.22049141560294105</v>
      </c>
      <c r="E467" s="39">
        <v>23</v>
      </c>
      <c r="F467" s="40">
        <v>5.087167500698409E-3</v>
      </c>
      <c r="G467" s="40">
        <v>0.81173977287294452</v>
      </c>
      <c r="H467" s="39">
        <v>23</v>
      </c>
      <c r="I467" s="41">
        <v>5.9414094860987788E-4</v>
      </c>
      <c r="J467" s="36"/>
    </row>
    <row r="468" spans="1:10" ht="15.5" hidden="1" x14ac:dyDescent="0.35">
      <c r="A468" s="57"/>
      <c r="B468" s="57" t="str">
        <f t="shared" si="7"/>
        <v>Память</v>
      </c>
      <c r="C468" s="37" t="s">
        <v>153</v>
      </c>
      <c r="D468" s="38">
        <v>0.15289953677742885</v>
      </c>
      <c r="E468" s="39">
        <v>35</v>
      </c>
      <c r="F468" s="40">
        <v>3.7343842744478044E-2</v>
      </c>
      <c r="G468" s="40">
        <v>0.91504248855950299</v>
      </c>
      <c r="H468" s="39">
        <v>35</v>
      </c>
      <c r="I468" s="41">
        <v>1.0288156112024717E-2</v>
      </c>
      <c r="J468" s="36"/>
    </row>
    <row r="469" spans="1:10" ht="15.5" hidden="1" x14ac:dyDescent="0.35">
      <c r="A469" s="57"/>
      <c r="B469" s="57" t="str">
        <f t="shared" si="7"/>
        <v>Память</v>
      </c>
      <c r="C469" s="37" t="s">
        <v>154</v>
      </c>
      <c r="D469" s="38">
        <v>0.16709558410448067</v>
      </c>
      <c r="E469" s="39">
        <v>24</v>
      </c>
      <c r="F469" s="40">
        <v>8.1585683097261066E-2</v>
      </c>
      <c r="G469" s="40">
        <v>0.89422173777284453</v>
      </c>
      <c r="H469" s="39">
        <v>24</v>
      </c>
      <c r="I469" s="41">
        <v>1.6266737161171687E-2</v>
      </c>
      <c r="J469" s="36"/>
    </row>
    <row r="470" spans="1:10" ht="15.5" hidden="1" x14ac:dyDescent="0.35">
      <c r="A470" s="57"/>
      <c r="B470" s="57" t="str">
        <f t="shared" si="7"/>
        <v>Память</v>
      </c>
      <c r="C470" s="37" t="s">
        <v>155</v>
      </c>
      <c r="D470" s="38">
        <v>0.11695753093478478</v>
      </c>
      <c r="E470" s="39">
        <v>30</v>
      </c>
      <c r="F470" s="43">
        <v>0.2</v>
      </c>
      <c r="G470" s="40">
        <v>0.92525757380672802</v>
      </c>
      <c r="H470" s="39">
        <v>30</v>
      </c>
      <c r="I470" s="41">
        <v>3.6794677095958905E-2</v>
      </c>
      <c r="J470" s="36"/>
    </row>
    <row r="471" spans="1:10" ht="31" hidden="1" x14ac:dyDescent="0.35">
      <c r="A471" s="57" t="s">
        <v>133</v>
      </c>
      <c r="B471" s="57" t="str">
        <f t="shared" si="7"/>
        <v>Беглость</v>
      </c>
      <c r="C471" s="37" t="s">
        <v>152</v>
      </c>
      <c r="D471" s="38">
        <v>0.19921355623043863</v>
      </c>
      <c r="E471" s="39">
        <v>23</v>
      </c>
      <c r="F471" s="40">
        <v>1.8495829087194503E-2</v>
      </c>
      <c r="G471" s="40">
        <v>0.81268315797726853</v>
      </c>
      <c r="H471" s="39">
        <v>23</v>
      </c>
      <c r="I471" s="41">
        <v>6.1579220897967687E-4</v>
      </c>
      <c r="J471" s="36"/>
    </row>
    <row r="472" spans="1:10" ht="15.5" hidden="1" x14ac:dyDescent="0.35">
      <c r="A472" s="57"/>
      <c r="B472" s="57" t="str">
        <f t="shared" si="7"/>
        <v>Беглость</v>
      </c>
      <c r="C472" s="37" t="s">
        <v>153</v>
      </c>
      <c r="D472" s="38">
        <v>0.15029995670043605</v>
      </c>
      <c r="E472" s="39">
        <v>35</v>
      </c>
      <c r="F472" s="40">
        <v>4.3865088969445049E-2</v>
      </c>
      <c r="G472" s="40">
        <v>0.94419891979639003</v>
      </c>
      <c r="H472" s="39">
        <v>35</v>
      </c>
      <c r="I472" s="41">
        <v>7.5189050339839303E-2</v>
      </c>
      <c r="J472" s="36"/>
    </row>
    <row r="473" spans="1:10" ht="15.5" customHeight="1" x14ac:dyDescent="0.35">
      <c r="A473" s="57"/>
      <c r="B473" s="57" t="str">
        <f t="shared" si="7"/>
        <v>Беглость</v>
      </c>
      <c r="C473" s="37" t="s">
        <v>154</v>
      </c>
      <c r="D473" s="38">
        <v>0.15213443979694707</v>
      </c>
      <c r="E473" s="39">
        <v>24</v>
      </c>
      <c r="F473" s="40">
        <v>0.15761114430752093</v>
      </c>
      <c r="G473" s="40">
        <v>0.92973183646256785</v>
      </c>
      <c r="H473" s="39">
        <v>24</v>
      </c>
      <c r="I473" s="41">
        <v>9.6150439140802305E-2</v>
      </c>
      <c r="J473" s="36"/>
    </row>
    <row r="474" spans="1:10" ht="15.5" customHeight="1" x14ac:dyDescent="0.35">
      <c r="A474" s="57"/>
      <c r="B474" s="57" t="str">
        <f t="shared" si="7"/>
        <v>Беглость</v>
      </c>
      <c r="C474" s="37" t="s">
        <v>155</v>
      </c>
      <c r="D474" s="38">
        <v>0.1562850536648257</v>
      </c>
      <c r="E474" s="39">
        <v>30</v>
      </c>
      <c r="F474" s="40">
        <v>5.9477950899054804E-2</v>
      </c>
      <c r="G474" s="40">
        <v>0.94933005360109191</v>
      </c>
      <c r="H474" s="39">
        <v>30</v>
      </c>
      <c r="I474" s="41">
        <v>0.1622121293778469</v>
      </c>
      <c r="J474" s="36"/>
    </row>
    <row r="475" spans="1:10" ht="15.5" hidden="1" x14ac:dyDescent="0.35">
      <c r="A475" s="57" t="s">
        <v>134</v>
      </c>
      <c r="B475" s="57" t="str">
        <f t="shared" si="7"/>
        <v>Язык</v>
      </c>
      <c r="C475" s="37" t="s">
        <v>152</v>
      </c>
      <c r="D475" s="38">
        <v>0.22370539408015422</v>
      </c>
      <c r="E475" s="39">
        <v>23</v>
      </c>
      <c r="F475" s="40">
        <v>4.126848545633049E-3</v>
      </c>
      <c r="G475" s="40">
        <v>0.78588298801344658</v>
      </c>
      <c r="H475" s="39">
        <v>23</v>
      </c>
      <c r="I475" s="41">
        <v>2.2969741533158556E-4</v>
      </c>
      <c r="J475" s="36"/>
    </row>
    <row r="476" spans="1:10" ht="15.5" hidden="1" x14ac:dyDescent="0.35">
      <c r="A476" s="57"/>
      <c r="B476" s="57" t="str">
        <f t="shared" si="7"/>
        <v>Язык</v>
      </c>
      <c r="C476" s="37" t="s">
        <v>153</v>
      </c>
      <c r="D476" s="38">
        <v>0.21712382522859774</v>
      </c>
      <c r="E476" s="39">
        <v>35</v>
      </c>
      <c r="F476" s="40">
        <v>2.2464100849101283E-4</v>
      </c>
      <c r="G476" s="40">
        <v>0.83763242995921083</v>
      </c>
      <c r="H476" s="39">
        <v>35</v>
      </c>
      <c r="I476" s="41">
        <v>1.2235725850184091E-4</v>
      </c>
      <c r="J476" s="36"/>
    </row>
    <row r="477" spans="1:10" ht="15.5" hidden="1" x14ac:dyDescent="0.35">
      <c r="A477" s="57"/>
      <c r="B477" s="57" t="str">
        <f t="shared" si="7"/>
        <v>Язык</v>
      </c>
      <c r="C477" s="37" t="s">
        <v>154</v>
      </c>
      <c r="D477" s="38">
        <v>0.27626604808484445</v>
      </c>
      <c r="E477" s="39">
        <v>24</v>
      </c>
      <c r="F477" s="40">
        <v>5.0006387150882894E-5</v>
      </c>
      <c r="G477" s="40">
        <v>0.74662693156599247</v>
      </c>
      <c r="H477" s="39">
        <v>24</v>
      </c>
      <c r="I477" s="41">
        <v>4.4482756720061983E-5</v>
      </c>
      <c r="J477" s="36"/>
    </row>
    <row r="478" spans="1:10" ht="15.5" hidden="1" x14ac:dyDescent="0.35">
      <c r="A478" s="57"/>
      <c r="B478" s="57" t="str">
        <f t="shared" si="7"/>
        <v>Язык</v>
      </c>
      <c r="C478" s="37" t="s">
        <v>155</v>
      </c>
      <c r="D478" s="38">
        <v>0.17542667311974414</v>
      </c>
      <c r="E478" s="39">
        <v>30</v>
      </c>
      <c r="F478" s="40">
        <v>1.9189330602037032E-2</v>
      </c>
      <c r="G478" s="40">
        <v>0.89758176056090844</v>
      </c>
      <c r="H478" s="39">
        <v>30</v>
      </c>
      <c r="I478" s="41">
        <v>7.3330057963068721E-3</v>
      </c>
      <c r="J478" s="36"/>
    </row>
    <row r="479" spans="1:10" ht="15.5" hidden="1" x14ac:dyDescent="0.35">
      <c r="A479" s="57" t="s">
        <v>135</v>
      </c>
      <c r="B479" s="57" t="str">
        <f t="shared" si="7"/>
        <v>ЗПО</v>
      </c>
      <c r="C479" s="37" t="s">
        <v>152</v>
      </c>
      <c r="D479" s="38">
        <v>0.35041633030410424</v>
      </c>
      <c r="E479" s="39">
        <v>23</v>
      </c>
      <c r="F479" s="40">
        <v>5.5080456669307972E-8</v>
      </c>
      <c r="G479" s="40">
        <v>0.64390084541376991</v>
      </c>
      <c r="H479" s="39">
        <v>23</v>
      </c>
      <c r="I479" s="41">
        <v>2.8425630276498195E-6</v>
      </c>
      <c r="J479" s="36"/>
    </row>
    <row r="480" spans="1:10" ht="15.5" hidden="1" x14ac:dyDescent="0.35">
      <c r="A480" s="57"/>
      <c r="B480" s="57" t="str">
        <f t="shared" si="7"/>
        <v>ЗПО</v>
      </c>
      <c r="C480" s="37" t="s">
        <v>153</v>
      </c>
      <c r="D480" s="38">
        <v>0.31823798386478153</v>
      </c>
      <c r="E480" s="39">
        <v>35</v>
      </c>
      <c r="F480" s="40">
        <v>8.5429618979529877E-10</v>
      </c>
      <c r="G480" s="40">
        <v>0.62685922095848234</v>
      </c>
      <c r="H480" s="39">
        <v>35</v>
      </c>
      <c r="I480" s="41">
        <v>3.2463250076647202E-8</v>
      </c>
      <c r="J480" s="36"/>
    </row>
    <row r="481" spans="1:10" ht="15.5" hidden="1" x14ac:dyDescent="0.35">
      <c r="A481" s="57"/>
      <c r="B481" s="57" t="str">
        <f t="shared" si="7"/>
        <v>ЗПО</v>
      </c>
      <c r="C481" s="37" t="s">
        <v>154</v>
      </c>
      <c r="D481" s="38">
        <v>0.17317549226676787</v>
      </c>
      <c r="E481" s="39">
        <v>24</v>
      </c>
      <c r="F481" s="40">
        <v>6.0788135496047523E-2</v>
      </c>
      <c r="G481" s="40">
        <v>0.8637579710406319</v>
      </c>
      <c r="H481" s="39">
        <v>24</v>
      </c>
      <c r="I481" s="41">
        <v>3.9791725051112267E-3</v>
      </c>
      <c r="J481" s="36"/>
    </row>
    <row r="482" spans="1:10" ht="15.5" hidden="1" x14ac:dyDescent="0.35">
      <c r="A482" s="57"/>
      <c r="B482" s="57" t="str">
        <f t="shared" si="7"/>
        <v>ЗПО</v>
      </c>
      <c r="C482" s="37" t="s">
        <v>155</v>
      </c>
      <c r="D482" s="38">
        <v>0.18610237653691541</v>
      </c>
      <c r="E482" s="39">
        <v>30</v>
      </c>
      <c r="F482" s="40">
        <v>9.4901769528233596E-3</v>
      </c>
      <c r="G482" s="40">
        <v>0.90530593011666394</v>
      </c>
      <c r="H482" s="39">
        <v>30</v>
      </c>
      <c r="I482" s="41">
        <v>1.1351781386785114E-2</v>
      </c>
      <c r="J482" s="36"/>
    </row>
    <row r="483" spans="1:10" ht="15.5" hidden="1" x14ac:dyDescent="0.35">
      <c r="A483" s="57" t="s">
        <v>136</v>
      </c>
      <c r="B483" s="57" t="str">
        <f t="shared" si="7"/>
        <v>T1</v>
      </c>
      <c r="C483" s="37" t="s">
        <v>152</v>
      </c>
      <c r="D483" s="38">
        <v>0.27121224304130531</v>
      </c>
      <c r="E483" s="39">
        <v>23</v>
      </c>
      <c r="F483" s="40">
        <v>1.2118204203441572E-4</v>
      </c>
      <c r="G483" s="40">
        <v>0.63204078436686817</v>
      </c>
      <c r="H483" s="39">
        <v>23</v>
      </c>
      <c r="I483" s="41">
        <v>2.0683273177358239E-6</v>
      </c>
      <c r="J483" s="36"/>
    </row>
    <row r="484" spans="1:10" ht="15.5" hidden="1" x14ac:dyDescent="0.35">
      <c r="A484" s="57"/>
      <c r="B484" s="57" t="str">
        <f t="shared" si="7"/>
        <v>T1</v>
      </c>
      <c r="C484" s="37" t="s">
        <v>153</v>
      </c>
      <c r="D484" s="38">
        <v>0.24689285598988064</v>
      </c>
      <c r="E484" s="39">
        <v>35</v>
      </c>
      <c r="F484" s="40">
        <v>1.0004487919322947E-5</v>
      </c>
      <c r="G484" s="40">
        <v>0.78414208612884384</v>
      </c>
      <c r="H484" s="39">
        <v>35</v>
      </c>
      <c r="I484" s="41">
        <v>1.0123765660088153E-5</v>
      </c>
      <c r="J484" s="36"/>
    </row>
    <row r="485" spans="1:10" ht="15.5" hidden="1" x14ac:dyDescent="0.35">
      <c r="A485" s="57"/>
      <c r="B485" s="57" t="str">
        <f t="shared" si="7"/>
        <v>T1</v>
      </c>
      <c r="C485" s="37" t="s">
        <v>154</v>
      </c>
      <c r="D485" s="38">
        <v>0.20806814751269442</v>
      </c>
      <c r="E485" s="39">
        <v>24</v>
      </c>
      <c r="F485" s="40">
        <v>8.586188254537018E-3</v>
      </c>
      <c r="G485" s="40">
        <v>0.71572108123355083</v>
      </c>
      <c r="H485" s="39">
        <v>24</v>
      </c>
      <c r="I485" s="41">
        <v>1.6368583336574204E-5</v>
      </c>
      <c r="J485" s="36"/>
    </row>
    <row r="486" spans="1:10" ht="15.5" hidden="1" x14ac:dyDescent="0.35">
      <c r="A486" s="57"/>
      <c r="B486" s="57" t="str">
        <f t="shared" si="7"/>
        <v>T1</v>
      </c>
      <c r="C486" s="37" t="s">
        <v>155</v>
      </c>
      <c r="D486" s="38">
        <v>0.27190270879507505</v>
      </c>
      <c r="E486" s="39">
        <v>30</v>
      </c>
      <c r="F486" s="40">
        <v>4.9351769283981486E-6</v>
      </c>
      <c r="G486" s="40">
        <v>0.49827913270539298</v>
      </c>
      <c r="H486" s="39">
        <v>30</v>
      </c>
      <c r="I486" s="41">
        <v>5.1389727820990143E-9</v>
      </c>
      <c r="J486" s="36"/>
    </row>
    <row r="487" spans="1:10" ht="15.5" hidden="1" x14ac:dyDescent="0.35">
      <c r="A487" s="57" t="s">
        <v>137</v>
      </c>
      <c r="B487" s="57" t="str">
        <f t="shared" si="7"/>
        <v>T2</v>
      </c>
      <c r="C487" s="37" t="s">
        <v>152</v>
      </c>
      <c r="D487" s="38">
        <v>0.27368077062929463</v>
      </c>
      <c r="E487" s="39">
        <v>23</v>
      </c>
      <c r="F487" s="40">
        <v>9.8659280198661913E-5</v>
      </c>
      <c r="G487" s="40">
        <v>0.69301627122398746</v>
      </c>
      <c r="H487" s="39">
        <v>23</v>
      </c>
      <c r="I487" s="41">
        <v>1.1377926714555457E-5</v>
      </c>
      <c r="J487" s="36"/>
    </row>
    <row r="488" spans="1:10" ht="15.5" hidden="1" x14ac:dyDescent="0.35">
      <c r="A488" s="57"/>
      <c r="B488" s="57" t="str">
        <f t="shared" si="7"/>
        <v>T2</v>
      </c>
      <c r="C488" s="37" t="s">
        <v>153</v>
      </c>
      <c r="D488" s="38">
        <v>0.16512092571668802</v>
      </c>
      <c r="E488" s="39">
        <v>35</v>
      </c>
      <c r="F488" s="40">
        <v>1.6701572834910881E-2</v>
      </c>
      <c r="G488" s="40">
        <v>0.88491337056379371</v>
      </c>
      <c r="H488" s="39">
        <v>35</v>
      </c>
      <c r="I488" s="41">
        <v>1.5925835260229241E-3</v>
      </c>
      <c r="J488" s="36"/>
    </row>
    <row r="489" spans="1:10" ht="15.5" customHeight="1" x14ac:dyDescent="0.35">
      <c r="A489" s="57"/>
      <c r="B489" s="57" t="str">
        <f t="shared" si="7"/>
        <v>T2</v>
      </c>
      <c r="C489" s="37" t="s">
        <v>154</v>
      </c>
      <c r="D489" s="38">
        <v>0.12852167800289815</v>
      </c>
      <c r="E489" s="39">
        <v>24</v>
      </c>
      <c r="F489" s="43">
        <v>0.2</v>
      </c>
      <c r="G489" s="40">
        <v>0.95059912351455123</v>
      </c>
      <c r="H489" s="39">
        <v>24</v>
      </c>
      <c r="I489" s="41">
        <v>0.27914913916094031</v>
      </c>
      <c r="J489" s="36"/>
    </row>
    <row r="490" spans="1:10" ht="15.5" hidden="1" x14ac:dyDescent="0.35">
      <c r="A490" s="57"/>
      <c r="B490" s="57" t="str">
        <f t="shared" si="7"/>
        <v>T2</v>
      </c>
      <c r="C490" s="37" t="s">
        <v>155</v>
      </c>
      <c r="D490" s="38">
        <v>0.24952808721320174</v>
      </c>
      <c r="E490" s="39">
        <v>30</v>
      </c>
      <c r="F490" s="40">
        <v>4.9131158679447912E-5</v>
      </c>
      <c r="G490" s="40">
        <v>0.76533299039519387</v>
      </c>
      <c r="H490" s="39">
        <v>30</v>
      </c>
      <c r="I490" s="41">
        <v>1.6273611148511499E-5</v>
      </c>
      <c r="J490" s="36"/>
    </row>
    <row r="491" spans="1:10" ht="15.5" hidden="1" x14ac:dyDescent="0.35">
      <c r="A491" s="57" t="s">
        <v>138</v>
      </c>
      <c r="B491" s="57" t="str">
        <f t="shared" si="7"/>
        <v>T3</v>
      </c>
      <c r="C491" s="37" t="s">
        <v>152</v>
      </c>
      <c r="D491" s="38">
        <v>0.3849107830875893</v>
      </c>
      <c r="E491" s="39">
        <v>23</v>
      </c>
      <c r="F491" s="40">
        <v>9.4927034903264234E-10</v>
      </c>
      <c r="G491" s="40">
        <v>0.38601273505388572</v>
      </c>
      <c r="H491" s="39">
        <v>23</v>
      </c>
      <c r="I491" s="41">
        <v>8.2335694500399019E-9</v>
      </c>
      <c r="J491" s="36"/>
    </row>
    <row r="492" spans="1:10" ht="15.5" hidden="1" x14ac:dyDescent="0.35">
      <c r="A492" s="57"/>
      <c r="B492" s="57" t="str">
        <f t="shared" si="7"/>
        <v>T3</v>
      </c>
      <c r="C492" s="37" t="s">
        <v>153</v>
      </c>
      <c r="D492" s="38">
        <v>0.159038497212731</v>
      </c>
      <c r="E492" s="39">
        <v>35</v>
      </c>
      <c r="F492" s="40">
        <v>2.5175393462224895E-2</v>
      </c>
      <c r="G492" s="40">
        <v>0.88072187080619391</v>
      </c>
      <c r="H492" s="39">
        <v>35</v>
      </c>
      <c r="I492" s="41">
        <v>1.2474789599359599E-3</v>
      </c>
      <c r="J492" s="36"/>
    </row>
    <row r="493" spans="1:10" ht="15.5" hidden="1" x14ac:dyDescent="0.35">
      <c r="A493" s="57"/>
      <c r="B493" s="57" t="str">
        <f t="shared" si="7"/>
        <v>T3</v>
      </c>
      <c r="C493" s="37" t="s">
        <v>154</v>
      </c>
      <c r="D493" s="38">
        <v>0.21260007535385506</v>
      </c>
      <c r="E493" s="39">
        <v>24</v>
      </c>
      <c r="F493" s="40">
        <v>6.439114241385868E-3</v>
      </c>
      <c r="G493" s="40">
        <v>0.82081078776703653</v>
      </c>
      <c r="H493" s="39">
        <v>24</v>
      </c>
      <c r="I493" s="41">
        <v>6.5786110354081799E-4</v>
      </c>
      <c r="J493" s="36"/>
    </row>
    <row r="494" spans="1:10" ht="15.5" hidden="1" x14ac:dyDescent="0.35">
      <c r="A494" s="57"/>
      <c r="B494" s="57" t="str">
        <f t="shared" si="7"/>
        <v>T3</v>
      </c>
      <c r="C494" s="37" t="s">
        <v>155</v>
      </c>
      <c r="D494" s="38">
        <v>0.18007872640360456</v>
      </c>
      <c r="E494" s="39">
        <v>30</v>
      </c>
      <c r="F494" s="40">
        <v>1.4210456231027482E-2</v>
      </c>
      <c r="G494" s="40">
        <v>0.87301181296158192</v>
      </c>
      <c r="H494" s="39">
        <v>30</v>
      </c>
      <c r="I494" s="41">
        <v>1.9561858575091831E-3</v>
      </c>
      <c r="J494" s="36"/>
    </row>
    <row r="495" spans="1:10" ht="15.5" hidden="1" x14ac:dyDescent="0.35">
      <c r="A495" s="57" t="s">
        <v>139</v>
      </c>
      <c r="B495" s="57" t="str">
        <f t="shared" si="7"/>
        <v>Ош_1</v>
      </c>
      <c r="C495" s="37" t="s">
        <v>152</v>
      </c>
      <c r="D495" s="38">
        <v>0.36346360841027925</v>
      </c>
      <c r="E495" s="39">
        <v>23</v>
      </c>
      <c r="F495" s="40">
        <v>1.2470848893909536E-8</v>
      </c>
      <c r="G495" s="40">
        <v>0.38332848308657225</v>
      </c>
      <c r="H495" s="39">
        <v>23</v>
      </c>
      <c r="I495" s="41">
        <v>7.819470537724379E-9</v>
      </c>
      <c r="J495" s="36"/>
    </row>
    <row r="496" spans="1:10" ht="15.5" hidden="1" x14ac:dyDescent="0.35">
      <c r="A496" s="57"/>
      <c r="B496" s="57" t="str">
        <f t="shared" si="7"/>
        <v>Ош_1</v>
      </c>
      <c r="C496" s="37" t="s">
        <v>153</v>
      </c>
      <c r="D496" s="38">
        <v>0.42233638765861869</v>
      </c>
      <c r="E496" s="39">
        <v>35</v>
      </c>
      <c r="F496" s="40">
        <v>7.8310056696351782E-18</v>
      </c>
      <c r="G496" s="40">
        <v>0.53220738244604293</v>
      </c>
      <c r="H496" s="39">
        <v>35</v>
      </c>
      <c r="I496" s="41">
        <v>2.0941468513647827E-9</v>
      </c>
      <c r="J496" s="36"/>
    </row>
    <row r="497" spans="1:10" ht="15.5" hidden="1" x14ac:dyDescent="0.35">
      <c r="A497" s="57"/>
      <c r="B497" s="57" t="str">
        <f t="shared" si="7"/>
        <v>Ош_1</v>
      </c>
      <c r="C497" s="37" t="s">
        <v>154</v>
      </c>
      <c r="D497" s="38">
        <v>0.43923554944630355</v>
      </c>
      <c r="E497" s="39">
        <v>24</v>
      </c>
      <c r="F497" s="40">
        <v>1.932291022548023E-13</v>
      </c>
      <c r="G497" s="40">
        <v>0.44353592920288254</v>
      </c>
      <c r="H497" s="39">
        <v>24</v>
      </c>
      <c r="I497" s="41">
        <v>1.6662459889499362E-8</v>
      </c>
      <c r="J497" s="36"/>
    </row>
    <row r="498" spans="1:10" ht="15.5" hidden="1" x14ac:dyDescent="0.35">
      <c r="A498" s="57"/>
      <c r="B498" s="57" t="str">
        <f t="shared" si="7"/>
        <v>Ош_1</v>
      </c>
      <c r="C498" s="37" t="s">
        <v>155</v>
      </c>
      <c r="D498" s="38">
        <v>0.36586078574842684</v>
      </c>
      <c r="E498" s="39">
        <v>30</v>
      </c>
      <c r="F498" s="40">
        <v>2.5760177742339165E-11</v>
      </c>
      <c r="G498" s="40">
        <v>0.35728005026461207</v>
      </c>
      <c r="H498" s="39">
        <v>30</v>
      </c>
      <c r="I498" s="41">
        <v>2.2134847882200022E-10</v>
      </c>
      <c r="J498" s="36"/>
    </row>
    <row r="499" spans="1:10" ht="15.5" hidden="1" x14ac:dyDescent="0.35">
      <c r="A499" s="57" t="s">
        <v>140</v>
      </c>
      <c r="B499" s="57" t="str">
        <f t="shared" si="7"/>
        <v>Ош_2</v>
      </c>
      <c r="C499" s="37" t="s">
        <v>152</v>
      </c>
      <c r="D499" s="38">
        <v>0.25697603243752082</v>
      </c>
      <c r="E499" s="39">
        <v>23</v>
      </c>
      <c r="F499" s="40">
        <v>3.7998751088896149E-4</v>
      </c>
      <c r="G499" s="40">
        <v>0.70371464495014613</v>
      </c>
      <c r="H499" s="39">
        <v>23</v>
      </c>
      <c r="I499" s="41">
        <v>1.5646412758244161E-5</v>
      </c>
      <c r="J499" s="36"/>
    </row>
    <row r="500" spans="1:10" ht="15.5" hidden="1" x14ac:dyDescent="0.35">
      <c r="A500" s="57"/>
      <c r="B500" s="57" t="str">
        <f t="shared" si="7"/>
        <v>Ош_2</v>
      </c>
      <c r="C500" s="37" t="s">
        <v>153</v>
      </c>
      <c r="D500" s="38">
        <v>0.15294757345099541</v>
      </c>
      <c r="E500" s="39">
        <v>35</v>
      </c>
      <c r="F500" s="40">
        <v>3.7231687058883564E-2</v>
      </c>
      <c r="G500" s="40">
        <v>0.88708005137731982</v>
      </c>
      <c r="H500" s="39">
        <v>35</v>
      </c>
      <c r="I500" s="41">
        <v>1.8094307150712486E-3</v>
      </c>
      <c r="J500" s="36"/>
    </row>
    <row r="501" spans="1:10" ht="15.5" hidden="1" x14ac:dyDescent="0.35">
      <c r="A501" s="57"/>
      <c r="B501" s="57" t="str">
        <f t="shared" si="7"/>
        <v>Ош_2</v>
      </c>
      <c r="C501" s="37" t="s">
        <v>154</v>
      </c>
      <c r="D501" s="38">
        <v>0.26286136410284289</v>
      </c>
      <c r="E501" s="39">
        <v>24</v>
      </c>
      <c r="F501" s="40">
        <v>1.5782923481861061E-4</v>
      </c>
      <c r="G501" s="40">
        <v>0.64658455435376749</v>
      </c>
      <c r="H501" s="39">
        <v>24</v>
      </c>
      <c r="I501" s="41">
        <v>2.1389880932266932E-6</v>
      </c>
      <c r="J501" s="36"/>
    </row>
    <row r="502" spans="1:10" ht="15.5" hidden="1" x14ac:dyDescent="0.35">
      <c r="A502" s="57"/>
      <c r="B502" s="57" t="str">
        <f t="shared" si="7"/>
        <v>Ош_2</v>
      </c>
      <c r="C502" s="37" t="s">
        <v>155</v>
      </c>
      <c r="D502" s="38">
        <v>0.2041188400221377</v>
      </c>
      <c r="E502" s="39">
        <v>30</v>
      </c>
      <c r="F502" s="40">
        <v>2.5681470084516181E-3</v>
      </c>
      <c r="G502" s="40">
        <v>0.75944816036898355</v>
      </c>
      <c r="H502" s="39">
        <v>30</v>
      </c>
      <c r="I502" s="41">
        <v>1.2991710947338618E-5</v>
      </c>
      <c r="J502" s="36"/>
    </row>
    <row r="503" spans="1:10" ht="46.5" hidden="1" x14ac:dyDescent="0.35">
      <c r="A503" s="57" t="s">
        <v>141</v>
      </c>
      <c r="B503" s="57" t="str">
        <f t="shared" si="7"/>
        <v>Пропущено строк</v>
      </c>
      <c r="C503" s="37" t="s">
        <v>152</v>
      </c>
      <c r="D503" s="38">
        <v>0.39883546884232435</v>
      </c>
      <c r="E503" s="39">
        <v>23</v>
      </c>
      <c r="F503" s="40">
        <v>1.631258471701343E-10</v>
      </c>
      <c r="G503" s="40">
        <v>0.46953279729258823</v>
      </c>
      <c r="H503" s="39">
        <v>23</v>
      </c>
      <c r="I503" s="41">
        <v>4.4414867693244479E-8</v>
      </c>
      <c r="J503" s="36"/>
    </row>
    <row r="504" spans="1:10" ht="15.5" hidden="1" x14ac:dyDescent="0.35">
      <c r="A504" s="57"/>
      <c r="B504" s="57" t="str">
        <f t="shared" si="7"/>
        <v>Пропущено строк</v>
      </c>
      <c r="C504" s="37" t="s">
        <v>153</v>
      </c>
      <c r="D504" s="38">
        <v>0.44280073197696707</v>
      </c>
      <c r="E504" s="39">
        <v>35</v>
      </c>
      <c r="F504" s="40">
        <v>1.0480856271186966E-19</v>
      </c>
      <c r="G504" s="40">
        <v>0.52154226009793836</v>
      </c>
      <c r="H504" s="39">
        <v>35</v>
      </c>
      <c r="I504" s="41">
        <v>1.5744940158232286E-9</v>
      </c>
      <c r="J504" s="36"/>
    </row>
    <row r="505" spans="1:10" ht="15.5" hidden="1" x14ac:dyDescent="0.35">
      <c r="A505" s="57"/>
      <c r="B505" s="57" t="str">
        <f t="shared" si="7"/>
        <v>Пропущено строк</v>
      </c>
      <c r="C505" s="37" t="s">
        <v>154</v>
      </c>
      <c r="D505" s="38">
        <v>0.37133456232024181</v>
      </c>
      <c r="E505" s="39">
        <v>24</v>
      </c>
      <c r="F505" s="40">
        <v>2.0787526596804071E-9</v>
      </c>
      <c r="G505" s="40">
        <v>0.61756211926988813</v>
      </c>
      <c r="H505" s="39">
        <v>24</v>
      </c>
      <c r="I505" s="41">
        <v>9.7606159844342121E-7</v>
      </c>
      <c r="J505" s="36"/>
    </row>
    <row r="506" spans="1:10" ht="15.5" hidden="1" x14ac:dyDescent="0.35">
      <c r="A506" s="57"/>
      <c r="B506" s="57" t="str">
        <f t="shared" si="7"/>
        <v>Пропущено строк</v>
      </c>
      <c r="C506" s="37" t="s">
        <v>155</v>
      </c>
      <c r="D506" s="38">
        <v>0.34883252281974891</v>
      </c>
      <c r="E506" s="39">
        <v>30</v>
      </c>
      <c r="F506" s="40">
        <v>3.1554564557825234E-10</v>
      </c>
      <c r="G506" s="40">
        <v>0.69652185936560207</v>
      </c>
      <c r="H506" s="39">
        <v>30</v>
      </c>
      <c r="I506" s="41">
        <v>1.3891333696269723E-6</v>
      </c>
      <c r="J506" s="36"/>
    </row>
    <row r="507" spans="1:10" ht="15.5" hidden="1" x14ac:dyDescent="0.35">
      <c r="A507" s="57" t="s">
        <v>142</v>
      </c>
      <c r="B507" s="57" t="str">
        <f t="shared" si="7"/>
        <v>Ош_3</v>
      </c>
      <c r="C507" s="37" t="s">
        <v>152</v>
      </c>
      <c r="D507" s="38">
        <v>0.33377442312505767</v>
      </c>
      <c r="E507" s="39">
        <v>23</v>
      </c>
      <c r="F507" s="40">
        <v>3.3499405463363205E-7</v>
      </c>
      <c r="G507" s="40">
        <v>0.46292477846950042</v>
      </c>
      <c r="H507" s="39">
        <v>23</v>
      </c>
      <c r="I507" s="41">
        <v>3.8636795223845127E-8</v>
      </c>
      <c r="J507" s="36"/>
    </row>
    <row r="508" spans="1:10" ht="15.5" hidden="1" x14ac:dyDescent="0.35">
      <c r="A508" s="57"/>
      <c r="B508" s="57" t="str">
        <f t="shared" si="7"/>
        <v>Ош_3</v>
      </c>
      <c r="C508" s="37" t="s">
        <v>153</v>
      </c>
      <c r="D508" s="38">
        <v>0.13501254415915209</v>
      </c>
      <c r="E508" s="39">
        <v>35</v>
      </c>
      <c r="F508" s="40">
        <v>0.10674132724627462</v>
      </c>
      <c r="G508" s="40">
        <v>0.9125481466419848</v>
      </c>
      <c r="H508" s="39">
        <v>35</v>
      </c>
      <c r="I508" s="41">
        <v>8.7489719717348969E-3</v>
      </c>
      <c r="J508" s="36"/>
    </row>
    <row r="509" spans="1:10" ht="15.5" hidden="1" x14ac:dyDescent="0.35">
      <c r="A509" s="57"/>
      <c r="B509" s="57" t="str">
        <f t="shared" si="7"/>
        <v>Ош_3</v>
      </c>
      <c r="C509" s="37" t="s">
        <v>154</v>
      </c>
      <c r="D509" s="38">
        <v>0.32139195360016398</v>
      </c>
      <c r="E509" s="39">
        <v>24</v>
      </c>
      <c r="F509" s="40">
        <v>6.3564388386179149E-7</v>
      </c>
      <c r="G509" s="40">
        <v>0.53013602088478551</v>
      </c>
      <c r="H509" s="39">
        <v>24</v>
      </c>
      <c r="I509" s="41">
        <v>1.1208149646008258E-7</v>
      </c>
      <c r="J509" s="36"/>
    </row>
    <row r="510" spans="1:10" ht="15.5" hidden="1" x14ac:dyDescent="0.35">
      <c r="A510" s="57"/>
      <c r="B510" s="57" t="str">
        <f t="shared" si="7"/>
        <v>Ош_3</v>
      </c>
      <c r="C510" s="37" t="s">
        <v>155</v>
      </c>
      <c r="D510" s="38">
        <v>0.28203873288601361</v>
      </c>
      <c r="E510" s="39">
        <v>30</v>
      </c>
      <c r="F510" s="40">
        <v>1.6153704598241632E-6</v>
      </c>
      <c r="G510" s="40">
        <v>0.74963954373691311</v>
      </c>
      <c r="H510" s="39">
        <v>30</v>
      </c>
      <c r="I510" s="41">
        <v>8.9852072470224892E-6</v>
      </c>
      <c r="J510" s="36"/>
    </row>
    <row r="511" spans="1:10" ht="15.5" hidden="1" x14ac:dyDescent="0.35">
      <c r="A511" s="57" t="s">
        <v>143</v>
      </c>
      <c r="B511" s="57" t="str">
        <f t="shared" si="7"/>
        <v>КИ</v>
      </c>
      <c r="C511" s="37" t="s">
        <v>152</v>
      </c>
      <c r="D511" s="38">
        <v>0.43817351200357951</v>
      </c>
      <c r="E511" s="39">
        <v>23</v>
      </c>
      <c r="F511" s="40">
        <v>7.7129818572925291E-13</v>
      </c>
      <c r="G511" s="40">
        <v>0.30677813606597482</v>
      </c>
      <c r="H511" s="39">
        <v>23</v>
      </c>
      <c r="I511" s="41">
        <v>1.9037657498649225E-9</v>
      </c>
      <c r="J511" s="36"/>
    </row>
    <row r="512" spans="1:10" ht="15.5" hidden="1" x14ac:dyDescent="0.35">
      <c r="A512" s="57"/>
      <c r="B512" s="57" t="str">
        <f t="shared" si="7"/>
        <v>КИ</v>
      </c>
      <c r="C512" s="37" t="s">
        <v>153</v>
      </c>
      <c r="D512" s="38">
        <v>0.17369353733124215</v>
      </c>
      <c r="E512" s="39">
        <v>35</v>
      </c>
      <c r="F512" s="40">
        <v>9.0598153057317391E-3</v>
      </c>
      <c r="G512" s="40">
        <v>0.85894442727866893</v>
      </c>
      <c r="H512" s="39">
        <v>35</v>
      </c>
      <c r="I512" s="41">
        <v>3.7041157453250866E-4</v>
      </c>
      <c r="J512" s="36"/>
    </row>
    <row r="513" spans="1:10" ht="15.5" hidden="1" x14ac:dyDescent="0.35">
      <c r="A513" s="57"/>
      <c r="B513" s="57" t="str">
        <f t="shared" si="7"/>
        <v>КИ</v>
      </c>
      <c r="C513" s="37" t="s">
        <v>154</v>
      </c>
      <c r="D513" s="38">
        <v>0.21754345033946121</v>
      </c>
      <c r="E513" s="39">
        <v>24</v>
      </c>
      <c r="F513" s="40">
        <v>4.6632143255215548E-3</v>
      </c>
      <c r="G513" s="40">
        <v>0.76602733851029037</v>
      </c>
      <c r="H513" s="39">
        <v>24</v>
      </c>
      <c r="I513" s="41">
        <v>8.6171273072357341E-5</v>
      </c>
      <c r="J513" s="36"/>
    </row>
    <row r="514" spans="1:10" ht="15.5" customHeight="1" x14ac:dyDescent="0.35">
      <c r="A514" s="57"/>
      <c r="B514" s="57" t="str">
        <f>IF(COUNTBLANK(A514)=1,B513,A514)</f>
        <v>КИ</v>
      </c>
      <c r="C514" s="37" t="s">
        <v>155</v>
      </c>
      <c r="D514" s="38">
        <v>0.1308768398547453</v>
      </c>
      <c r="E514" s="39">
        <v>30</v>
      </c>
      <c r="F514" s="43">
        <v>0.2</v>
      </c>
      <c r="G514" s="40">
        <v>0.93402623315057987</v>
      </c>
      <c r="H514" s="39">
        <v>30</v>
      </c>
      <c r="I514" s="41">
        <v>6.2869045311755065E-2</v>
      </c>
      <c r="J514" s="36"/>
    </row>
    <row r="515" spans="1:10" ht="15.5" hidden="1" x14ac:dyDescent="0.35">
      <c r="A515" s="57" t="s">
        <v>144</v>
      </c>
      <c r="B515" s="57" t="str">
        <f>IF(COUNTBLANK(A515)=1,B514,A515)</f>
        <v>КВ</v>
      </c>
      <c r="C515" s="37" t="s">
        <v>152</v>
      </c>
      <c r="D515" s="38">
        <v>0.21007527057962205</v>
      </c>
      <c r="E515" s="39">
        <v>23</v>
      </c>
      <c r="F515" s="40">
        <v>9.7676068184498512E-3</v>
      </c>
      <c r="G515" s="40">
        <v>0.75963334756424516</v>
      </c>
      <c r="H515" s="39">
        <v>23</v>
      </c>
      <c r="I515" s="41">
        <v>9.2548065477346359E-5</v>
      </c>
      <c r="J515" s="36"/>
    </row>
    <row r="516" spans="1:10" ht="15.5" hidden="1" x14ac:dyDescent="0.35">
      <c r="A516" s="57"/>
      <c r="B516" s="57" t="str">
        <f>IF(COUNTBLANK(A516)=1,B515,A516)</f>
        <v>КВ</v>
      </c>
      <c r="C516" s="37" t="s">
        <v>153</v>
      </c>
      <c r="D516" s="38">
        <v>0.14659704593370548</v>
      </c>
      <c r="E516" s="39">
        <v>35</v>
      </c>
      <c r="F516" s="40">
        <v>5.4827850036617887E-2</v>
      </c>
      <c r="G516" s="40">
        <v>0.92818161911847996</v>
      </c>
      <c r="H516" s="39">
        <v>35</v>
      </c>
      <c r="I516" s="41">
        <v>2.4709604290691495E-2</v>
      </c>
      <c r="J516" s="36"/>
    </row>
    <row r="517" spans="1:10" ht="15.5" customHeight="1" x14ac:dyDescent="0.35">
      <c r="A517" s="57"/>
      <c r="B517" s="57" t="str">
        <f>IF(COUNTBLANK(A517)=1,B516,A517)</f>
        <v>КВ</v>
      </c>
      <c r="C517" s="37" t="s">
        <v>154</v>
      </c>
      <c r="D517" s="38">
        <v>0.12421105980492142</v>
      </c>
      <c r="E517" s="39">
        <v>24</v>
      </c>
      <c r="F517" s="43">
        <v>0.2</v>
      </c>
      <c r="G517" s="40">
        <v>0.9492819109248718</v>
      </c>
      <c r="H517" s="39">
        <v>24</v>
      </c>
      <c r="I517" s="41">
        <v>0.26140321789474552</v>
      </c>
      <c r="J517" s="36"/>
    </row>
    <row r="518" spans="1:10" ht="15.5" hidden="1" x14ac:dyDescent="0.35">
      <c r="A518" s="57"/>
      <c r="B518" s="59" t="str">
        <f>IF(COUNTBLANK(A518)=1,B517,A518)</f>
        <v>КВ</v>
      </c>
      <c r="C518" s="47" t="s">
        <v>155</v>
      </c>
      <c r="D518" s="48">
        <v>0.51767848236391556</v>
      </c>
      <c r="E518" s="49">
        <v>30</v>
      </c>
      <c r="F518" s="50">
        <v>1.4146316163522747E-23</v>
      </c>
      <c r="G518" s="50">
        <v>0.19484609850422802</v>
      </c>
      <c r="H518" s="49">
        <v>30</v>
      </c>
      <c r="I518" s="51">
        <v>1.0133667673622229E-11</v>
      </c>
      <c r="J518" s="36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B125" workbookViewId="0">
      <selection activeCell="B41" sqref="B41:B223"/>
    </sheetView>
  </sheetViews>
  <sheetFormatPr defaultRowHeight="14.5" x14ac:dyDescent="0.35"/>
  <cols>
    <col min="1" max="1" width="13.6328125" hidden="1" customWidth="1"/>
    <col min="2" max="2" width="13.6328125" style="23" customWidth="1"/>
    <col min="3" max="3" width="13.1796875" style="23" customWidth="1"/>
    <col min="4" max="4" width="14.7265625" customWidth="1"/>
    <col min="5" max="5" width="8.81640625" customWidth="1"/>
    <col min="7" max="7" width="15.90625" customWidth="1"/>
    <col min="8" max="8" width="10" customWidth="1"/>
    <col min="9" max="9" width="9.54296875" customWidth="1"/>
  </cols>
  <sheetData>
    <row r="1" spans="1:10" ht="15.5" x14ac:dyDescent="0.35">
      <c r="A1" s="78" t="s">
        <v>147</v>
      </c>
      <c r="B1" s="82" t="s">
        <v>148</v>
      </c>
      <c r="C1" s="83" t="s">
        <v>146</v>
      </c>
      <c r="D1" s="79" t="s">
        <v>2</v>
      </c>
      <c r="E1" s="80" t="s">
        <v>3</v>
      </c>
      <c r="F1" s="80" t="s">
        <v>4</v>
      </c>
      <c r="G1" s="80" t="s">
        <v>149</v>
      </c>
      <c r="H1" s="80" t="s">
        <v>150</v>
      </c>
      <c r="I1" s="81" t="s">
        <v>151</v>
      </c>
    </row>
    <row r="2" spans="1:10" ht="46.5" hidden="1" x14ac:dyDescent="0.35">
      <c r="A2" s="60" t="s">
        <v>13</v>
      </c>
      <c r="B2" s="84" t="str">
        <f t="shared" ref="B2:B65" si="0">IF(COUNTBLANK(A2)=1,B1,A2)</f>
        <v>Отягощ. Наследственность</v>
      </c>
      <c r="C2" s="84" t="s">
        <v>152</v>
      </c>
      <c r="D2" s="61">
        <v>0.51629865256876162</v>
      </c>
      <c r="E2" s="62">
        <v>51</v>
      </c>
      <c r="F2" s="63">
        <v>1.9349672701454256E-39</v>
      </c>
      <c r="G2" s="63">
        <v>0.40816076871704671</v>
      </c>
      <c r="H2" s="62">
        <v>51</v>
      </c>
      <c r="I2" s="64">
        <v>4.8297368637173596E-13</v>
      </c>
      <c r="J2" s="65"/>
    </row>
    <row r="3" spans="1:10" ht="46.5" hidden="1" x14ac:dyDescent="0.35">
      <c r="A3" s="60"/>
      <c r="B3" s="85" t="str">
        <f t="shared" si="0"/>
        <v>Отягощ. Наследственность</v>
      </c>
      <c r="C3" s="86" t="s">
        <v>153</v>
      </c>
      <c r="D3" s="67">
        <v>0.47900392991962898</v>
      </c>
      <c r="E3" s="68">
        <v>177</v>
      </c>
      <c r="F3" s="69">
        <v>4.7404875679238803E-118</v>
      </c>
      <c r="G3" s="69">
        <v>0.51651817750736662</v>
      </c>
      <c r="H3" s="68">
        <v>177</v>
      </c>
      <c r="I3" s="70">
        <v>7.1013669377313403E-22</v>
      </c>
      <c r="J3" s="65"/>
    </row>
    <row r="4" spans="1:10" ht="46.5" hidden="1" x14ac:dyDescent="0.35">
      <c r="A4" s="66" t="s">
        <v>14</v>
      </c>
      <c r="B4" s="86" t="str">
        <f t="shared" si="0"/>
        <v>Инфекционные болезни НС</v>
      </c>
      <c r="C4" s="86" t="s">
        <v>152</v>
      </c>
      <c r="D4" s="67">
        <v>0.53522273458874126</v>
      </c>
      <c r="E4" s="68">
        <v>51</v>
      </c>
      <c r="F4" s="69">
        <v>1.6143578979759914E-42</v>
      </c>
      <c r="G4" s="69">
        <v>0.29894604717313999</v>
      </c>
      <c r="H4" s="68">
        <v>51</v>
      </c>
      <c r="I4" s="70">
        <v>3.2683368925479805E-14</v>
      </c>
      <c r="J4" s="65"/>
    </row>
    <row r="5" spans="1:10" ht="46.5" hidden="1" x14ac:dyDescent="0.35">
      <c r="A5" s="66"/>
      <c r="B5" s="86" t="str">
        <f t="shared" si="0"/>
        <v>Инфекционные болезни НС</v>
      </c>
      <c r="C5" s="86" t="s">
        <v>153</v>
      </c>
      <c r="D5" s="67">
        <v>0.53921899883102964</v>
      </c>
      <c r="E5" s="68">
        <v>178</v>
      </c>
      <c r="F5" s="69">
        <v>1.9355099793087211E-151</v>
      </c>
      <c r="G5" s="69">
        <v>0.15284954148868821</v>
      </c>
      <c r="H5" s="68">
        <v>178</v>
      </c>
      <c r="I5" s="70">
        <v>1.1453751373314976E-27</v>
      </c>
      <c r="J5" s="65"/>
    </row>
    <row r="6" spans="1:10" ht="77.5" hidden="1" x14ac:dyDescent="0.35">
      <c r="A6" s="66" t="s">
        <v>15</v>
      </c>
      <c r="B6" s="86" t="str">
        <f t="shared" si="0"/>
        <v>Злоупотребление психоактивными вещ-вами</v>
      </c>
      <c r="C6" s="86" t="s">
        <v>152</v>
      </c>
      <c r="D6" s="67">
        <v>0.50847724283428741</v>
      </c>
      <c r="E6" s="68">
        <v>51</v>
      </c>
      <c r="F6" s="69">
        <v>3.3484291532680102E-38</v>
      </c>
      <c r="G6" s="69">
        <v>0.43687569703554585</v>
      </c>
      <c r="H6" s="68">
        <v>51</v>
      </c>
      <c r="I6" s="70">
        <v>1.0394668203811739E-12</v>
      </c>
      <c r="J6" s="65"/>
    </row>
    <row r="7" spans="1:10" ht="77.5" hidden="1" x14ac:dyDescent="0.35">
      <c r="A7" s="66"/>
      <c r="B7" s="86" t="str">
        <f t="shared" si="0"/>
        <v>Злоупотребление психоактивными вещ-вами</v>
      </c>
      <c r="C7" s="86" t="s">
        <v>153</v>
      </c>
      <c r="D7" s="67">
        <v>0.53089963111701843</v>
      </c>
      <c r="E7" s="68">
        <v>178</v>
      </c>
      <c r="F7" s="69">
        <v>1.1084274896834899E-146</v>
      </c>
      <c r="G7" s="69">
        <v>0.13401262405181977</v>
      </c>
      <c r="H7" s="68">
        <v>178</v>
      </c>
      <c r="I7" s="70">
        <v>6.6019733388689014E-28</v>
      </c>
      <c r="J7" s="65"/>
    </row>
    <row r="8" spans="1:10" ht="31" hidden="1" x14ac:dyDescent="0.35">
      <c r="A8" s="66" t="s">
        <v>16</v>
      </c>
      <c r="B8" s="86" t="str">
        <f t="shared" si="0"/>
        <v>Интоксикации</v>
      </c>
      <c r="C8" s="86" t="s">
        <v>152</v>
      </c>
      <c r="D8" s="67">
        <v>0.50847724283428741</v>
      </c>
      <c r="E8" s="68">
        <v>51</v>
      </c>
      <c r="F8" s="69">
        <v>3.3484291532680102E-38</v>
      </c>
      <c r="G8" s="69">
        <v>0.43687569703554585</v>
      </c>
      <c r="H8" s="68">
        <v>51</v>
      </c>
      <c r="I8" s="70">
        <v>1.0394668203811739E-12</v>
      </c>
      <c r="J8" s="65"/>
    </row>
    <row r="9" spans="1:10" ht="31" hidden="1" x14ac:dyDescent="0.35">
      <c r="A9" s="66"/>
      <c r="B9" s="86" t="str">
        <f t="shared" si="0"/>
        <v>Интоксикации</v>
      </c>
      <c r="C9" s="86" t="s">
        <v>153</v>
      </c>
      <c r="D9" s="67">
        <v>0.54025074200919043</v>
      </c>
      <c r="E9" s="68">
        <v>174</v>
      </c>
      <c r="F9" s="69">
        <v>1.3422063804355607E-148</v>
      </c>
      <c r="G9" s="69">
        <v>0.17564522971088786</v>
      </c>
      <c r="H9" s="68">
        <v>174</v>
      </c>
      <c r="I9" s="70">
        <v>4.2140922729704761E-27</v>
      </c>
      <c r="J9" s="65"/>
    </row>
    <row r="10" spans="1:10" ht="15.5" hidden="1" x14ac:dyDescent="0.35">
      <c r="A10" s="66" t="s">
        <v>17</v>
      </c>
      <c r="B10" s="86" t="str">
        <f t="shared" si="0"/>
        <v>ЧМТ</v>
      </c>
      <c r="C10" s="86" t="s">
        <v>152</v>
      </c>
      <c r="D10" s="67">
        <v>0.42131127412395142</v>
      </c>
      <c r="E10" s="68">
        <v>50</v>
      </c>
      <c r="F10" s="69">
        <v>2.9610300318444358E-25</v>
      </c>
      <c r="G10" s="69">
        <v>0.59851712567726101</v>
      </c>
      <c r="H10" s="68">
        <v>50</v>
      </c>
      <c r="I10" s="70">
        <v>1.8515060243251043E-10</v>
      </c>
      <c r="J10" s="65"/>
    </row>
    <row r="11" spans="1:10" ht="15.5" hidden="1" x14ac:dyDescent="0.35">
      <c r="A11" s="66"/>
      <c r="B11" s="86" t="str">
        <f t="shared" si="0"/>
        <v>ЧМТ</v>
      </c>
      <c r="C11" s="86" t="s">
        <v>153</v>
      </c>
      <c r="D11" s="67">
        <v>0.4848186619623569</v>
      </c>
      <c r="E11" s="68">
        <v>178</v>
      </c>
      <c r="F11" s="69">
        <v>1.0424562196107036E-121</v>
      </c>
      <c r="G11" s="69">
        <v>0.5040230582544647</v>
      </c>
      <c r="H11" s="68">
        <v>178</v>
      </c>
      <c r="I11" s="70">
        <v>3.5283242321327344E-22</v>
      </c>
      <c r="J11" s="65"/>
    </row>
    <row r="12" spans="1:10" ht="15.5" hidden="1" x14ac:dyDescent="0.35">
      <c r="A12" s="66" t="s">
        <v>18</v>
      </c>
      <c r="B12" s="86" t="str">
        <f t="shared" si="0"/>
        <v>Гипертония</v>
      </c>
      <c r="C12" s="86" t="s">
        <v>152</v>
      </c>
      <c r="D12" s="67">
        <v>0.35955802009294363</v>
      </c>
      <c r="E12" s="68">
        <v>50</v>
      </c>
      <c r="F12" s="69">
        <v>4.3545681482482111E-18</v>
      </c>
      <c r="G12" s="69">
        <v>0.63449426200483161</v>
      </c>
      <c r="H12" s="68">
        <v>50</v>
      </c>
      <c r="I12" s="70">
        <v>6.5632497662424678E-10</v>
      </c>
      <c r="J12" s="65"/>
    </row>
    <row r="13" spans="1:10" ht="15.5" hidden="1" x14ac:dyDescent="0.35">
      <c r="A13" s="66"/>
      <c r="B13" s="86" t="str">
        <f t="shared" si="0"/>
        <v>Гипертония</v>
      </c>
      <c r="C13" s="86" t="s">
        <v>153</v>
      </c>
      <c r="D13" s="67">
        <v>0.43221563794157752</v>
      </c>
      <c r="E13" s="68">
        <v>177</v>
      </c>
      <c r="F13" s="69">
        <v>1.6311989090802921E-95</v>
      </c>
      <c r="G13" s="69">
        <v>0.60841926773302135</v>
      </c>
      <c r="H13" s="68">
        <v>177</v>
      </c>
      <c r="I13" s="70">
        <v>6.6113209175276021E-20</v>
      </c>
      <c r="J13" s="65"/>
    </row>
    <row r="14" spans="1:10" ht="62" hidden="1" x14ac:dyDescent="0.35">
      <c r="A14" s="66" t="s">
        <v>19</v>
      </c>
      <c r="B14" s="86" t="str">
        <f t="shared" si="0"/>
        <v>Церебрально-сосудистые нарушения</v>
      </c>
      <c r="C14" s="86" t="s">
        <v>152</v>
      </c>
      <c r="D14" s="67">
        <v>0.48046811342191553</v>
      </c>
      <c r="E14" s="68">
        <v>50</v>
      </c>
      <c r="F14" s="69">
        <v>2.8546889191063476E-33</v>
      </c>
      <c r="G14" s="69">
        <v>0.51132304228010905</v>
      </c>
      <c r="H14" s="68">
        <v>50</v>
      </c>
      <c r="I14" s="70">
        <v>1.1530555904265718E-11</v>
      </c>
      <c r="J14" s="65"/>
    </row>
    <row r="15" spans="1:10" ht="62" hidden="1" x14ac:dyDescent="0.35">
      <c r="A15" s="66"/>
      <c r="B15" s="86" t="str">
        <f t="shared" si="0"/>
        <v>Церебрально-сосудистые нарушения</v>
      </c>
      <c r="C15" s="86" t="s">
        <v>153</v>
      </c>
      <c r="D15" s="67">
        <v>0.49557939732786743</v>
      </c>
      <c r="E15" s="68">
        <v>174</v>
      </c>
      <c r="F15" s="69">
        <v>1.9025507497571081E-124</v>
      </c>
      <c r="G15" s="69">
        <v>0.47781560858260813</v>
      </c>
      <c r="H15" s="68">
        <v>174</v>
      </c>
      <c r="I15" s="70">
        <v>1.9372696151398474E-22</v>
      </c>
      <c r="J15" s="65"/>
    </row>
    <row r="16" spans="1:10" ht="62" hidden="1" x14ac:dyDescent="0.35">
      <c r="A16" s="66" t="s">
        <v>20</v>
      </c>
      <c r="B16" s="86" t="str">
        <f t="shared" si="0"/>
        <v>Эндокринные заболевания</v>
      </c>
      <c r="C16" s="86" t="s">
        <v>152</v>
      </c>
      <c r="D16" s="67">
        <v>0.50041513614027266</v>
      </c>
      <c r="E16" s="68">
        <v>50</v>
      </c>
      <c r="F16" s="69">
        <v>3.1554297390327416E-36</v>
      </c>
      <c r="G16" s="69">
        <v>0.41167489607555918</v>
      </c>
      <c r="H16" s="68">
        <v>50</v>
      </c>
      <c r="I16" s="70">
        <v>7.1575245057363234E-13</v>
      </c>
      <c r="J16" s="65"/>
    </row>
    <row r="17" spans="1:10" ht="62" hidden="1" x14ac:dyDescent="0.35">
      <c r="A17" s="66"/>
      <c r="B17" s="86" t="str">
        <f t="shared" si="0"/>
        <v>Эндокринные заболевания</v>
      </c>
      <c r="C17" s="86" t="s">
        <v>153</v>
      </c>
      <c r="D17" s="67">
        <v>0.41702063691290953</v>
      </c>
      <c r="E17" s="68">
        <v>177</v>
      </c>
      <c r="F17" s="69">
        <v>1.0366796360142861E-88</v>
      </c>
      <c r="G17" s="69">
        <v>0.64467028142496874</v>
      </c>
      <c r="H17" s="68">
        <v>177</v>
      </c>
      <c r="I17" s="70">
        <v>4.942883159213368E-19</v>
      </c>
      <c r="J17" s="65"/>
    </row>
    <row r="18" spans="1:10" ht="46.5" hidden="1" x14ac:dyDescent="0.35">
      <c r="A18" s="66" t="s">
        <v>21</v>
      </c>
      <c r="B18" s="86" t="str">
        <f t="shared" si="0"/>
        <v>Аллергические заб., в т.ч. астма</v>
      </c>
      <c r="C18" s="86" t="s">
        <v>152</v>
      </c>
      <c r="D18" s="67">
        <v>0.50714723788921012</v>
      </c>
      <c r="E18" s="68">
        <v>50</v>
      </c>
      <c r="F18" s="69">
        <v>2.9673714606405058E-37</v>
      </c>
      <c r="G18" s="69">
        <v>0.44123717256992107</v>
      </c>
      <c r="H18" s="68">
        <v>50</v>
      </c>
      <c r="I18" s="70">
        <v>1.5732390053786112E-12</v>
      </c>
      <c r="J18" s="65"/>
    </row>
    <row r="19" spans="1:10" ht="46.5" hidden="1" x14ac:dyDescent="0.35">
      <c r="A19" s="66"/>
      <c r="B19" s="86" t="str">
        <f t="shared" si="0"/>
        <v>Аллергические заб., в т.ч. астма</v>
      </c>
      <c r="C19" s="86" t="s">
        <v>153</v>
      </c>
      <c r="D19" s="67">
        <v>0.51358917221506029</v>
      </c>
      <c r="E19" s="68">
        <v>177</v>
      </c>
      <c r="F19" s="69">
        <v>2.9886419533978894E-136</v>
      </c>
      <c r="G19" s="69">
        <v>0.42159160920410732</v>
      </c>
      <c r="H19" s="68">
        <v>177</v>
      </c>
      <c r="I19" s="70">
        <v>1.2546854325418796E-23</v>
      </c>
      <c r="J19" s="65"/>
    </row>
    <row r="20" spans="1:10" ht="15.5" hidden="1" x14ac:dyDescent="0.35">
      <c r="A20" s="66" t="s">
        <v>22</v>
      </c>
      <c r="B20" s="86" t="str">
        <f t="shared" si="0"/>
        <v>операции</v>
      </c>
      <c r="C20" s="86" t="s">
        <v>152</v>
      </c>
      <c r="D20" s="67">
        <v>0.52394921134983652</v>
      </c>
      <c r="E20" s="68">
        <v>42</v>
      </c>
      <c r="F20" s="69">
        <v>1.4203530744045552E-33</v>
      </c>
      <c r="G20" s="69">
        <v>0.16792308054281585</v>
      </c>
      <c r="H20" s="68">
        <v>42</v>
      </c>
      <c r="I20" s="70">
        <v>4.5880513467700369E-14</v>
      </c>
      <c r="J20" s="65"/>
    </row>
    <row r="21" spans="1:10" ht="15.5" hidden="1" x14ac:dyDescent="0.35">
      <c r="A21" s="66"/>
      <c r="B21" s="86" t="str">
        <f t="shared" si="0"/>
        <v>операции</v>
      </c>
      <c r="C21" s="86" t="s">
        <v>153</v>
      </c>
      <c r="D21" s="67">
        <v>0.42032334196123533</v>
      </c>
      <c r="E21" s="68">
        <v>145</v>
      </c>
      <c r="F21" s="69">
        <v>1.1336007903497523E-73</v>
      </c>
      <c r="G21" s="69">
        <v>0.60038766288650225</v>
      </c>
      <c r="H21" s="68">
        <v>145</v>
      </c>
      <c r="I21" s="70">
        <v>3.2619781276896283E-18</v>
      </c>
      <c r="J21" s="65"/>
    </row>
    <row r="22" spans="1:10" ht="77.5" hidden="1" x14ac:dyDescent="0.35">
      <c r="A22" s="66" t="s">
        <v>23</v>
      </c>
      <c r="B22" s="86" t="str">
        <f t="shared" si="0"/>
        <v>Возраст дебюта расстройств (полных лет)</v>
      </c>
      <c r="C22" s="86" t="s">
        <v>152</v>
      </c>
      <c r="D22" s="67">
        <v>0.17258369142197372</v>
      </c>
      <c r="E22" s="68">
        <v>39</v>
      </c>
      <c r="F22" s="69">
        <v>4.953803153543857E-3</v>
      </c>
      <c r="G22" s="69">
        <v>0.7260572303186581</v>
      </c>
      <c r="H22" s="68">
        <v>39</v>
      </c>
      <c r="I22" s="70">
        <v>3.4428981059135554E-7</v>
      </c>
      <c r="J22" s="65"/>
    </row>
    <row r="23" spans="1:10" ht="77.5" hidden="1" x14ac:dyDescent="0.35">
      <c r="A23" s="66"/>
      <c r="B23" s="86" t="str">
        <f t="shared" si="0"/>
        <v>Возраст дебюта расстройств (полных лет)</v>
      </c>
      <c r="C23" s="86" t="s">
        <v>153</v>
      </c>
      <c r="D23" s="67">
        <v>0.12059488761174073</v>
      </c>
      <c r="E23" s="68">
        <v>143</v>
      </c>
      <c r="F23" s="69">
        <v>2.6832470970388136E-5</v>
      </c>
      <c r="G23" s="69">
        <v>0.84343353035332636</v>
      </c>
      <c r="H23" s="68">
        <v>143</v>
      </c>
      <c r="I23" s="70">
        <v>4.8716451589820535E-11</v>
      </c>
      <c r="J23" s="65"/>
    </row>
    <row r="24" spans="1:10" ht="62" hidden="1" x14ac:dyDescent="0.35">
      <c r="A24" s="66" t="s">
        <v>24</v>
      </c>
      <c r="B24" s="86" t="str">
        <f t="shared" si="0"/>
        <v>Длительность заболевания (месяцев)</v>
      </c>
      <c r="C24" s="86" t="s">
        <v>152</v>
      </c>
      <c r="D24" s="67">
        <v>0.2064908231275456</v>
      </c>
      <c r="E24" s="68">
        <v>39</v>
      </c>
      <c r="F24" s="69">
        <v>2.2111029629794134E-4</v>
      </c>
      <c r="G24" s="69">
        <v>0.68473708891260021</v>
      </c>
      <c r="H24" s="68">
        <v>39</v>
      </c>
      <c r="I24" s="70">
        <v>7.2124553208498165E-8</v>
      </c>
      <c r="J24" s="65"/>
    </row>
    <row r="25" spans="1:10" ht="62" hidden="1" x14ac:dyDescent="0.35">
      <c r="A25" s="66"/>
      <c r="B25" s="86" t="str">
        <f t="shared" si="0"/>
        <v>Длительность заболевания (месяцев)</v>
      </c>
      <c r="C25" s="86" t="s">
        <v>153</v>
      </c>
      <c r="D25" s="67">
        <v>0.31372806841528944</v>
      </c>
      <c r="E25" s="68">
        <v>143</v>
      </c>
      <c r="F25" s="69">
        <v>1.5302047541269459E-39</v>
      </c>
      <c r="G25" s="69">
        <v>0.46430426864665847</v>
      </c>
      <c r="H25" s="68">
        <v>143</v>
      </c>
      <c r="I25" s="70">
        <v>1.0957783076305287E-20</v>
      </c>
      <c r="J25" s="65"/>
    </row>
    <row r="26" spans="1:10" ht="62" hidden="1" x14ac:dyDescent="0.35">
      <c r="A26" s="66" t="s">
        <v>26</v>
      </c>
      <c r="B26" s="86" t="str">
        <f t="shared" si="0"/>
        <v>Кол-во декомпенсаций (фаз, обострений)</v>
      </c>
      <c r="C26" s="86" t="s">
        <v>152</v>
      </c>
      <c r="D26" s="67">
        <v>0.4</v>
      </c>
      <c r="E26" s="68">
        <v>40</v>
      </c>
      <c r="F26" s="69">
        <v>3.8911653702444663E-18</v>
      </c>
      <c r="G26" s="69">
        <v>0.66086303516335676</v>
      </c>
      <c r="H26" s="68">
        <v>40</v>
      </c>
      <c r="I26" s="70">
        <v>2.3489401141861755E-8</v>
      </c>
      <c r="J26" s="65"/>
    </row>
    <row r="27" spans="1:10" ht="62" hidden="1" x14ac:dyDescent="0.35">
      <c r="A27" s="66"/>
      <c r="B27" s="86" t="str">
        <f t="shared" si="0"/>
        <v>Кол-во декомпенсаций (фаз, обострений)</v>
      </c>
      <c r="C27" s="86" t="s">
        <v>153</v>
      </c>
      <c r="D27" s="67">
        <v>0.35714021714754579</v>
      </c>
      <c r="E27" s="68">
        <v>141</v>
      </c>
      <c r="F27" s="69">
        <v>4.5934069554082049E-51</v>
      </c>
      <c r="G27" s="69">
        <v>0.61934372045040131</v>
      </c>
      <c r="H27" s="68">
        <v>141</v>
      </c>
      <c r="I27" s="70">
        <v>1.5014071336395254E-17</v>
      </c>
      <c r="J27" s="65"/>
    </row>
    <row r="28" spans="1:10" ht="62" hidden="1" x14ac:dyDescent="0.35">
      <c r="A28" s="66" t="s">
        <v>27</v>
      </c>
      <c r="B28" s="86" t="str">
        <f t="shared" si="0"/>
        <v>Совпадение начала заболевания</v>
      </c>
      <c r="C28" s="86" t="s">
        <v>152</v>
      </c>
      <c r="D28" s="67">
        <v>0.36261013948637216</v>
      </c>
      <c r="E28" s="68">
        <v>45</v>
      </c>
      <c r="F28" s="69">
        <v>1.4262009448018779E-16</v>
      </c>
      <c r="G28" s="69">
        <v>0.63171872159839204</v>
      </c>
      <c r="H28" s="68">
        <v>45</v>
      </c>
      <c r="I28" s="70">
        <v>2.1898020906525517E-9</v>
      </c>
      <c r="J28" s="65"/>
    </row>
    <row r="29" spans="1:10" ht="62" hidden="1" x14ac:dyDescent="0.35">
      <c r="A29" s="66"/>
      <c r="B29" s="86" t="str">
        <f t="shared" si="0"/>
        <v>Совпадение начала заболевания</v>
      </c>
      <c r="C29" s="86" t="s">
        <v>153</v>
      </c>
      <c r="D29" s="67">
        <v>0.37831111542974788</v>
      </c>
      <c r="E29" s="68">
        <v>155</v>
      </c>
      <c r="F29" s="69">
        <v>2.2364696223982614E-63</v>
      </c>
      <c r="G29" s="69">
        <v>0.49378028690124842</v>
      </c>
      <c r="H29" s="68">
        <v>155</v>
      </c>
      <c r="I29" s="70">
        <v>5.8214387121694893E-21</v>
      </c>
      <c r="J29" s="65"/>
    </row>
    <row r="30" spans="1:10" ht="62" hidden="1" x14ac:dyDescent="0.35">
      <c r="A30" s="66" t="s">
        <v>28</v>
      </c>
      <c r="B30" s="86" t="str">
        <f t="shared" si="0"/>
        <v>Уровень выраженности псих. Расстр.</v>
      </c>
      <c r="C30" s="86" t="s">
        <v>152</v>
      </c>
      <c r="D30" s="67">
        <v>0.25486191903999622</v>
      </c>
      <c r="E30" s="68">
        <v>46</v>
      </c>
      <c r="F30" s="69">
        <v>4.9147001403647529E-8</v>
      </c>
      <c r="G30" s="69">
        <v>0.81072416828465566</v>
      </c>
      <c r="H30" s="68">
        <v>46</v>
      </c>
      <c r="I30" s="70">
        <v>3.3868976722299345E-6</v>
      </c>
      <c r="J30" s="65"/>
    </row>
    <row r="31" spans="1:10" ht="62" hidden="1" x14ac:dyDescent="0.35">
      <c r="A31" s="66"/>
      <c r="B31" s="86" t="str">
        <f t="shared" si="0"/>
        <v>Уровень выраженности псих. Расстр.</v>
      </c>
      <c r="C31" s="86" t="s">
        <v>153</v>
      </c>
      <c r="D31" s="67">
        <v>0.28807501456390083</v>
      </c>
      <c r="E31" s="68">
        <v>158</v>
      </c>
      <c r="F31" s="69">
        <v>1.2076889513381569E-36</v>
      </c>
      <c r="G31" s="69">
        <v>0.81593280439620552</v>
      </c>
      <c r="H31" s="68">
        <v>158</v>
      </c>
      <c r="I31" s="70">
        <v>7.920095965809027E-13</v>
      </c>
      <c r="J31" s="65"/>
    </row>
    <row r="32" spans="1:10" ht="15.5" hidden="1" x14ac:dyDescent="0.35">
      <c r="A32" s="66" t="s">
        <v>29</v>
      </c>
      <c r="B32" s="86" t="str">
        <f t="shared" si="0"/>
        <v>Левша</v>
      </c>
      <c r="C32" s="86" t="s">
        <v>152</v>
      </c>
      <c r="D32" s="67">
        <v>0.52331236888301169</v>
      </c>
      <c r="E32" s="68">
        <v>18</v>
      </c>
      <c r="F32" s="69">
        <v>7.2394572062725873E-15</v>
      </c>
      <c r="G32" s="69">
        <v>0.37305323745499946</v>
      </c>
      <c r="H32" s="68">
        <v>18</v>
      </c>
      <c r="I32" s="70">
        <v>7.5715152258167962E-8</v>
      </c>
      <c r="J32" s="65"/>
    </row>
    <row r="33" spans="1:10" ht="15.5" hidden="1" x14ac:dyDescent="0.35">
      <c r="A33" s="66"/>
      <c r="B33" s="86" t="str">
        <f t="shared" si="0"/>
        <v>Левша</v>
      </c>
      <c r="C33" s="86" t="s">
        <v>153</v>
      </c>
      <c r="D33" s="67">
        <v>0.5384214260988136</v>
      </c>
      <c r="E33" s="68">
        <v>63</v>
      </c>
      <c r="F33" s="69">
        <v>4.1402110107986715E-53</v>
      </c>
      <c r="G33" s="69">
        <v>0.2626229738825257</v>
      </c>
      <c r="H33" s="68">
        <v>63</v>
      </c>
      <c r="I33" s="70">
        <v>3.7300259217308926E-16</v>
      </c>
      <c r="J33" s="65"/>
    </row>
    <row r="34" spans="1:10" ht="31" hidden="1" x14ac:dyDescent="0.35">
      <c r="A34" s="66" t="s">
        <v>30</v>
      </c>
      <c r="B34" s="86" t="str">
        <f t="shared" si="0"/>
        <v>Цитогенетика</v>
      </c>
      <c r="C34" s="86" t="s">
        <v>152</v>
      </c>
      <c r="D34" s="67">
        <v>0.11229793601779287</v>
      </c>
      <c r="E34" s="68">
        <v>51</v>
      </c>
      <c r="F34" s="69">
        <v>0.14211378486907753</v>
      </c>
      <c r="G34" s="69">
        <v>0.97283851494552553</v>
      </c>
      <c r="H34" s="68">
        <v>51</v>
      </c>
      <c r="I34" s="70">
        <v>0.28909202058387756</v>
      </c>
      <c r="J34" s="65"/>
    </row>
    <row r="35" spans="1:10" ht="31" hidden="1" x14ac:dyDescent="0.35">
      <c r="A35" s="66"/>
      <c r="B35" s="86" t="str">
        <f t="shared" si="0"/>
        <v>Цитогенетика</v>
      </c>
      <c r="C35" s="86" t="s">
        <v>153</v>
      </c>
      <c r="D35" s="67">
        <v>8.1638547041990972E-2</v>
      </c>
      <c r="E35" s="68">
        <v>169</v>
      </c>
      <c r="F35" s="69">
        <v>7.9480628298875099E-3</v>
      </c>
      <c r="G35" s="69">
        <v>0.97529061897496883</v>
      </c>
      <c r="H35" s="68">
        <v>169</v>
      </c>
      <c r="I35" s="70">
        <v>4.108478561320906E-3</v>
      </c>
      <c r="J35" s="65"/>
    </row>
    <row r="36" spans="1:10" ht="46.5" hidden="1" x14ac:dyDescent="0.35">
      <c r="A36" s="66" t="s">
        <v>31</v>
      </c>
      <c r="B36" s="86" t="str">
        <f t="shared" si="0"/>
        <v>Цитоген нормированная</v>
      </c>
      <c r="C36" s="86" t="s">
        <v>152</v>
      </c>
      <c r="D36" s="67">
        <v>0.52428489899309794</v>
      </c>
      <c r="E36" s="68">
        <v>51</v>
      </c>
      <c r="F36" s="69">
        <v>1.0040015789846373E-40</v>
      </c>
      <c r="G36" s="69">
        <v>0.13187763221321444</v>
      </c>
      <c r="H36" s="68">
        <v>51</v>
      </c>
      <c r="I36" s="70">
        <v>9.0852850134681775E-16</v>
      </c>
      <c r="J36" s="65"/>
    </row>
    <row r="37" spans="1:10" ht="46.5" hidden="1" x14ac:dyDescent="0.35">
      <c r="A37" s="66"/>
      <c r="B37" s="86" t="str">
        <f t="shared" si="0"/>
        <v>Цитоген нормированная</v>
      </c>
      <c r="C37" s="86" t="s">
        <v>153</v>
      </c>
      <c r="D37" s="67">
        <v>7.7823383452616191E-2</v>
      </c>
      <c r="E37" s="68">
        <v>169</v>
      </c>
      <c r="F37" s="69">
        <v>1.4244695437224645E-2</v>
      </c>
      <c r="G37" s="69">
        <v>0.97504144411079985</v>
      </c>
      <c r="H37" s="68">
        <v>169</v>
      </c>
      <c r="I37" s="70">
        <v>3.8390023569995959E-3</v>
      </c>
      <c r="J37" s="65"/>
    </row>
    <row r="38" spans="1:10" ht="31" hidden="1" x14ac:dyDescent="0.35">
      <c r="A38" s="66" t="s">
        <v>32</v>
      </c>
      <c r="B38" s="86" t="str">
        <f t="shared" si="0"/>
        <v>Иммунология</v>
      </c>
      <c r="C38" s="86" t="s">
        <v>152</v>
      </c>
      <c r="D38" s="67">
        <v>0.15673778689159112</v>
      </c>
      <c r="E38" s="68">
        <v>18</v>
      </c>
      <c r="F38" s="71">
        <v>0.2</v>
      </c>
      <c r="G38" s="69">
        <v>0.93802951043951655</v>
      </c>
      <c r="H38" s="68">
        <v>18</v>
      </c>
      <c r="I38" s="70">
        <v>0.26805996614678756</v>
      </c>
      <c r="J38" s="65"/>
    </row>
    <row r="39" spans="1:10" ht="31" hidden="1" x14ac:dyDescent="0.35">
      <c r="A39" s="66"/>
      <c r="B39" s="86" t="str">
        <f t="shared" si="0"/>
        <v>Иммунология</v>
      </c>
      <c r="C39" s="86" t="s">
        <v>153</v>
      </c>
      <c r="D39" s="67">
        <v>0.11640262435352589</v>
      </c>
      <c r="E39" s="68">
        <v>46</v>
      </c>
      <c r="F39" s="69">
        <v>0.13969119370808503</v>
      </c>
      <c r="G39" s="69">
        <v>0.93822165746520925</v>
      </c>
      <c r="H39" s="68">
        <v>46</v>
      </c>
      <c r="I39" s="70">
        <v>1.6808705324725438E-2</v>
      </c>
      <c r="J39" s="65"/>
    </row>
    <row r="40" spans="1:10" ht="15.5" hidden="1" x14ac:dyDescent="0.35">
      <c r="A40" s="66" t="s">
        <v>33</v>
      </c>
      <c r="B40" s="86" t="str">
        <f t="shared" si="0"/>
        <v>Альбумин</v>
      </c>
      <c r="C40" s="86" t="s">
        <v>152</v>
      </c>
      <c r="D40" s="67">
        <v>8.0948159574443568E-2</v>
      </c>
      <c r="E40" s="68">
        <v>53</v>
      </c>
      <c r="F40" s="71">
        <v>0.2</v>
      </c>
      <c r="G40" s="69">
        <v>0.98288276211213366</v>
      </c>
      <c r="H40" s="68">
        <v>53</v>
      </c>
      <c r="I40" s="70">
        <v>0.64270061544962642</v>
      </c>
      <c r="J40" s="65"/>
    </row>
    <row r="41" spans="1:10" ht="15.5" x14ac:dyDescent="0.35">
      <c r="A41" s="66"/>
      <c r="B41" s="86" t="str">
        <f t="shared" si="0"/>
        <v>Альбумин</v>
      </c>
      <c r="C41" s="86" t="s">
        <v>153</v>
      </c>
      <c r="D41" s="67">
        <v>5.0013201037457433E-2</v>
      </c>
      <c r="E41" s="68">
        <v>177</v>
      </c>
      <c r="F41" s="71">
        <v>0.2</v>
      </c>
      <c r="G41" s="69">
        <v>0.99358710026553421</v>
      </c>
      <c r="H41" s="68">
        <v>177</v>
      </c>
      <c r="I41" s="70">
        <v>0.63443103165775072</v>
      </c>
      <c r="J41" s="65"/>
    </row>
    <row r="42" spans="1:10" ht="15.5" hidden="1" x14ac:dyDescent="0.35">
      <c r="A42" s="66" t="s">
        <v>34</v>
      </c>
      <c r="B42" s="86" t="str">
        <f t="shared" si="0"/>
        <v>Холестерин</v>
      </c>
      <c r="C42" s="86" t="s">
        <v>152</v>
      </c>
      <c r="D42" s="67">
        <v>7.5598864358998485E-2</v>
      </c>
      <c r="E42" s="68">
        <v>54</v>
      </c>
      <c r="F42" s="71">
        <v>0.2</v>
      </c>
      <c r="G42" s="69">
        <v>0.97869918604465012</v>
      </c>
      <c r="H42" s="68">
        <v>54</v>
      </c>
      <c r="I42" s="70">
        <v>0.44666940374904113</v>
      </c>
      <c r="J42" s="65"/>
    </row>
    <row r="43" spans="1:10" ht="15.5" hidden="1" x14ac:dyDescent="0.35">
      <c r="A43" s="66"/>
      <c r="B43" s="86" t="str">
        <f t="shared" si="0"/>
        <v>Холестерин</v>
      </c>
      <c r="C43" s="86" t="s">
        <v>153</v>
      </c>
      <c r="D43" s="67">
        <v>0.24625176235024893</v>
      </c>
      <c r="E43" s="68">
        <v>184</v>
      </c>
      <c r="F43" s="69">
        <v>7.4707968251799437E-31</v>
      </c>
      <c r="G43" s="69">
        <v>0.34056798572805114</v>
      </c>
      <c r="H43" s="68">
        <v>184</v>
      </c>
      <c r="I43" s="70">
        <v>2.1459279558328656E-25</v>
      </c>
      <c r="J43" s="65"/>
    </row>
    <row r="44" spans="1:10" ht="31" hidden="1" x14ac:dyDescent="0.35">
      <c r="A44" s="66" t="s">
        <v>35</v>
      </c>
      <c r="B44" s="86" t="str">
        <f t="shared" si="0"/>
        <v>Общий белок</v>
      </c>
      <c r="C44" s="86" t="s">
        <v>152</v>
      </c>
      <c r="D44" s="67">
        <v>9.274322522391043E-2</v>
      </c>
      <c r="E44" s="68">
        <v>52</v>
      </c>
      <c r="F44" s="71">
        <v>0.2</v>
      </c>
      <c r="G44" s="69">
        <v>0.97641074284489315</v>
      </c>
      <c r="H44" s="68">
        <v>52</v>
      </c>
      <c r="I44" s="70">
        <v>0.38665922028463112</v>
      </c>
      <c r="J44" s="65"/>
    </row>
    <row r="45" spans="1:10" ht="31" hidden="1" x14ac:dyDescent="0.35">
      <c r="A45" s="66"/>
      <c r="B45" s="86" t="str">
        <f t="shared" si="0"/>
        <v>Общий белок</v>
      </c>
      <c r="C45" s="86" t="s">
        <v>153</v>
      </c>
      <c r="D45" s="67">
        <v>6.1019702961978395E-2</v>
      </c>
      <c r="E45" s="68">
        <v>180</v>
      </c>
      <c r="F45" s="69">
        <v>9.9253681287547607E-2</v>
      </c>
      <c r="G45" s="69">
        <v>0.93586117329174112</v>
      </c>
      <c r="H45" s="68">
        <v>180</v>
      </c>
      <c r="I45" s="70">
        <v>3.5372022080246332E-7</v>
      </c>
      <c r="J45" s="65"/>
    </row>
    <row r="46" spans="1:10" ht="15.5" hidden="1" x14ac:dyDescent="0.35">
      <c r="A46" s="66" t="s">
        <v>36</v>
      </c>
      <c r="B46" s="86" t="str">
        <f t="shared" si="0"/>
        <v>Глюкоза</v>
      </c>
      <c r="C46" s="86" t="s">
        <v>152</v>
      </c>
      <c r="D46" s="67">
        <v>0.21657858406050556</v>
      </c>
      <c r="E46" s="68">
        <v>54</v>
      </c>
      <c r="F46" s="69">
        <v>1.0718999847985681E-6</v>
      </c>
      <c r="G46" s="69">
        <v>0.66826514158066463</v>
      </c>
      <c r="H46" s="68">
        <v>54</v>
      </c>
      <c r="I46" s="70">
        <v>8.9422737704124106E-10</v>
      </c>
      <c r="J46" s="65"/>
    </row>
    <row r="47" spans="1:10" ht="15.5" hidden="1" x14ac:dyDescent="0.35">
      <c r="A47" s="66"/>
      <c r="B47" s="86" t="str">
        <f t="shared" si="0"/>
        <v>Глюкоза</v>
      </c>
      <c r="C47" s="86" t="s">
        <v>153</v>
      </c>
      <c r="D47" s="67">
        <v>0.13606176917242407</v>
      </c>
      <c r="E47" s="68">
        <v>186</v>
      </c>
      <c r="F47" s="69">
        <v>6.0763673466495527E-9</v>
      </c>
      <c r="G47" s="69">
        <v>0.86680511836645446</v>
      </c>
      <c r="H47" s="68">
        <v>186</v>
      </c>
      <c r="I47" s="70">
        <v>9.8683016056079606E-12</v>
      </c>
      <c r="J47" s="65"/>
    </row>
    <row r="48" spans="1:10" ht="15.5" hidden="1" x14ac:dyDescent="0.35">
      <c r="A48" s="66" t="s">
        <v>37</v>
      </c>
      <c r="B48" s="86" t="str">
        <f t="shared" si="0"/>
        <v>ЛПВП</v>
      </c>
      <c r="C48" s="86" t="s">
        <v>152</v>
      </c>
      <c r="D48" s="67">
        <v>0.1047797317839545</v>
      </c>
      <c r="E48" s="68">
        <v>54</v>
      </c>
      <c r="F48" s="71">
        <v>0.2</v>
      </c>
      <c r="G48" s="69">
        <v>0.93339494063505968</v>
      </c>
      <c r="H48" s="68">
        <v>54</v>
      </c>
      <c r="I48" s="70">
        <v>4.9921854171481716E-3</v>
      </c>
      <c r="J48" s="65"/>
    </row>
    <row r="49" spans="1:10" ht="15.5" hidden="1" x14ac:dyDescent="0.35">
      <c r="A49" s="66"/>
      <c r="B49" s="86" t="str">
        <f t="shared" si="0"/>
        <v>ЛПВП</v>
      </c>
      <c r="C49" s="86" t="s">
        <v>153</v>
      </c>
      <c r="D49" s="67">
        <v>9.2967812124768678E-2</v>
      </c>
      <c r="E49" s="68">
        <v>184</v>
      </c>
      <c r="F49" s="69">
        <v>5.3983062051391666E-4</v>
      </c>
      <c r="G49" s="69">
        <v>0.96673723204709716</v>
      </c>
      <c r="H49" s="68">
        <v>184</v>
      </c>
      <c r="I49" s="70">
        <v>2.2904612993807376E-4</v>
      </c>
      <c r="J49" s="65"/>
    </row>
    <row r="50" spans="1:10" ht="15.5" hidden="1" x14ac:dyDescent="0.35">
      <c r="A50" s="66" t="s">
        <v>38</v>
      </c>
      <c r="B50" s="86" t="str">
        <f t="shared" si="0"/>
        <v>ЛПНП</v>
      </c>
      <c r="C50" s="86" t="s">
        <v>152</v>
      </c>
      <c r="D50" s="67">
        <v>0.108923535340891</v>
      </c>
      <c r="E50" s="68">
        <v>54</v>
      </c>
      <c r="F50" s="69">
        <v>0.16150512491664346</v>
      </c>
      <c r="G50" s="69">
        <v>0.97876906154568555</v>
      </c>
      <c r="H50" s="68">
        <v>54</v>
      </c>
      <c r="I50" s="70">
        <v>0.44945378404431796</v>
      </c>
      <c r="J50" s="65"/>
    </row>
    <row r="51" spans="1:10" ht="15.5" hidden="1" x14ac:dyDescent="0.35">
      <c r="A51" s="66"/>
      <c r="B51" s="86" t="str">
        <f t="shared" si="0"/>
        <v>ЛПНП</v>
      </c>
      <c r="C51" s="86" t="s">
        <v>153</v>
      </c>
      <c r="D51" s="67">
        <v>9.6566941171074561E-2</v>
      </c>
      <c r="E51" s="68">
        <v>184</v>
      </c>
      <c r="F51" s="69">
        <v>2.5593676656162929E-4</v>
      </c>
      <c r="G51" s="69">
        <v>0.96390688407981462</v>
      </c>
      <c r="H51" s="68">
        <v>184</v>
      </c>
      <c r="I51" s="70">
        <v>1.1158325826373259E-4</v>
      </c>
      <c r="J51" s="65"/>
    </row>
    <row r="52" spans="1:10" ht="31" hidden="1" x14ac:dyDescent="0.35">
      <c r="A52" s="66" t="s">
        <v>39</v>
      </c>
      <c r="B52" s="86" t="str">
        <f t="shared" si="0"/>
        <v>Триглицериды</v>
      </c>
      <c r="C52" s="86" t="s">
        <v>152</v>
      </c>
      <c r="D52" s="67">
        <v>0.21478069555586832</v>
      </c>
      <c r="E52" s="68">
        <v>54</v>
      </c>
      <c r="F52" s="69">
        <v>1.4016423113395273E-6</v>
      </c>
      <c r="G52" s="69">
        <v>0.62232858193759732</v>
      </c>
      <c r="H52" s="68">
        <v>54</v>
      </c>
      <c r="I52" s="70">
        <v>1.5492230598271107E-10</v>
      </c>
      <c r="J52" s="65"/>
    </row>
    <row r="53" spans="1:10" ht="31" hidden="1" x14ac:dyDescent="0.35">
      <c r="A53" s="66"/>
      <c r="B53" s="86" t="str">
        <f t="shared" si="0"/>
        <v>Триглицериды</v>
      </c>
      <c r="C53" s="86" t="s">
        <v>153</v>
      </c>
      <c r="D53" s="67">
        <v>0.12839932979352142</v>
      </c>
      <c r="E53" s="68">
        <v>185</v>
      </c>
      <c r="F53" s="69">
        <v>7.1747608069652375E-8</v>
      </c>
      <c r="G53" s="69">
        <v>0.87061799942721951</v>
      </c>
      <c r="H53" s="68">
        <v>185</v>
      </c>
      <c r="I53" s="70">
        <v>1.6916998843391892E-11</v>
      </c>
      <c r="J53" s="65"/>
    </row>
    <row r="54" spans="1:10" ht="46.5" hidden="1" x14ac:dyDescent="0.35">
      <c r="A54" s="66" t="s">
        <v>40</v>
      </c>
      <c r="B54" s="86" t="str">
        <f t="shared" si="0"/>
        <v>С-реактивный белок</v>
      </c>
      <c r="C54" s="86" t="s">
        <v>152</v>
      </c>
      <c r="D54" s="67">
        <v>0.34439141966140246</v>
      </c>
      <c r="E54" s="68">
        <v>50</v>
      </c>
      <c r="F54" s="69">
        <v>1.6283923934910341E-16</v>
      </c>
      <c r="G54" s="69">
        <v>0.38008878113041755</v>
      </c>
      <c r="H54" s="68">
        <v>50</v>
      </c>
      <c r="I54" s="70">
        <v>3.1808304713599425E-13</v>
      </c>
      <c r="J54" s="65"/>
    </row>
    <row r="55" spans="1:10" ht="46.5" hidden="1" x14ac:dyDescent="0.35">
      <c r="A55" s="66"/>
      <c r="B55" s="86" t="str">
        <f t="shared" si="0"/>
        <v>С-реактивный белок</v>
      </c>
      <c r="C55" s="86" t="s">
        <v>153</v>
      </c>
      <c r="D55" s="67">
        <v>0.30530762970422054</v>
      </c>
      <c r="E55" s="68">
        <v>176</v>
      </c>
      <c r="F55" s="69">
        <v>3.4223966134952933E-46</v>
      </c>
      <c r="G55" s="69">
        <v>0.40329932117073108</v>
      </c>
      <c r="H55" s="68">
        <v>176</v>
      </c>
      <c r="I55" s="70">
        <v>7.0588072333980228E-24</v>
      </c>
      <c r="J55" s="65"/>
    </row>
    <row r="56" spans="1:10" ht="15.5" hidden="1" x14ac:dyDescent="0.35">
      <c r="A56" s="66" t="s">
        <v>41</v>
      </c>
      <c r="B56" s="86" t="str">
        <f t="shared" si="0"/>
        <v>К.а</v>
      </c>
      <c r="C56" s="86" t="s">
        <v>152</v>
      </c>
      <c r="D56" s="67">
        <v>0.11301728350999474</v>
      </c>
      <c r="E56" s="68">
        <v>52</v>
      </c>
      <c r="F56" s="69">
        <v>9.4858233722635257E-2</v>
      </c>
      <c r="G56" s="69">
        <v>0.84466362721353838</v>
      </c>
      <c r="H56" s="68">
        <v>52</v>
      </c>
      <c r="I56" s="70">
        <v>7.9113775134531552E-6</v>
      </c>
      <c r="J56" s="65"/>
    </row>
    <row r="57" spans="1:10" ht="15.5" hidden="1" x14ac:dyDescent="0.35">
      <c r="A57" s="66"/>
      <c r="B57" s="86" t="str">
        <f t="shared" si="0"/>
        <v>К.а</v>
      </c>
      <c r="C57" s="86" t="s">
        <v>153</v>
      </c>
      <c r="D57" s="67">
        <v>4.7633628384331939E-2</v>
      </c>
      <c r="E57" s="68">
        <v>183</v>
      </c>
      <c r="F57" s="71">
        <v>0.2</v>
      </c>
      <c r="G57" s="69">
        <v>0.97261577220746542</v>
      </c>
      <c r="H57" s="68">
        <v>183</v>
      </c>
      <c r="I57" s="70">
        <v>1.1560442952204839E-3</v>
      </c>
      <c r="J57" s="65"/>
    </row>
    <row r="58" spans="1:10" ht="15.5" hidden="1" x14ac:dyDescent="0.35">
      <c r="A58" s="66" t="s">
        <v>42</v>
      </c>
      <c r="B58" s="86" t="str">
        <f t="shared" si="0"/>
        <v>Пролактин</v>
      </c>
      <c r="C58" s="86" t="s">
        <v>152</v>
      </c>
      <c r="D58" s="67">
        <v>0.35732005116661114</v>
      </c>
      <c r="E58" s="68">
        <v>49</v>
      </c>
      <c r="F58" s="69">
        <v>1.7111158334379782E-17</v>
      </c>
      <c r="G58" s="69">
        <v>0.25382279907693317</v>
      </c>
      <c r="H58" s="68">
        <v>49</v>
      </c>
      <c r="I58" s="70">
        <v>2.2620715529560404E-14</v>
      </c>
      <c r="J58" s="65"/>
    </row>
    <row r="59" spans="1:10" ht="15.5" hidden="1" x14ac:dyDescent="0.35">
      <c r="A59" s="66"/>
      <c r="B59" s="86" t="str">
        <f t="shared" si="0"/>
        <v>Пролактин</v>
      </c>
      <c r="C59" s="86" t="s">
        <v>153</v>
      </c>
      <c r="D59" s="67">
        <v>0.25870187783933862</v>
      </c>
      <c r="E59" s="68">
        <v>174</v>
      </c>
      <c r="F59" s="69">
        <v>2.6472803341062538E-32</v>
      </c>
      <c r="G59" s="69">
        <v>0.46301921030752091</v>
      </c>
      <c r="H59" s="68">
        <v>174</v>
      </c>
      <c r="I59" s="70">
        <v>1.0358677207774193E-22</v>
      </c>
      <c r="J59" s="65"/>
    </row>
    <row r="60" spans="1:10" ht="15.5" hidden="1" x14ac:dyDescent="0.35">
      <c r="A60" s="66" t="s">
        <v>43</v>
      </c>
      <c r="B60" s="86" t="str">
        <f t="shared" si="0"/>
        <v>Кортизол</v>
      </c>
      <c r="C60" s="86" t="s">
        <v>152</v>
      </c>
      <c r="D60" s="67">
        <v>7.0411727926118328E-2</v>
      </c>
      <c r="E60" s="68">
        <v>50</v>
      </c>
      <c r="F60" s="71">
        <v>0.2</v>
      </c>
      <c r="G60" s="69">
        <v>0.98637515010036103</v>
      </c>
      <c r="H60" s="68">
        <v>50</v>
      </c>
      <c r="I60" s="70">
        <v>0.82874239443896069</v>
      </c>
      <c r="J60" s="65"/>
    </row>
    <row r="61" spans="1:10" ht="15.5" hidden="1" x14ac:dyDescent="0.35">
      <c r="A61" s="66"/>
      <c r="B61" s="86" t="str">
        <f t="shared" si="0"/>
        <v>Кортизол</v>
      </c>
      <c r="C61" s="86" t="s">
        <v>153</v>
      </c>
      <c r="D61" s="67">
        <v>0.12017349904925989</v>
      </c>
      <c r="E61" s="68">
        <v>175</v>
      </c>
      <c r="F61" s="69">
        <v>1.815482903510015E-6</v>
      </c>
      <c r="G61" s="69">
        <v>0.845924470274248</v>
      </c>
      <c r="H61" s="68">
        <v>175</v>
      </c>
      <c r="I61" s="70">
        <v>2.6143558098685723E-12</v>
      </c>
      <c r="J61" s="65"/>
    </row>
    <row r="62" spans="1:10" ht="46.5" hidden="1" x14ac:dyDescent="0.35">
      <c r="A62" s="66" t="s">
        <v>44</v>
      </c>
      <c r="B62" s="86" t="str">
        <f t="shared" si="0"/>
        <v>Дегидроэпиандростерона-сульфат</v>
      </c>
      <c r="C62" s="86" t="s">
        <v>152</v>
      </c>
      <c r="D62" s="67">
        <v>0.21628789929572489</v>
      </c>
      <c r="E62" s="68">
        <v>21</v>
      </c>
      <c r="F62" s="69">
        <v>1.1438949796690023E-2</v>
      </c>
      <c r="G62" s="69">
        <v>0.78829691050314232</v>
      </c>
      <c r="H62" s="68">
        <v>21</v>
      </c>
      <c r="I62" s="70">
        <v>4.3691522550295373E-4</v>
      </c>
      <c r="J62" s="65"/>
    </row>
    <row r="63" spans="1:10" ht="46.5" hidden="1" x14ac:dyDescent="0.35">
      <c r="A63" s="66"/>
      <c r="B63" s="86" t="str">
        <f t="shared" si="0"/>
        <v>Дегидроэпиандростерона-сульфат</v>
      </c>
      <c r="C63" s="86" t="s">
        <v>153</v>
      </c>
      <c r="D63" s="67">
        <v>0.48439136617769885</v>
      </c>
      <c r="E63" s="68">
        <v>75</v>
      </c>
      <c r="F63" s="69">
        <v>9.6224875079657969E-51</v>
      </c>
      <c r="G63" s="69">
        <v>0.11513781046765162</v>
      </c>
      <c r="H63" s="68">
        <v>75</v>
      </c>
      <c r="I63" s="70">
        <v>4.38079455258117E-19</v>
      </c>
      <c r="J63" s="65"/>
    </row>
    <row r="64" spans="1:10" ht="15.5" hidden="1" x14ac:dyDescent="0.35">
      <c r="A64" s="66" t="s">
        <v>45</v>
      </c>
      <c r="B64" s="86" t="str">
        <f t="shared" si="0"/>
        <v>Корт/ДГЭА</v>
      </c>
      <c r="C64" s="86" t="s">
        <v>152</v>
      </c>
      <c r="D64" s="67">
        <v>0.29813048763249855</v>
      </c>
      <c r="E64" s="68">
        <v>15</v>
      </c>
      <c r="F64" s="69">
        <v>8.463938444716781E-4</v>
      </c>
      <c r="G64" s="69">
        <v>0.66811438482720886</v>
      </c>
      <c r="H64" s="68">
        <v>15</v>
      </c>
      <c r="I64" s="70">
        <v>1.156486350668147E-4</v>
      </c>
      <c r="J64" s="65"/>
    </row>
    <row r="65" spans="1:10" ht="15.5" hidden="1" x14ac:dyDescent="0.35">
      <c r="A65" s="66"/>
      <c r="B65" s="86" t="str">
        <f t="shared" si="0"/>
        <v>Корт/ДГЭА</v>
      </c>
      <c r="C65" s="86" t="s">
        <v>153</v>
      </c>
      <c r="D65" s="67">
        <v>0.21913632385952109</v>
      </c>
      <c r="E65" s="68">
        <v>52</v>
      </c>
      <c r="F65" s="69">
        <v>1.3135631478844054E-6</v>
      </c>
      <c r="G65" s="69">
        <v>0.77010135813580749</v>
      </c>
      <c r="H65" s="68">
        <v>52</v>
      </c>
      <c r="I65" s="70">
        <v>1.2686138109532024E-7</v>
      </c>
      <c r="J65" s="65"/>
    </row>
    <row r="66" spans="1:10" ht="15.5" hidden="1" x14ac:dyDescent="0.35">
      <c r="A66" s="66" t="s">
        <v>46</v>
      </c>
      <c r="B66" s="86" t="str">
        <f t="shared" ref="B66:B129" si="1">IF(COUNTBLANK(A66)=1,B65,A66)</f>
        <v>Эстрадиол</v>
      </c>
      <c r="C66" s="86" t="s">
        <v>152</v>
      </c>
      <c r="D66" s="67">
        <v>0.17061600756117795</v>
      </c>
      <c r="E66" s="68">
        <v>10</v>
      </c>
      <c r="F66" s="71">
        <v>0.2</v>
      </c>
      <c r="G66" s="69">
        <v>0.97816856211865433</v>
      </c>
      <c r="H66" s="68">
        <v>10</v>
      </c>
      <c r="I66" s="70">
        <v>0.95461759475104646</v>
      </c>
      <c r="J66" s="65"/>
    </row>
    <row r="67" spans="1:10" ht="15.5" hidden="1" x14ac:dyDescent="0.35">
      <c r="A67" s="66"/>
      <c r="B67" s="86" t="str">
        <f t="shared" si="1"/>
        <v>Эстрадиол</v>
      </c>
      <c r="C67" s="86" t="s">
        <v>153</v>
      </c>
      <c r="D67" s="67">
        <v>0.31134140615539063</v>
      </c>
      <c r="E67" s="68">
        <v>27</v>
      </c>
      <c r="F67" s="69">
        <v>2.9822860004413036E-7</v>
      </c>
      <c r="G67" s="69">
        <v>0.63644421265559081</v>
      </c>
      <c r="H67" s="68">
        <v>27</v>
      </c>
      <c r="I67" s="70">
        <v>5.6776893896832231E-7</v>
      </c>
      <c r="J67" s="65"/>
    </row>
    <row r="68" spans="1:10" ht="31" hidden="1" x14ac:dyDescent="0.35">
      <c r="A68" s="66" t="s">
        <v>47</v>
      </c>
      <c r="B68" s="86" t="str">
        <f t="shared" si="1"/>
        <v>Тестостерон своб</v>
      </c>
      <c r="C68" s="86" t="s">
        <v>152</v>
      </c>
      <c r="D68" s="67">
        <v>0.26024993890652326</v>
      </c>
      <c r="E68" s="68">
        <v>2</v>
      </c>
      <c r="F68" s="71"/>
      <c r="G68" s="72"/>
      <c r="H68" s="72"/>
      <c r="I68" s="73"/>
      <c r="J68" s="65"/>
    </row>
    <row r="69" spans="1:10" ht="31" hidden="1" x14ac:dyDescent="0.35">
      <c r="A69" s="66"/>
      <c r="B69" s="86" t="str">
        <f t="shared" si="1"/>
        <v>Тестостерон своб</v>
      </c>
      <c r="C69" s="86" t="s">
        <v>153</v>
      </c>
      <c r="D69" s="67">
        <v>0.42539495485780193</v>
      </c>
      <c r="E69" s="68">
        <v>7</v>
      </c>
      <c r="F69" s="69">
        <v>3.5647223343845144E-4</v>
      </c>
      <c r="G69" s="69">
        <v>0.57924530248657469</v>
      </c>
      <c r="H69" s="68">
        <v>7</v>
      </c>
      <c r="I69" s="70">
        <v>1.5457947221461288E-4</v>
      </c>
      <c r="J69" s="65"/>
    </row>
    <row r="70" spans="1:10" ht="15.5" hidden="1" x14ac:dyDescent="0.35">
      <c r="A70" s="66" t="s">
        <v>48</v>
      </c>
      <c r="B70" s="86" t="str">
        <f t="shared" si="1"/>
        <v>Инсулин</v>
      </c>
      <c r="C70" s="86" t="s">
        <v>152</v>
      </c>
      <c r="D70" s="67">
        <v>0.26843876664932625</v>
      </c>
      <c r="E70" s="68">
        <v>6</v>
      </c>
      <c r="F70" s="71">
        <v>0.2</v>
      </c>
      <c r="G70" s="69">
        <v>0.80588077753572951</v>
      </c>
      <c r="H70" s="68">
        <v>6</v>
      </c>
      <c r="I70" s="70">
        <v>6.6344488462769954E-2</v>
      </c>
      <c r="J70" s="65"/>
    </row>
    <row r="71" spans="1:10" ht="15.5" hidden="1" x14ac:dyDescent="0.35">
      <c r="A71" s="66"/>
      <c r="B71" s="86" t="str">
        <f t="shared" si="1"/>
        <v>Инсулин</v>
      </c>
      <c r="C71" s="86" t="s">
        <v>153</v>
      </c>
      <c r="D71" s="67">
        <v>0.19201648431910401</v>
      </c>
      <c r="E71" s="68">
        <v>28</v>
      </c>
      <c r="F71" s="69">
        <v>9.6113946773465977E-3</v>
      </c>
      <c r="G71" s="69">
        <v>0.79815136126574471</v>
      </c>
      <c r="H71" s="68">
        <v>28</v>
      </c>
      <c r="I71" s="70">
        <v>9.9046609115409451E-5</v>
      </c>
      <c r="J71" s="65"/>
    </row>
    <row r="72" spans="1:10" ht="15.5" hidden="1" x14ac:dyDescent="0.35">
      <c r="A72" s="66" t="s">
        <v>49</v>
      </c>
      <c r="B72" s="86" t="str">
        <f t="shared" si="1"/>
        <v>ТТГ</v>
      </c>
      <c r="C72" s="86" t="s">
        <v>152</v>
      </c>
      <c r="D72" s="67">
        <v>0.31821036306732969</v>
      </c>
      <c r="E72" s="68">
        <v>6</v>
      </c>
      <c r="F72" s="69">
        <v>5.7610882809273317E-2</v>
      </c>
      <c r="G72" s="69">
        <v>0.83497715162254615</v>
      </c>
      <c r="H72" s="68">
        <v>6</v>
      </c>
      <c r="I72" s="70">
        <v>0.118388170915421</v>
      </c>
      <c r="J72" s="65"/>
    </row>
    <row r="73" spans="1:10" ht="15.5" hidden="1" x14ac:dyDescent="0.35">
      <c r="A73" s="66"/>
      <c r="B73" s="86" t="str">
        <f t="shared" si="1"/>
        <v>ТТГ</v>
      </c>
      <c r="C73" s="86" t="s">
        <v>153</v>
      </c>
      <c r="D73" s="67">
        <v>0.19570130682796782</v>
      </c>
      <c r="E73" s="68">
        <v>21</v>
      </c>
      <c r="F73" s="69">
        <v>3.4835429207275864E-2</v>
      </c>
      <c r="G73" s="69">
        <v>0.85418254111891723</v>
      </c>
      <c r="H73" s="68">
        <v>21</v>
      </c>
      <c r="I73" s="70">
        <v>5.018571383148894E-3</v>
      </c>
      <c r="J73" s="65"/>
    </row>
    <row r="74" spans="1:10" ht="15.5" hidden="1" x14ac:dyDescent="0.35">
      <c r="A74" s="66" t="s">
        <v>50</v>
      </c>
      <c r="B74" s="86" t="str">
        <f t="shared" si="1"/>
        <v>Т3 своб.</v>
      </c>
      <c r="C74" s="86" t="s">
        <v>152</v>
      </c>
      <c r="D74" s="67">
        <v>0.17999728450592556</v>
      </c>
      <c r="E74" s="68">
        <v>7</v>
      </c>
      <c r="F74" s="71">
        <v>0.2</v>
      </c>
      <c r="G74" s="69">
        <v>0.95110965622559429</v>
      </c>
      <c r="H74" s="68">
        <v>7</v>
      </c>
      <c r="I74" s="70">
        <v>0.73978967735906176</v>
      </c>
      <c r="J74" s="65"/>
    </row>
    <row r="75" spans="1:10" ht="15.5" x14ac:dyDescent="0.35">
      <c r="A75" s="66"/>
      <c r="B75" s="86" t="str">
        <f t="shared" si="1"/>
        <v>Т3 своб.</v>
      </c>
      <c r="C75" s="86" t="s">
        <v>153</v>
      </c>
      <c r="D75" s="67">
        <v>0.157414814179826</v>
      </c>
      <c r="E75" s="68">
        <v>27</v>
      </c>
      <c r="F75" s="69">
        <v>8.4280203482380203E-2</v>
      </c>
      <c r="G75" s="69">
        <v>0.96363173337352781</v>
      </c>
      <c r="H75" s="68">
        <v>27</v>
      </c>
      <c r="I75" s="70">
        <v>0.44536270413732387</v>
      </c>
      <c r="J75" s="65"/>
    </row>
    <row r="76" spans="1:10" ht="15.5" hidden="1" x14ac:dyDescent="0.35">
      <c r="A76" s="66" t="s">
        <v>51</v>
      </c>
      <c r="B76" s="86" t="str">
        <f t="shared" si="1"/>
        <v>Т4 своб.</v>
      </c>
      <c r="C76" s="86" t="s">
        <v>152</v>
      </c>
      <c r="D76" s="67">
        <v>0.19616444234902441</v>
      </c>
      <c r="E76" s="68">
        <v>8</v>
      </c>
      <c r="F76" s="71">
        <v>0.2</v>
      </c>
      <c r="G76" s="69">
        <v>0.96973360503848138</v>
      </c>
      <c r="H76" s="68">
        <v>8</v>
      </c>
      <c r="I76" s="70">
        <v>0.89590943700124104</v>
      </c>
      <c r="J76" s="65"/>
    </row>
    <row r="77" spans="1:10" ht="15.5" x14ac:dyDescent="0.35">
      <c r="A77" s="66"/>
      <c r="B77" s="86" t="str">
        <f t="shared" si="1"/>
        <v>Т4 своб.</v>
      </c>
      <c r="C77" s="86" t="s">
        <v>153</v>
      </c>
      <c r="D77" s="67">
        <v>0.15183808510220931</v>
      </c>
      <c r="E77" s="68">
        <v>28</v>
      </c>
      <c r="F77" s="69">
        <v>9.7241211200842476E-2</v>
      </c>
      <c r="G77" s="69">
        <v>0.97590987956202724</v>
      </c>
      <c r="H77" s="68">
        <v>28</v>
      </c>
      <c r="I77" s="70">
        <v>0.74379630072668068</v>
      </c>
      <c r="J77" s="65"/>
    </row>
    <row r="78" spans="1:10" ht="15.5" hidden="1" x14ac:dyDescent="0.35">
      <c r="A78" s="66" t="s">
        <v>52</v>
      </c>
      <c r="B78" s="86" t="str">
        <f t="shared" si="1"/>
        <v>Апо А</v>
      </c>
      <c r="C78" s="86" t="s">
        <v>152</v>
      </c>
      <c r="D78" s="67">
        <v>0.2074980467064198</v>
      </c>
      <c r="E78" s="68">
        <v>10</v>
      </c>
      <c r="F78" s="71">
        <v>0.2</v>
      </c>
      <c r="G78" s="69">
        <v>0.91359437748195282</v>
      </c>
      <c r="H78" s="68">
        <v>10</v>
      </c>
      <c r="I78" s="70">
        <v>0.30660426395931012</v>
      </c>
      <c r="J78" s="65"/>
    </row>
    <row r="79" spans="1:10" ht="15.5" hidden="1" x14ac:dyDescent="0.35">
      <c r="A79" s="66"/>
      <c r="B79" s="86" t="str">
        <f t="shared" si="1"/>
        <v>Апо А</v>
      </c>
      <c r="C79" s="86" t="s">
        <v>153</v>
      </c>
      <c r="D79" s="67">
        <v>0.16573668319495388</v>
      </c>
      <c r="E79" s="68">
        <v>32</v>
      </c>
      <c r="F79" s="69">
        <v>2.5511130076175143E-2</v>
      </c>
      <c r="G79" s="69">
        <v>0.89985445247910512</v>
      </c>
      <c r="H79" s="68">
        <v>32</v>
      </c>
      <c r="I79" s="70">
        <v>6.1405991473265972E-3</v>
      </c>
      <c r="J79" s="65"/>
    </row>
    <row r="80" spans="1:10" ht="15.5" hidden="1" x14ac:dyDescent="0.35">
      <c r="A80" s="66" t="s">
        <v>53</v>
      </c>
      <c r="B80" s="86" t="str">
        <f t="shared" si="1"/>
        <v>Апо В</v>
      </c>
      <c r="C80" s="86" t="s">
        <v>152</v>
      </c>
      <c r="D80" s="67">
        <v>0.2042654495392251</v>
      </c>
      <c r="E80" s="68">
        <v>10</v>
      </c>
      <c r="F80" s="71">
        <v>0.2</v>
      </c>
      <c r="G80" s="69">
        <v>0.82359617857242096</v>
      </c>
      <c r="H80" s="68">
        <v>10</v>
      </c>
      <c r="I80" s="70">
        <v>2.8009150264997378E-2</v>
      </c>
      <c r="J80" s="65"/>
    </row>
    <row r="81" spans="1:10" ht="15.5" hidden="1" x14ac:dyDescent="0.35">
      <c r="A81" s="66"/>
      <c r="B81" s="86" t="str">
        <f t="shared" si="1"/>
        <v>Апо В</v>
      </c>
      <c r="C81" s="86" t="s">
        <v>153</v>
      </c>
      <c r="D81" s="67">
        <v>0.13547906309993363</v>
      </c>
      <c r="E81" s="68">
        <v>32</v>
      </c>
      <c r="F81" s="69">
        <v>0.14283055733954758</v>
      </c>
      <c r="G81" s="69">
        <v>0.92172091043315785</v>
      </c>
      <c r="H81" s="68">
        <v>32</v>
      </c>
      <c r="I81" s="70">
        <v>2.3155218760535071E-2</v>
      </c>
      <c r="J81" s="65"/>
    </row>
    <row r="82" spans="1:10" ht="15.5" hidden="1" x14ac:dyDescent="0.35">
      <c r="A82" s="66" t="s">
        <v>54</v>
      </c>
      <c r="B82" s="86" t="str">
        <f t="shared" si="1"/>
        <v>АпоЕ</v>
      </c>
      <c r="C82" s="86" t="s">
        <v>152</v>
      </c>
      <c r="D82" s="67">
        <v>0.16066453125524627</v>
      </c>
      <c r="E82" s="68">
        <v>15</v>
      </c>
      <c r="F82" s="71">
        <v>0.2</v>
      </c>
      <c r="G82" s="69">
        <v>0.93575111833725566</v>
      </c>
      <c r="H82" s="68">
        <v>15</v>
      </c>
      <c r="I82" s="70">
        <v>0.33193366147623854</v>
      </c>
      <c r="J82" s="65"/>
    </row>
    <row r="83" spans="1:10" ht="15.5" x14ac:dyDescent="0.35">
      <c r="A83" s="66"/>
      <c r="B83" s="86" t="str">
        <f t="shared" si="1"/>
        <v>АпоЕ</v>
      </c>
      <c r="C83" s="86" t="s">
        <v>153</v>
      </c>
      <c r="D83" s="67">
        <v>0.10833796084653002</v>
      </c>
      <c r="E83" s="68">
        <v>36</v>
      </c>
      <c r="F83" s="71">
        <v>0.2</v>
      </c>
      <c r="G83" s="69">
        <v>0.97759837666908511</v>
      </c>
      <c r="H83" s="68">
        <v>36</v>
      </c>
      <c r="I83" s="70">
        <v>0.66383884721443065</v>
      </c>
      <c r="J83" s="65"/>
    </row>
    <row r="84" spans="1:10" ht="15.5" hidden="1" x14ac:dyDescent="0.35">
      <c r="A84" s="66" t="s">
        <v>55</v>
      </c>
      <c r="B84" s="86" t="str">
        <f t="shared" si="1"/>
        <v>АпоВ/А</v>
      </c>
      <c r="C84" s="86" t="s">
        <v>152</v>
      </c>
      <c r="D84" s="67">
        <v>0.26951450957989576</v>
      </c>
      <c r="E84" s="68">
        <v>10</v>
      </c>
      <c r="F84" s="69">
        <v>3.8030359711995511E-2</v>
      </c>
      <c r="G84" s="69">
        <v>0.84878676590260593</v>
      </c>
      <c r="H84" s="68">
        <v>10</v>
      </c>
      <c r="I84" s="70">
        <v>5.6189101828628497E-2</v>
      </c>
      <c r="J84" s="65"/>
    </row>
    <row r="85" spans="1:10" ht="15.5" hidden="1" x14ac:dyDescent="0.35">
      <c r="A85" s="66"/>
      <c r="B85" s="86" t="str">
        <f t="shared" si="1"/>
        <v>АпоВ/А</v>
      </c>
      <c r="C85" s="86" t="s">
        <v>153</v>
      </c>
      <c r="D85" s="67">
        <v>0.27730459077185887</v>
      </c>
      <c r="E85" s="68">
        <v>35</v>
      </c>
      <c r="F85" s="69">
        <v>2.5653307352216671E-7</v>
      </c>
      <c r="G85" s="69">
        <v>0.49405904139033341</v>
      </c>
      <c r="H85" s="68">
        <v>35</v>
      </c>
      <c r="I85" s="70">
        <v>7.6949934279993548E-10</v>
      </c>
      <c r="J85" s="65"/>
    </row>
    <row r="86" spans="1:10" ht="31" hidden="1" x14ac:dyDescent="0.35">
      <c r="A86" s="66" t="s">
        <v>56</v>
      </c>
      <c r="B86" s="86" t="str">
        <f t="shared" si="1"/>
        <v>Цистатин С 1</v>
      </c>
      <c r="C86" s="86" t="s">
        <v>152</v>
      </c>
      <c r="D86" s="67">
        <v>0.30667493943321228</v>
      </c>
      <c r="E86" s="68">
        <v>7</v>
      </c>
      <c r="F86" s="69">
        <v>4.5465202112765432E-2</v>
      </c>
      <c r="G86" s="69">
        <v>0.77843045355903251</v>
      </c>
      <c r="H86" s="68">
        <v>7</v>
      </c>
      <c r="I86" s="70">
        <v>2.490161368475944E-2</v>
      </c>
      <c r="J86" s="65"/>
    </row>
    <row r="87" spans="1:10" ht="31" hidden="1" x14ac:dyDescent="0.35">
      <c r="A87" s="66"/>
      <c r="B87" s="86" t="str">
        <f t="shared" si="1"/>
        <v>Цистатин С 1</v>
      </c>
      <c r="C87" s="86" t="s">
        <v>153</v>
      </c>
      <c r="D87" s="67">
        <v>0.15398860612384302</v>
      </c>
      <c r="E87" s="68">
        <v>27</v>
      </c>
      <c r="F87" s="69">
        <v>9.9578455740007704E-2</v>
      </c>
      <c r="G87" s="69">
        <v>0.90966466680383096</v>
      </c>
      <c r="H87" s="68">
        <v>27</v>
      </c>
      <c r="I87" s="70">
        <v>2.241029298301421E-2</v>
      </c>
      <c r="J87" s="65"/>
    </row>
    <row r="88" spans="1:10" ht="15.5" hidden="1" x14ac:dyDescent="0.35">
      <c r="A88" s="66" t="s">
        <v>58</v>
      </c>
      <c r="B88" s="86" t="str">
        <f t="shared" si="1"/>
        <v>Hb</v>
      </c>
      <c r="C88" s="86" t="s">
        <v>152</v>
      </c>
      <c r="D88" s="67">
        <v>0.10668829642593247</v>
      </c>
      <c r="E88" s="68">
        <v>41</v>
      </c>
      <c r="F88" s="71">
        <v>0.2</v>
      </c>
      <c r="G88" s="69">
        <v>0.97833018876177269</v>
      </c>
      <c r="H88" s="68">
        <v>41</v>
      </c>
      <c r="I88" s="70">
        <v>0.6126388702373351</v>
      </c>
      <c r="J88" s="65"/>
    </row>
    <row r="89" spans="1:10" ht="15.5" hidden="1" x14ac:dyDescent="0.35">
      <c r="A89" s="66"/>
      <c r="B89" s="86" t="str">
        <f t="shared" si="1"/>
        <v>Hb</v>
      </c>
      <c r="C89" s="86" t="s">
        <v>153</v>
      </c>
      <c r="D89" s="67">
        <v>0.11620747694575623</v>
      </c>
      <c r="E89" s="68">
        <v>144</v>
      </c>
      <c r="F89" s="69">
        <v>6.1172918153080884E-5</v>
      </c>
      <c r="G89" s="69">
        <v>0.95494313549986309</v>
      </c>
      <c r="H89" s="68">
        <v>144</v>
      </c>
      <c r="I89" s="70">
        <v>1.2173981680131758E-4</v>
      </c>
      <c r="J89" s="65"/>
    </row>
    <row r="90" spans="1:10" ht="15.5" hidden="1" x14ac:dyDescent="0.35">
      <c r="A90" s="66" t="s">
        <v>59</v>
      </c>
      <c r="B90" s="86" t="str">
        <f t="shared" si="1"/>
        <v>Эритроциты</v>
      </c>
      <c r="C90" s="86" t="s">
        <v>152</v>
      </c>
      <c r="D90" s="67">
        <v>9.7010290761368856E-2</v>
      </c>
      <c r="E90" s="68">
        <v>39</v>
      </c>
      <c r="F90" s="71">
        <v>0.2</v>
      </c>
      <c r="G90" s="69">
        <v>0.98523414082111382</v>
      </c>
      <c r="H90" s="68">
        <v>39</v>
      </c>
      <c r="I90" s="70">
        <v>0.87945560117256349</v>
      </c>
      <c r="J90" s="65"/>
    </row>
    <row r="91" spans="1:10" ht="15.5" hidden="1" x14ac:dyDescent="0.35">
      <c r="A91" s="66"/>
      <c r="B91" s="86" t="str">
        <f t="shared" si="1"/>
        <v>Эритроциты</v>
      </c>
      <c r="C91" s="86" t="s">
        <v>153</v>
      </c>
      <c r="D91" s="67">
        <v>6.5602911332801217E-2</v>
      </c>
      <c r="E91" s="68">
        <v>134</v>
      </c>
      <c r="F91" s="71">
        <v>0.2</v>
      </c>
      <c r="G91" s="69">
        <v>0.97089480032319819</v>
      </c>
      <c r="H91" s="68">
        <v>134</v>
      </c>
      <c r="I91" s="70">
        <v>5.672481038503153E-3</v>
      </c>
      <c r="J91" s="65"/>
    </row>
    <row r="92" spans="1:10" ht="31" hidden="1" x14ac:dyDescent="0.35">
      <c r="A92" s="66" t="s">
        <v>60</v>
      </c>
      <c r="B92" s="86" t="str">
        <f t="shared" si="1"/>
        <v>Тромбоциты</v>
      </c>
      <c r="C92" s="86" t="s">
        <v>152</v>
      </c>
      <c r="D92" s="67">
        <v>0.10013129169277679</v>
      </c>
      <c r="E92" s="68">
        <v>39</v>
      </c>
      <c r="F92" s="71">
        <v>0.2</v>
      </c>
      <c r="G92" s="69">
        <v>0.97993049882150329</v>
      </c>
      <c r="H92" s="68">
        <v>39</v>
      </c>
      <c r="I92" s="70">
        <v>0.70105584243417007</v>
      </c>
      <c r="J92" s="65"/>
    </row>
    <row r="93" spans="1:10" ht="31" hidden="1" x14ac:dyDescent="0.35">
      <c r="A93" s="66"/>
      <c r="B93" s="86" t="str">
        <f t="shared" si="1"/>
        <v>Тромбоциты</v>
      </c>
      <c r="C93" s="86" t="s">
        <v>153</v>
      </c>
      <c r="D93" s="67">
        <v>7.6206659548412214E-2</v>
      </c>
      <c r="E93" s="68">
        <v>134</v>
      </c>
      <c r="F93" s="69">
        <v>5.4338037254272151E-2</v>
      </c>
      <c r="G93" s="69">
        <v>0.96349888328510136</v>
      </c>
      <c r="H93" s="68">
        <v>134</v>
      </c>
      <c r="I93" s="70">
        <v>1.1743936017162074E-3</v>
      </c>
      <c r="J93" s="65"/>
    </row>
    <row r="94" spans="1:10" ht="15.5" hidden="1" x14ac:dyDescent="0.35">
      <c r="A94" s="66" t="s">
        <v>61</v>
      </c>
      <c r="B94" s="86" t="str">
        <f t="shared" si="1"/>
        <v>Лейкоциты</v>
      </c>
      <c r="C94" s="86" t="s">
        <v>152</v>
      </c>
      <c r="D94" s="67">
        <v>8.3786067365453798E-2</v>
      </c>
      <c r="E94" s="68">
        <v>39</v>
      </c>
      <c r="F94" s="71">
        <v>0.2</v>
      </c>
      <c r="G94" s="69">
        <v>0.96878204001138768</v>
      </c>
      <c r="H94" s="68">
        <v>39</v>
      </c>
      <c r="I94" s="70">
        <v>0.3442604279318226</v>
      </c>
      <c r="J94" s="65"/>
    </row>
    <row r="95" spans="1:10" ht="15.5" hidden="1" x14ac:dyDescent="0.35">
      <c r="A95" s="66"/>
      <c r="B95" s="86" t="str">
        <f t="shared" si="1"/>
        <v>Лейкоциты</v>
      </c>
      <c r="C95" s="86" t="s">
        <v>153</v>
      </c>
      <c r="D95" s="67">
        <v>0.22499265643740812</v>
      </c>
      <c r="E95" s="68">
        <v>134</v>
      </c>
      <c r="F95" s="69">
        <v>2.0553709257708082E-18</v>
      </c>
      <c r="G95" s="69">
        <v>0.3969492070798753</v>
      </c>
      <c r="H95" s="68">
        <v>134</v>
      </c>
      <c r="I95" s="70">
        <v>3.8811927648714073E-21</v>
      </c>
      <c r="J95" s="65"/>
    </row>
    <row r="96" spans="1:10" ht="15.5" hidden="1" x14ac:dyDescent="0.35">
      <c r="A96" s="66" t="s">
        <v>62</v>
      </c>
      <c r="B96" s="86" t="str">
        <f t="shared" si="1"/>
        <v>СОЭ</v>
      </c>
      <c r="C96" s="86" t="s">
        <v>152</v>
      </c>
      <c r="D96" s="67">
        <v>0.16502530357211798</v>
      </c>
      <c r="E96" s="68">
        <v>39</v>
      </c>
      <c r="F96" s="69">
        <v>9.0378970176819909E-3</v>
      </c>
      <c r="G96" s="69">
        <v>0.86912438655708923</v>
      </c>
      <c r="H96" s="68">
        <v>39</v>
      </c>
      <c r="I96" s="70">
        <v>3.2191455170102787E-4</v>
      </c>
      <c r="J96" s="65"/>
    </row>
    <row r="97" spans="1:10" ht="15.5" hidden="1" x14ac:dyDescent="0.35">
      <c r="A97" s="66"/>
      <c r="B97" s="86" t="str">
        <f t="shared" si="1"/>
        <v>СОЭ</v>
      </c>
      <c r="C97" s="86" t="s">
        <v>153</v>
      </c>
      <c r="D97" s="67">
        <v>9.7644064311241174E-2</v>
      </c>
      <c r="E97" s="68">
        <v>134</v>
      </c>
      <c r="F97" s="69">
        <v>3.2163849631760863E-3</v>
      </c>
      <c r="G97" s="69">
        <v>0.92981865116308138</v>
      </c>
      <c r="H97" s="68">
        <v>134</v>
      </c>
      <c r="I97" s="70">
        <v>3.1589891024842015E-6</v>
      </c>
      <c r="J97" s="65"/>
    </row>
    <row r="98" spans="1:10" ht="31" hidden="1" x14ac:dyDescent="0.35">
      <c r="A98" s="66" t="s">
        <v>63</v>
      </c>
      <c r="B98" s="86" t="str">
        <f t="shared" si="1"/>
        <v>Ретикулоциты</v>
      </c>
      <c r="C98" s="86" t="s">
        <v>152</v>
      </c>
      <c r="D98" s="67">
        <v>0.22908601347278834</v>
      </c>
      <c r="E98" s="68">
        <v>38</v>
      </c>
      <c r="F98" s="69">
        <v>2.6322946852896639E-5</v>
      </c>
      <c r="G98" s="69">
        <v>0.67823752770210266</v>
      </c>
      <c r="H98" s="68">
        <v>38</v>
      </c>
      <c r="I98" s="70">
        <v>7.5017580663149799E-8</v>
      </c>
      <c r="J98" s="65"/>
    </row>
    <row r="99" spans="1:10" ht="31" hidden="1" x14ac:dyDescent="0.35">
      <c r="A99" s="66"/>
      <c r="B99" s="86" t="str">
        <f t="shared" si="1"/>
        <v>Ретикулоциты</v>
      </c>
      <c r="C99" s="86" t="s">
        <v>153</v>
      </c>
      <c r="D99" s="67">
        <v>0.10501657722911356</v>
      </c>
      <c r="E99" s="68">
        <v>133</v>
      </c>
      <c r="F99" s="69">
        <v>1.0576603532515543E-3</v>
      </c>
      <c r="G99" s="69">
        <v>0.93127295076157135</v>
      </c>
      <c r="H99" s="68">
        <v>133</v>
      </c>
      <c r="I99" s="70">
        <v>4.2510370260952945E-6</v>
      </c>
      <c r="J99" s="65"/>
    </row>
    <row r="100" spans="1:10" ht="31" hidden="1" x14ac:dyDescent="0.35">
      <c r="A100" s="66" t="s">
        <v>64</v>
      </c>
      <c r="B100" s="86" t="str">
        <f t="shared" si="1"/>
        <v>СОД164-240 E/ml</v>
      </c>
      <c r="C100" s="86" t="s">
        <v>152</v>
      </c>
      <c r="D100" s="67">
        <v>0.15677412821065739</v>
      </c>
      <c r="E100" s="68">
        <v>33</v>
      </c>
      <c r="F100" s="69">
        <v>3.8425352670849997E-2</v>
      </c>
      <c r="G100" s="69">
        <v>0.8115332845959039</v>
      </c>
      <c r="H100" s="68">
        <v>33</v>
      </c>
      <c r="I100" s="70">
        <v>5.3973742528773608E-5</v>
      </c>
      <c r="J100" s="65"/>
    </row>
    <row r="101" spans="1:10" ht="31" hidden="1" x14ac:dyDescent="0.35">
      <c r="A101" s="66"/>
      <c r="B101" s="86" t="str">
        <f t="shared" si="1"/>
        <v>СОД164-240 E/ml</v>
      </c>
      <c r="C101" s="86" t="s">
        <v>153</v>
      </c>
      <c r="D101" s="67">
        <v>9.2309843526705126E-2</v>
      </c>
      <c r="E101" s="68">
        <v>106</v>
      </c>
      <c r="F101" s="69">
        <v>2.6635366821477737E-2</v>
      </c>
      <c r="G101" s="69">
        <v>0.98493812403204273</v>
      </c>
      <c r="H101" s="68">
        <v>106</v>
      </c>
      <c r="I101" s="70">
        <v>0.27640112936159866</v>
      </c>
      <c r="J101" s="65"/>
    </row>
    <row r="102" spans="1:10" ht="46.5" hidden="1" x14ac:dyDescent="0.35">
      <c r="A102" s="66" t="s">
        <v>65</v>
      </c>
      <c r="B102" s="86" t="str">
        <f t="shared" si="1"/>
        <v>СОД E/l 1102-16012 U/g Hb</v>
      </c>
      <c r="C102" s="86" t="s">
        <v>152</v>
      </c>
      <c r="D102" s="67">
        <v>0.29772865210502231</v>
      </c>
      <c r="E102" s="68">
        <v>33</v>
      </c>
      <c r="F102" s="69">
        <v>5.0187641179395484E-8</v>
      </c>
      <c r="G102" s="69">
        <v>0.49107486401194067</v>
      </c>
      <c r="H102" s="68">
        <v>33</v>
      </c>
      <c r="I102" s="70">
        <v>1.4412775887380818E-9</v>
      </c>
      <c r="J102" s="65"/>
    </row>
    <row r="103" spans="1:10" ht="46.5" x14ac:dyDescent="0.35">
      <c r="A103" s="66"/>
      <c r="B103" s="86" t="str">
        <f t="shared" si="1"/>
        <v>СОД E/l 1102-16012 U/g Hb</v>
      </c>
      <c r="C103" s="86" t="s">
        <v>153</v>
      </c>
      <c r="D103" s="67">
        <v>5.1514361486990679E-2</v>
      </c>
      <c r="E103" s="68">
        <v>106</v>
      </c>
      <c r="F103" s="71">
        <v>0.2</v>
      </c>
      <c r="G103" s="69">
        <v>0.97824809094584364</v>
      </c>
      <c r="H103" s="68">
        <v>106</v>
      </c>
      <c r="I103" s="70">
        <v>7.9049673744530244E-2</v>
      </c>
      <c r="J103" s="65"/>
    </row>
    <row r="104" spans="1:10" ht="46.5" hidden="1" x14ac:dyDescent="0.35">
      <c r="A104" s="66" t="s">
        <v>66</v>
      </c>
      <c r="B104" s="86" t="str">
        <f t="shared" si="1"/>
        <v>ГР в эритроцитах  Е/г Hb</v>
      </c>
      <c r="C104" s="86" t="s">
        <v>152</v>
      </c>
      <c r="D104" s="67">
        <v>0.17717824755006284</v>
      </c>
      <c r="E104" s="68">
        <v>26</v>
      </c>
      <c r="F104" s="69">
        <v>3.4929955949358403E-2</v>
      </c>
      <c r="G104" s="69">
        <v>0.9017327373889843</v>
      </c>
      <c r="H104" s="68">
        <v>26</v>
      </c>
      <c r="I104" s="70">
        <v>1.7118811213773993E-2</v>
      </c>
      <c r="J104" s="65"/>
    </row>
    <row r="105" spans="1:10" ht="46.5" hidden="1" x14ac:dyDescent="0.35">
      <c r="A105" s="66"/>
      <c r="B105" s="86" t="str">
        <f t="shared" si="1"/>
        <v>ГР в эритроцитах  Е/г Hb</v>
      </c>
      <c r="C105" s="86" t="s">
        <v>153</v>
      </c>
      <c r="D105" s="67">
        <v>0.16150848555397657</v>
      </c>
      <c r="E105" s="68">
        <v>90</v>
      </c>
      <c r="F105" s="69">
        <v>4.4989478678515132E-6</v>
      </c>
      <c r="G105" s="69">
        <v>0.93853075123843666</v>
      </c>
      <c r="H105" s="68">
        <v>90</v>
      </c>
      <c r="I105" s="70">
        <v>3.5026078265290437E-4</v>
      </c>
      <c r="J105" s="65"/>
    </row>
    <row r="106" spans="1:10" ht="31" hidden="1" x14ac:dyDescent="0.35">
      <c r="A106" s="66" t="s">
        <v>67</v>
      </c>
      <c r="B106" s="86" t="str">
        <f t="shared" si="1"/>
        <v>ГР в плазме E/л</v>
      </c>
      <c r="C106" s="86" t="s">
        <v>152</v>
      </c>
      <c r="D106" s="67">
        <v>0.12646088761424495</v>
      </c>
      <c r="E106" s="68">
        <v>39</v>
      </c>
      <c r="F106" s="69">
        <v>0.11779598980926834</v>
      </c>
      <c r="G106" s="69">
        <v>0.94577270614394449</v>
      </c>
      <c r="H106" s="68">
        <v>39</v>
      </c>
      <c r="I106" s="70">
        <v>5.9245639514456827E-2</v>
      </c>
      <c r="J106" s="65"/>
    </row>
    <row r="107" spans="1:10" ht="31" hidden="1" x14ac:dyDescent="0.35">
      <c r="A107" s="66"/>
      <c r="B107" s="86" t="str">
        <f t="shared" si="1"/>
        <v>ГР в плазме E/л</v>
      </c>
      <c r="C107" s="86" t="s">
        <v>153</v>
      </c>
      <c r="D107" s="67">
        <v>0.1235990333247754</v>
      </c>
      <c r="E107" s="68">
        <v>121</v>
      </c>
      <c r="F107" s="69">
        <v>1.0530743338856395E-4</v>
      </c>
      <c r="G107" s="69">
        <v>0.78362922288826298</v>
      </c>
      <c r="H107" s="68">
        <v>121</v>
      </c>
      <c r="I107" s="70">
        <v>4.5353308441581919E-12</v>
      </c>
      <c r="J107" s="65"/>
    </row>
    <row r="108" spans="1:10" ht="46.5" hidden="1" x14ac:dyDescent="0.35">
      <c r="A108" s="66" t="s">
        <v>68</v>
      </c>
      <c r="B108" s="86" t="str">
        <f t="shared" si="1"/>
        <v>ГП в эритроцитах Е/л</v>
      </c>
      <c r="C108" s="86" t="s">
        <v>152</v>
      </c>
      <c r="D108" s="67">
        <v>0.16600914491615476</v>
      </c>
      <c r="E108" s="68">
        <v>35</v>
      </c>
      <c r="F108" s="69">
        <v>1.5704337219805704E-2</v>
      </c>
      <c r="G108" s="69">
        <v>0.89894681511200092</v>
      </c>
      <c r="H108" s="68">
        <v>35</v>
      </c>
      <c r="I108" s="70">
        <v>3.705023010503712E-3</v>
      </c>
      <c r="J108" s="65"/>
    </row>
    <row r="109" spans="1:10" ht="46.5" hidden="1" x14ac:dyDescent="0.35">
      <c r="A109" s="66"/>
      <c r="B109" s="86" t="str">
        <f t="shared" si="1"/>
        <v>ГП в эритроцитах Е/л</v>
      </c>
      <c r="C109" s="86" t="s">
        <v>153</v>
      </c>
      <c r="D109" s="67">
        <v>0.10564575522720418</v>
      </c>
      <c r="E109" s="68">
        <v>116</v>
      </c>
      <c r="F109" s="69">
        <v>2.8487532200234156E-3</v>
      </c>
      <c r="G109" s="69">
        <v>0.78000560588244683</v>
      </c>
      <c r="H109" s="68">
        <v>116</v>
      </c>
      <c r="I109" s="70">
        <v>6.7802690561017463E-12</v>
      </c>
      <c r="J109" s="65"/>
    </row>
    <row r="110" spans="1:10" ht="15.5" hidden="1" x14ac:dyDescent="0.35">
      <c r="A110" s="66" t="s">
        <v>69</v>
      </c>
      <c r="B110" s="86" t="str">
        <f t="shared" si="1"/>
        <v>каталаза</v>
      </c>
      <c r="C110" s="86" t="s">
        <v>152</v>
      </c>
      <c r="D110" s="67">
        <v>0.27971751785603999</v>
      </c>
      <c r="E110" s="68">
        <v>17</v>
      </c>
      <c r="F110" s="69">
        <v>9.9491824187707026E-4</v>
      </c>
      <c r="G110" s="69">
        <v>0.62358953519053761</v>
      </c>
      <c r="H110" s="68">
        <v>17</v>
      </c>
      <c r="I110" s="70">
        <v>1.7771124690796235E-5</v>
      </c>
      <c r="J110" s="65"/>
    </row>
    <row r="111" spans="1:10" ht="15.5" hidden="1" x14ac:dyDescent="0.35">
      <c r="A111" s="66"/>
      <c r="B111" s="86" t="str">
        <f t="shared" si="1"/>
        <v>каталаза</v>
      </c>
      <c r="C111" s="86" t="s">
        <v>153</v>
      </c>
      <c r="D111" s="67">
        <v>0.51454010274481965</v>
      </c>
      <c r="E111" s="68">
        <v>65</v>
      </c>
      <c r="F111" s="69">
        <v>7.4265001123991774E-50</v>
      </c>
      <c r="G111" s="69">
        <v>0.11454122626568151</v>
      </c>
      <c r="H111" s="68">
        <v>65</v>
      </c>
      <c r="I111" s="70">
        <v>7.4424171793859521E-18</v>
      </c>
      <c r="J111" s="65"/>
    </row>
    <row r="112" spans="1:10" ht="62" hidden="1" x14ac:dyDescent="0.35">
      <c r="A112" s="66" t="s">
        <v>70</v>
      </c>
      <c r="B112" s="86" t="str">
        <f t="shared" si="1"/>
        <v>МДА мкмоль/л=нмоль/мл K= 96,15</v>
      </c>
      <c r="C112" s="86" t="s">
        <v>152</v>
      </c>
      <c r="D112" s="67">
        <v>0.20774097997587285</v>
      </c>
      <c r="E112" s="68">
        <v>17</v>
      </c>
      <c r="F112" s="69">
        <v>4.9530764982733649E-2</v>
      </c>
      <c r="G112" s="69">
        <v>0.90200125422092858</v>
      </c>
      <c r="H112" s="68">
        <v>17</v>
      </c>
      <c r="I112" s="70">
        <v>7.3372304884222347E-2</v>
      </c>
      <c r="J112" s="65"/>
    </row>
    <row r="113" spans="1:10" ht="62" hidden="1" x14ac:dyDescent="0.35">
      <c r="A113" s="66"/>
      <c r="B113" s="86" t="str">
        <f t="shared" si="1"/>
        <v>МДА мкмоль/л=нмоль/мл K= 96,15</v>
      </c>
      <c r="C113" s="86" t="s">
        <v>153</v>
      </c>
      <c r="D113" s="67">
        <v>0.16590829108589822</v>
      </c>
      <c r="E113" s="68">
        <v>47</v>
      </c>
      <c r="F113" s="69">
        <v>2.3669537306854364E-3</v>
      </c>
      <c r="G113" s="69">
        <v>0.75257961286679353</v>
      </c>
      <c r="H113" s="68">
        <v>47</v>
      </c>
      <c r="I113" s="70">
        <v>1.5991879631361831E-7</v>
      </c>
      <c r="J113" s="65"/>
    </row>
    <row r="114" spans="1:10" ht="31" hidden="1" x14ac:dyDescent="0.35">
      <c r="A114" s="66" t="s">
        <v>71</v>
      </c>
      <c r="B114" s="86" t="str">
        <f t="shared" si="1"/>
        <v>Тиоловый статус</v>
      </c>
      <c r="C114" s="86" t="s">
        <v>152</v>
      </c>
      <c r="D114" s="67">
        <v>0.11036368295584531</v>
      </c>
      <c r="E114" s="68">
        <v>23</v>
      </c>
      <c r="F114" s="71">
        <v>0.2</v>
      </c>
      <c r="G114" s="69">
        <v>0.9529961957833285</v>
      </c>
      <c r="H114" s="68">
        <v>23</v>
      </c>
      <c r="I114" s="70">
        <v>0.33722284933368957</v>
      </c>
      <c r="J114" s="65"/>
    </row>
    <row r="115" spans="1:10" ht="31" x14ac:dyDescent="0.35">
      <c r="A115" s="66"/>
      <c r="B115" s="86" t="str">
        <f t="shared" si="1"/>
        <v>Тиоловый статус</v>
      </c>
      <c r="C115" s="86" t="s">
        <v>153</v>
      </c>
      <c r="D115" s="67">
        <v>7.8099244054478878E-2</v>
      </c>
      <c r="E115" s="68">
        <v>62</v>
      </c>
      <c r="F115" s="71">
        <v>0.2</v>
      </c>
      <c r="G115" s="69">
        <v>0.96585848612709557</v>
      </c>
      <c r="H115" s="68">
        <v>62</v>
      </c>
      <c r="I115" s="70">
        <v>8.1941303040791919E-2</v>
      </c>
      <c r="J115" s="65"/>
    </row>
    <row r="116" spans="1:10" ht="31" hidden="1" x14ac:dyDescent="0.35">
      <c r="A116" s="66" t="s">
        <v>72</v>
      </c>
      <c r="B116" s="86" t="str">
        <f t="shared" si="1"/>
        <v>МПО 1 нг/мл</v>
      </c>
      <c r="C116" s="86" t="s">
        <v>152</v>
      </c>
      <c r="D116" s="67">
        <v>0.36339833060811744</v>
      </c>
      <c r="E116" s="68">
        <v>10</v>
      </c>
      <c r="F116" s="69">
        <v>5.0587307468394392E-4</v>
      </c>
      <c r="G116" s="69">
        <v>0.75622805640085144</v>
      </c>
      <c r="H116" s="68">
        <v>10</v>
      </c>
      <c r="I116" s="70">
        <v>4.2497536213536163E-3</v>
      </c>
      <c r="J116" s="65"/>
    </row>
    <row r="117" spans="1:10" ht="31" hidden="1" x14ac:dyDescent="0.35">
      <c r="A117" s="66"/>
      <c r="B117" s="86" t="str">
        <f t="shared" si="1"/>
        <v>МПО 1 нг/мл</v>
      </c>
      <c r="C117" s="86" t="s">
        <v>153</v>
      </c>
      <c r="D117" s="67">
        <v>0.31616276152244349</v>
      </c>
      <c r="E117" s="68">
        <v>29</v>
      </c>
      <c r="F117" s="69">
        <v>4.9541325326157958E-8</v>
      </c>
      <c r="G117" s="69">
        <v>0.62007467072248168</v>
      </c>
      <c r="H117" s="68">
        <v>29</v>
      </c>
      <c r="I117" s="70">
        <v>1.8071716602098636E-7</v>
      </c>
      <c r="J117" s="65"/>
    </row>
    <row r="118" spans="1:10" ht="46.5" hidden="1" x14ac:dyDescent="0.35">
      <c r="A118" s="66" t="s">
        <v>73</v>
      </c>
      <c r="B118" s="86" t="str">
        <f t="shared" si="1"/>
        <v>Липидные гидроперекиси ЛГ</v>
      </c>
      <c r="C118" s="86" t="s">
        <v>152</v>
      </c>
      <c r="D118" s="67">
        <v>0.26739043588070621</v>
      </c>
      <c r="E118" s="68">
        <v>6</v>
      </c>
      <c r="F118" s="71">
        <v>0.2</v>
      </c>
      <c r="G118" s="69">
        <v>0.7233882824657033</v>
      </c>
      <c r="H118" s="68">
        <v>6</v>
      </c>
      <c r="I118" s="70">
        <v>1.0801517676211098E-2</v>
      </c>
      <c r="J118" s="65"/>
    </row>
    <row r="119" spans="1:10" ht="46.5" x14ac:dyDescent="0.35">
      <c r="A119" s="66"/>
      <c r="B119" s="86" t="str">
        <f t="shared" si="1"/>
        <v>Липидные гидроперекиси ЛГ</v>
      </c>
      <c r="C119" s="86" t="s">
        <v>153</v>
      </c>
      <c r="D119" s="67">
        <v>0.16903412835417253</v>
      </c>
      <c r="E119" s="68">
        <v>22</v>
      </c>
      <c r="F119" s="69">
        <v>0.10234165340317937</v>
      </c>
      <c r="G119" s="69">
        <v>0.91778457019990856</v>
      </c>
      <c r="H119" s="68">
        <v>22</v>
      </c>
      <c r="I119" s="70">
        <v>6.840683247005587E-2</v>
      </c>
      <c r="J119" s="65"/>
    </row>
    <row r="120" spans="1:10" ht="15.5" hidden="1" x14ac:dyDescent="0.35">
      <c r="A120" s="66" t="s">
        <v>74</v>
      </c>
      <c r="B120" s="86" t="str">
        <f t="shared" si="1"/>
        <v>ДК эр</v>
      </c>
      <c r="C120" s="86" t="s">
        <v>152</v>
      </c>
      <c r="D120" s="67">
        <v>0.23431490478959388</v>
      </c>
      <c r="E120" s="68">
        <v>7</v>
      </c>
      <c r="F120" s="71">
        <v>0.2</v>
      </c>
      <c r="G120" s="69">
        <v>0.85643795648867072</v>
      </c>
      <c r="H120" s="68">
        <v>7</v>
      </c>
      <c r="I120" s="70">
        <v>0.14062572228774881</v>
      </c>
      <c r="J120" s="65"/>
    </row>
    <row r="121" spans="1:10" ht="15.5" x14ac:dyDescent="0.35">
      <c r="A121" s="66"/>
      <c r="B121" s="86" t="str">
        <f t="shared" si="1"/>
        <v>ДК эр</v>
      </c>
      <c r="C121" s="86" t="s">
        <v>153</v>
      </c>
      <c r="D121" s="67">
        <v>6.9385987818767259E-2</v>
      </c>
      <c r="E121" s="68">
        <v>23</v>
      </c>
      <c r="F121" s="71">
        <v>0.2</v>
      </c>
      <c r="G121" s="69">
        <v>0.994596275213526</v>
      </c>
      <c r="H121" s="68">
        <v>23</v>
      </c>
      <c r="I121" s="70">
        <v>0.99996533980473101</v>
      </c>
      <c r="J121" s="65"/>
    </row>
    <row r="122" spans="1:10" ht="15.5" hidden="1" x14ac:dyDescent="0.35">
      <c r="A122" s="66" t="s">
        <v>75</v>
      </c>
      <c r="B122" s="86" t="str">
        <f t="shared" si="1"/>
        <v>ТК эр</v>
      </c>
      <c r="C122" s="86" t="s">
        <v>152</v>
      </c>
      <c r="D122" s="67">
        <v>0.20460232823375388</v>
      </c>
      <c r="E122" s="68">
        <v>7</v>
      </c>
      <c r="F122" s="71">
        <v>0.2</v>
      </c>
      <c r="G122" s="69">
        <v>0.90862853761453477</v>
      </c>
      <c r="H122" s="68">
        <v>7</v>
      </c>
      <c r="I122" s="70">
        <v>0.38645912289534295</v>
      </c>
      <c r="J122" s="65"/>
    </row>
    <row r="123" spans="1:10" ht="15.5" x14ac:dyDescent="0.35">
      <c r="A123" s="66"/>
      <c r="B123" s="86" t="str">
        <f t="shared" si="1"/>
        <v>ТК эр</v>
      </c>
      <c r="C123" s="86" t="s">
        <v>153</v>
      </c>
      <c r="D123" s="67">
        <v>0.1635335489461196</v>
      </c>
      <c r="E123" s="68">
        <v>22</v>
      </c>
      <c r="F123" s="69">
        <v>0.13012890730421181</v>
      </c>
      <c r="G123" s="69">
        <v>0.93866606988158552</v>
      </c>
      <c r="H123" s="68">
        <v>22</v>
      </c>
      <c r="I123" s="70">
        <v>0.18576111152761074</v>
      </c>
      <c r="J123" s="65"/>
    </row>
    <row r="124" spans="1:10" ht="31" hidden="1" x14ac:dyDescent="0.35">
      <c r="A124" s="66" t="s">
        <v>76</v>
      </c>
      <c r="B124" s="86" t="str">
        <f t="shared" si="1"/>
        <v>глу-S-транс пл</v>
      </c>
      <c r="C124" s="86" t="s">
        <v>152</v>
      </c>
      <c r="D124" s="67">
        <v>0.19032993953350102</v>
      </c>
      <c r="E124" s="68">
        <v>7</v>
      </c>
      <c r="F124" s="71">
        <v>0.2</v>
      </c>
      <c r="G124" s="69">
        <v>0.97432762511023774</v>
      </c>
      <c r="H124" s="68">
        <v>7</v>
      </c>
      <c r="I124" s="70">
        <v>0.9277510360526745</v>
      </c>
      <c r="J124" s="65"/>
    </row>
    <row r="125" spans="1:10" ht="31" x14ac:dyDescent="0.35">
      <c r="A125" s="66"/>
      <c r="B125" s="86" t="str">
        <f t="shared" si="1"/>
        <v>глу-S-транс пл</v>
      </c>
      <c r="C125" s="86" t="s">
        <v>153</v>
      </c>
      <c r="D125" s="67">
        <v>0.15577629899701001</v>
      </c>
      <c r="E125" s="68">
        <v>13</v>
      </c>
      <c r="F125" s="71">
        <v>0.2</v>
      </c>
      <c r="G125" s="69">
        <v>0.96729975095587439</v>
      </c>
      <c r="H125" s="68">
        <v>13</v>
      </c>
      <c r="I125" s="70">
        <v>0.86010368732029718</v>
      </c>
      <c r="J125" s="65"/>
    </row>
    <row r="126" spans="1:10" ht="31" hidden="1" x14ac:dyDescent="0.35">
      <c r="A126" s="66" t="s">
        <v>77</v>
      </c>
      <c r="B126" s="86" t="str">
        <f t="shared" si="1"/>
        <v>глу-S-транс/ Hb</v>
      </c>
      <c r="C126" s="86" t="s">
        <v>152</v>
      </c>
      <c r="D126" s="67">
        <v>0.24416438336526908</v>
      </c>
      <c r="E126" s="68">
        <v>7</v>
      </c>
      <c r="F126" s="71">
        <v>0.2</v>
      </c>
      <c r="G126" s="69">
        <v>0.94405740641829883</v>
      </c>
      <c r="H126" s="68">
        <v>7</v>
      </c>
      <c r="I126" s="70">
        <v>0.67549268401289519</v>
      </c>
      <c r="J126" s="65"/>
    </row>
    <row r="127" spans="1:10" ht="31" hidden="1" x14ac:dyDescent="0.35">
      <c r="A127" s="66"/>
      <c r="B127" s="86" t="str">
        <f t="shared" si="1"/>
        <v>глу-S-транс/ Hb</v>
      </c>
      <c r="C127" s="86" t="s">
        <v>153</v>
      </c>
      <c r="D127" s="67">
        <v>0.23727816886411951</v>
      </c>
      <c r="E127" s="68">
        <v>13</v>
      </c>
      <c r="F127" s="69">
        <v>4.3761497706665327E-2</v>
      </c>
      <c r="G127" s="69">
        <v>0.88306591770927734</v>
      </c>
      <c r="H127" s="68">
        <v>13</v>
      </c>
      <c r="I127" s="70">
        <v>7.8475354476238615E-2</v>
      </c>
      <c r="J127" s="65"/>
    </row>
    <row r="128" spans="1:10" ht="15.5" hidden="1" x14ac:dyDescent="0.35">
      <c r="A128" s="66" t="s">
        <v>78</v>
      </c>
      <c r="B128" s="86" t="str">
        <f t="shared" si="1"/>
        <v>кат.пл пл.</v>
      </c>
      <c r="C128" s="86" t="s">
        <v>152</v>
      </c>
      <c r="D128" s="67">
        <v>0.19525039810965095</v>
      </c>
      <c r="E128" s="68">
        <v>5</v>
      </c>
      <c r="F128" s="71">
        <v>0.2</v>
      </c>
      <c r="G128" s="69">
        <v>0.95742457111648105</v>
      </c>
      <c r="H128" s="68">
        <v>5</v>
      </c>
      <c r="I128" s="70">
        <v>0.7899453013528317</v>
      </c>
      <c r="J128" s="65"/>
    </row>
    <row r="129" spans="1:10" ht="15.5" hidden="1" x14ac:dyDescent="0.35">
      <c r="A129" s="66"/>
      <c r="B129" s="86" t="str">
        <f t="shared" si="1"/>
        <v>кат.пл пл.</v>
      </c>
      <c r="C129" s="86" t="s">
        <v>153</v>
      </c>
      <c r="D129" s="67">
        <v>0.1730455571848577</v>
      </c>
      <c r="E129" s="68">
        <v>17</v>
      </c>
      <c r="F129" s="69">
        <v>0.18721526759463941</v>
      </c>
      <c r="G129" s="69">
        <v>0.83037902648064177</v>
      </c>
      <c r="H129" s="68">
        <v>17</v>
      </c>
      <c r="I129" s="70">
        <v>5.4617358293652437E-3</v>
      </c>
      <c r="J129" s="65"/>
    </row>
    <row r="130" spans="1:10" ht="15.5" hidden="1" x14ac:dyDescent="0.35">
      <c r="A130" s="66" t="s">
        <v>79</v>
      </c>
      <c r="B130" s="86" t="str">
        <f t="shared" ref="B130:B193" si="2">IF(COUNTBLANK(A130)=1,B129,A130)</f>
        <v>кат.пл Б.</v>
      </c>
      <c r="C130" s="86" t="s">
        <v>152</v>
      </c>
      <c r="D130" s="67">
        <v>0.23934000503318265</v>
      </c>
      <c r="E130" s="68">
        <v>5</v>
      </c>
      <c r="F130" s="71">
        <v>0.2</v>
      </c>
      <c r="G130" s="69">
        <v>0.95803859270496217</v>
      </c>
      <c r="H130" s="68">
        <v>5</v>
      </c>
      <c r="I130" s="70">
        <v>0.7942632211916506</v>
      </c>
      <c r="J130" s="65"/>
    </row>
    <row r="131" spans="1:10" ht="15.5" hidden="1" x14ac:dyDescent="0.35">
      <c r="A131" s="66"/>
      <c r="B131" s="86" t="str">
        <f t="shared" si="2"/>
        <v>кат.пл Б.</v>
      </c>
      <c r="C131" s="86" t="s">
        <v>153</v>
      </c>
      <c r="D131" s="67">
        <v>0.18754147854053937</v>
      </c>
      <c r="E131" s="68">
        <v>17</v>
      </c>
      <c r="F131" s="69">
        <v>0.11443266413150648</v>
      </c>
      <c r="G131" s="69">
        <v>0.81804664343297295</v>
      </c>
      <c r="H131" s="68">
        <v>17</v>
      </c>
      <c r="I131" s="70">
        <v>3.6254650496373455E-3</v>
      </c>
      <c r="J131" s="65"/>
    </row>
    <row r="132" spans="1:10" ht="31" hidden="1" x14ac:dyDescent="0.35">
      <c r="A132" s="66" t="s">
        <v>80</v>
      </c>
      <c r="B132" s="86" t="str">
        <f t="shared" si="2"/>
        <v>кат.пл с Азидол</v>
      </c>
      <c r="C132" s="86" t="s">
        <v>152</v>
      </c>
      <c r="D132" s="67">
        <v>0.44146246127401301</v>
      </c>
      <c r="E132" s="68">
        <v>4</v>
      </c>
      <c r="F132" s="71"/>
      <c r="G132" s="69">
        <v>0.62977626491370742</v>
      </c>
      <c r="H132" s="68">
        <v>4</v>
      </c>
      <c r="I132" s="70">
        <v>1.2407259319772775E-3</v>
      </c>
      <c r="J132" s="65"/>
    </row>
    <row r="133" spans="1:10" ht="31" x14ac:dyDescent="0.35">
      <c r="A133" s="66"/>
      <c r="B133" s="86" t="str">
        <f t="shared" si="2"/>
        <v>кат.пл с Азидол</v>
      </c>
      <c r="C133" s="86" t="s">
        <v>153</v>
      </c>
      <c r="D133" s="67">
        <v>0.25868988817934158</v>
      </c>
      <c r="E133" s="68">
        <v>8</v>
      </c>
      <c r="F133" s="69">
        <v>0.12298827206840182</v>
      </c>
      <c r="G133" s="69">
        <v>0.8260542458654071</v>
      </c>
      <c r="H133" s="68">
        <v>8</v>
      </c>
      <c r="I133" s="70">
        <v>5.4003598964211606E-2</v>
      </c>
      <c r="J133" s="65"/>
    </row>
    <row r="134" spans="1:10" ht="31" hidden="1" x14ac:dyDescent="0.35">
      <c r="A134" s="66" t="s">
        <v>81</v>
      </c>
      <c r="B134" s="86" t="str">
        <f t="shared" si="2"/>
        <v>кат.пл Б с Азидол</v>
      </c>
      <c r="C134" s="86" t="s">
        <v>152</v>
      </c>
      <c r="D134" s="67">
        <v>0.25</v>
      </c>
      <c r="E134" s="68">
        <v>4</v>
      </c>
      <c r="F134" s="71"/>
      <c r="G134" s="69">
        <v>0.94466439737056118</v>
      </c>
      <c r="H134" s="68">
        <v>4</v>
      </c>
      <c r="I134" s="70">
        <v>0.68296153158932804</v>
      </c>
      <c r="J134" s="65"/>
    </row>
    <row r="135" spans="1:10" ht="31" x14ac:dyDescent="0.35">
      <c r="A135" s="66"/>
      <c r="B135" s="86" t="str">
        <f t="shared" si="2"/>
        <v>кат.пл Б с Азидол</v>
      </c>
      <c r="C135" s="86" t="s">
        <v>153</v>
      </c>
      <c r="D135" s="67">
        <v>0.25868988817934158</v>
      </c>
      <c r="E135" s="68">
        <v>8</v>
      </c>
      <c r="F135" s="69">
        <v>0.12298827206840182</v>
      </c>
      <c r="G135" s="69">
        <v>0.82605424586540699</v>
      </c>
      <c r="H135" s="68">
        <v>8</v>
      </c>
      <c r="I135" s="70">
        <v>5.4003598964211433E-2</v>
      </c>
      <c r="J135" s="65"/>
    </row>
    <row r="136" spans="1:10" ht="15.5" hidden="1" x14ac:dyDescent="0.35">
      <c r="A136" s="66" t="s">
        <v>82</v>
      </c>
      <c r="B136" s="86" t="str">
        <f t="shared" si="2"/>
        <v>кат эр</v>
      </c>
      <c r="C136" s="86" t="s">
        <v>152</v>
      </c>
      <c r="D136" s="67">
        <v>0.30459823919916862</v>
      </c>
      <c r="E136" s="68">
        <v>10</v>
      </c>
      <c r="F136" s="69">
        <v>9.1063196295042854E-3</v>
      </c>
      <c r="G136" s="69">
        <v>0.71480763765307664</v>
      </c>
      <c r="H136" s="68">
        <v>10</v>
      </c>
      <c r="I136" s="70">
        <v>1.3320692298110295E-3</v>
      </c>
      <c r="J136" s="65"/>
    </row>
    <row r="137" spans="1:10" ht="15.5" hidden="1" x14ac:dyDescent="0.35">
      <c r="A137" s="66"/>
      <c r="B137" s="86" t="str">
        <f t="shared" si="2"/>
        <v>кат эр</v>
      </c>
      <c r="C137" s="86" t="s">
        <v>153</v>
      </c>
      <c r="D137" s="67">
        <v>0.19890272763660566</v>
      </c>
      <c r="E137" s="68">
        <v>27</v>
      </c>
      <c r="F137" s="69">
        <v>7.5779257021746085E-3</v>
      </c>
      <c r="G137" s="69">
        <v>0.8433056381574684</v>
      </c>
      <c r="H137" s="68">
        <v>27</v>
      </c>
      <c r="I137" s="70">
        <v>8.5137953042758237E-4</v>
      </c>
      <c r="J137" s="65"/>
    </row>
    <row r="138" spans="1:10" ht="15.5" hidden="1" x14ac:dyDescent="0.35">
      <c r="A138" s="66" t="s">
        <v>83</v>
      </c>
      <c r="B138" s="86" t="str">
        <f t="shared" si="2"/>
        <v>кат эр Hb</v>
      </c>
      <c r="C138" s="86" t="s">
        <v>152</v>
      </c>
      <c r="D138" s="67">
        <v>0.41638092609398325</v>
      </c>
      <c r="E138" s="68">
        <v>11</v>
      </c>
      <c r="F138" s="69">
        <v>7.5143001872224276E-6</v>
      </c>
      <c r="G138" s="69">
        <v>0.60602838394526803</v>
      </c>
      <c r="H138" s="68">
        <v>11</v>
      </c>
      <c r="I138" s="70">
        <v>3.021982401389027E-5</v>
      </c>
      <c r="J138" s="65"/>
    </row>
    <row r="139" spans="1:10" ht="15.5" hidden="1" x14ac:dyDescent="0.35">
      <c r="A139" s="66"/>
      <c r="B139" s="86" t="str">
        <f t="shared" si="2"/>
        <v>кат эр Hb</v>
      </c>
      <c r="C139" s="86" t="s">
        <v>153</v>
      </c>
      <c r="D139" s="67">
        <v>0.23041173057789033</v>
      </c>
      <c r="E139" s="68">
        <v>26</v>
      </c>
      <c r="F139" s="69">
        <v>1.0303267569252612E-3</v>
      </c>
      <c r="G139" s="69">
        <v>0.76159552745038273</v>
      </c>
      <c r="H139" s="68">
        <v>26</v>
      </c>
      <c r="I139" s="70">
        <v>4.1856389646249673E-5</v>
      </c>
      <c r="J139" s="65"/>
    </row>
    <row r="140" spans="1:10" ht="15.5" hidden="1" x14ac:dyDescent="0.35">
      <c r="A140" s="66" t="s">
        <v>84</v>
      </c>
      <c r="B140" s="86" t="str">
        <f t="shared" si="2"/>
        <v>глу вост кр.</v>
      </c>
      <c r="C140" s="86" t="s">
        <v>152</v>
      </c>
      <c r="D140" s="67">
        <v>0.37063677403442208</v>
      </c>
      <c r="E140" s="68">
        <v>4</v>
      </c>
      <c r="F140" s="71"/>
      <c r="G140" s="69">
        <v>0.75012782849109449</v>
      </c>
      <c r="H140" s="68">
        <v>4</v>
      </c>
      <c r="I140" s="70">
        <v>3.8732605352178692E-2</v>
      </c>
      <c r="J140" s="65"/>
    </row>
    <row r="141" spans="1:10" ht="15.5" x14ac:dyDescent="0.35">
      <c r="A141" s="66"/>
      <c r="B141" s="86" t="str">
        <f t="shared" si="2"/>
        <v>глу вост кр.</v>
      </c>
      <c r="C141" s="86" t="s">
        <v>153</v>
      </c>
      <c r="D141" s="67">
        <v>0.11854265359304006</v>
      </c>
      <c r="E141" s="68">
        <v>16</v>
      </c>
      <c r="F141" s="71">
        <v>0.2</v>
      </c>
      <c r="G141" s="69">
        <v>0.98456241546953438</v>
      </c>
      <c r="H141" s="68">
        <v>16</v>
      </c>
      <c r="I141" s="70">
        <v>0.98951115385588895</v>
      </c>
      <c r="J141" s="65"/>
    </row>
    <row r="142" spans="1:10" ht="15.5" hidden="1" x14ac:dyDescent="0.35">
      <c r="A142" s="66" t="s">
        <v>85</v>
      </c>
      <c r="B142" s="86" t="str">
        <f t="shared" si="2"/>
        <v>глу ок кр</v>
      </c>
      <c r="C142" s="86" t="s">
        <v>152</v>
      </c>
      <c r="D142" s="67">
        <v>0.32556012746278779</v>
      </c>
      <c r="E142" s="68">
        <v>3</v>
      </c>
      <c r="F142" s="71"/>
      <c r="G142" s="69">
        <v>0.874266057916398</v>
      </c>
      <c r="H142" s="68">
        <v>3</v>
      </c>
      <c r="I142" s="70">
        <v>0.30772307874910693</v>
      </c>
      <c r="J142" s="65"/>
    </row>
    <row r="143" spans="1:10" ht="15.5" hidden="1" x14ac:dyDescent="0.35">
      <c r="A143" s="66"/>
      <c r="B143" s="86" t="str">
        <f t="shared" si="2"/>
        <v>глу ок кр</v>
      </c>
      <c r="C143" s="86" t="s">
        <v>153</v>
      </c>
      <c r="D143" s="67">
        <v>0.29866308813260556</v>
      </c>
      <c r="E143" s="68">
        <v>15</v>
      </c>
      <c r="F143" s="69">
        <v>8.1899793194363762E-4</v>
      </c>
      <c r="G143" s="69">
        <v>0.8088130135473478</v>
      </c>
      <c r="H143" s="68">
        <v>15</v>
      </c>
      <c r="I143" s="70">
        <v>4.7805529029326622E-3</v>
      </c>
      <c r="J143" s="65"/>
    </row>
    <row r="144" spans="1:10" ht="15.5" hidden="1" x14ac:dyDescent="0.35">
      <c r="A144" s="66" t="s">
        <v>86</v>
      </c>
      <c r="B144" s="86" t="str">
        <f t="shared" si="2"/>
        <v>глу вост эр</v>
      </c>
      <c r="C144" s="86" t="s">
        <v>152</v>
      </c>
      <c r="D144" s="67">
        <v>0.26392022189129732</v>
      </c>
      <c r="E144" s="68">
        <v>4</v>
      </c>
      <c r="F144" s="71"/>
      <c r="G144" s="69">
        <v>0.89867865038327766</v>
      </c>
      <c r="H144" s="68">
        <v>4</v>
      </c>
      <c r="I144" s="70">
        <v>0.42452541002354577</v>
      </c>
      <c r="J144" s="65"/>
    </row>
    <row r="145" spans="1:10" ht="15.5" x14ac:dyDescent="0.35">
      <c r="A145" s="66"/>
      <c r="B145" s="86" t="str">
        <f t="shared" si="2"/>
        <v>глу вост эр</v>
      </c>
      <c r="C145" s="86" t="s">
        <v>153</v>
      </c>
      <c r="D145" s="67">
        <v>0.11699724523418509</v>
      </c>
      <c r="E145" s="68">
        <v>20</v>
      </c>
      <c r="F145" s="71">
        <v>0.2</v>
      </c>
      <c r="G145" s="69">
        <v>0.97602172508475415</v>
      </c>
      <c r="H145" s="68">
        <v>20</v>
      </c>
      <c r="I145" s="70">
        <v>0.87315675601344311</v>
      </c>
      <c r="J145" s="65"/>
    </row>
    <row r="146" spans="1:10" ht="15.5" hidden="1" x14ac:dyDescent="0.35">
      <c r="A146" s="66" t="s">
        <v>87</v>
      </c>
      <c r="B146" s="86" t="str">
        <f t="shared" si="2"/>
        <v>глу ок эр</v>
      </c>
      <c r="C146" s="86" t="s">
        <v>152</v>
      </c>
      <c r="D146" s="67">
        <v>0.27865985002588972</v>
      </c>
      <c r="E146" s="68">
        <v>3</v>
      </c>
      <c r="F146" s="71"/>
      <c r="G146" s="69">
        <v>0.93928723742363462</v>
      </c>
      <c r="H146" s="68">
        <v>3</v>
      </c>
      <c r="I146" s="70">
        <v>0.52451464024982963</v>
      </c>
      <c r="J146" s="65"/>
    </row>
    <row r="147" spans="1:10" ht="15.5" hidden="1" x14ac:dyDescent="0.35">
      <c r="A147" s="66"/>
      <c r="B147" s="86" t="str">
        <f t="shared" si="2"/>
        <v>глу ок эр</v>
      </c>
      <c r="C147" s="86" t="s">
        <v>153</v>
      </c>
      <c r="D147" s="67">
        <v>0.24751081551281195</v>
      </c>
      <c r="E147" s="68">
        <v>19</v>
      </c>
      <c r="F147" s="69">
        <v>3.3248761669569383E-3</v>
      </c>
      <c r="G147" s="69">
        <v>0.72489619888520296</v>
      </c>
      <c r="H147" s="68">
        <v>19</v>
      </c>
      <c r="I147" s="70">
        <v>1.1178422245545386E-4</v>
      </c>
      <c r="J147" s="65"/>
    </row>
    <row r="148" spans="1:10" ht="31" hidden="1" x14ac:dyDescent="0.35">
      <c r="A148" s="66" t="s">
        <v>88</v>
      </c>
      <c r="B148" s="86" t="str">
        <f t="shared" si="2"/>
        <v>ОМБ Sp/мл пл</v>
      </c>
      <c r="C148" s="86" t="s">
        <v>152</v>
      </c>
      <c r="D148" s="67">
        <v>0.23975661013433314</v>
      </c>
      <c r="E148" s="68">
        <v>5</v>
      </c>
      <c r="F148" s="71">
        <v>0.2</v>
      </c>
      <c r="G148" s="69">
        <v>0.88057502014860989</v>
      </c>
      <c r="H148" s="68">
        <v>5</v>
      </c>
      <c r="I148" s="70">
        <v>0.31192483907024304</v>
      </c>
      <c r="J148" s="65"/>
    </row>
    <row r="149" spans="1:10" ht="31" hidden="1" x14ac:dyDescent="0.35">
      <c r="A149" s="66"/>
      <c r="B149" s="86" t="str">
        <f t="shared" si="2"/>
        <v>ОМБ Sp/мл пл</v>
      </c>
      <c r="C149" s="86" t="s">
        <v>153</v>
      </c>
      <c r="D149" s="67">
        <v>0.19330320887504443</v>
      </c>
      <c r="E149" s="68">
        <v>17</v>
      </c>
      <c r="F149" s="69">
        <v>9.1229531475709905E-2</v>
      </c>
      <c r="G149" s="69">
        <v>0.81858650543835432</v>
      </c>
      <c r="H149" s="68">
        <v>17</v>
      </c>
      <c r="I149" s="70">
        <v>3.6902565226832186E-3</v>
      </c>
      <c r="J149" s="65"/>
    </row>
    <row r="150" spans="1:10" ht="15.5" hidden="1" x14ac:dyDescent="0.35">
      <c r="A150" s="66" t="s">
        <v>89</v>
      </c>
      <c r="B150" s="86" t="str">
        <f t="shared" si="2"/>
        <v>ОМБ Sp/г Б</v>
      </c>
      <c r="C150" s="86" t="s">
        <v>152</v>
      </c>
      <c r="D150" s="67">
        <v>0.23257163166897754</v>
      </c>
      <c r="E150" s="68">
        <v>5</v>
      </c>
      <c r="F150" s="71">
        <v>0.2</v>
      </c>
      <c r="G150" s="69">
        <v>0.8785774442176465</v>
      </c>
      <c r="H150" s="68">
        <v>5</v>
      </c>
      <c r="I150" s="70">
        <v>0.30291430176758266</v>
      </c>
      <c r="J150" s="65"/>
    </row>
    <row r="151" spans="1:10" ht="15.5" hidden="1" x14ac:dyDescent="0.35">
      <c r="A151" s="66"/>
      <c r="B151" s="86" t="str">
        <f t="shared" si="2"/>
        <v>ОМБ Sp/г Б</v>
      </c>
      <c r="C151" s="86" t="s">
        <v>153</v>
      </c>
      <c r="D151" s="67">
        <v>0.20119867903206884</v>
      </c>
      <c r="E151" s="68">
        <v>17</v>
      </c>
      <c r="F151" s="69">
        <v>6.5793999851562729E-2</v>
      </c>
      <c r="G151" s="69">
        <v>0.84522153067280215</v>
      </c>
      <c r="H151" s="68">
        <v>17</v>
      </c>
      <c r="I151" s="70">
        <v>9.0753195030390081E-3</v>
      </c>
      <c r="J151" s="65"/>
    </row>
    <row r="152" spans="1:10" ht="31" hidden="1" x14ac:dyDescent="0.35">
      <c r="A152" s="66" t="s">
        <v>90</v>
      </c>
      <c r="B152" s="86" t="str">
        <f t="shared" si="2"/>
        <v>ОМБ МКО/мл пл</v>
      </c>
      <c r="C152" s="86" t="s">
        <v>152</v>
      </c>
      <c r="D152" s="67">
        <v>0.32197161176597433</v>
      </c>
      <c r="E152" s="68">
        <v>5</v>
      </c>
      <c r="F152" s="69">
        <v>9.8701212274417943E-2</v>
      </c>
      <c r="G152" s="69">
        <v>0.81609503324586186</v>
      </c>
      <c r="H152" s="68">
        <v>5</v>
      </c>
      <c r="I152" s="70">
        <v>0.10889981029110295</v>
      </c>
      <c r="J152" s="65"/>
    </row>
    <row r="153" spans="1:10" ht="31" hidden="1" x14ac:dyDescent="0.35">
      <c r="A153" s="66"/>
      <c r="B153" s="86" t="str">
        <f t="shared" si="2"/>
        <v>ОМБ МКО/мл пл</v>
      </c>
      <c r="C153" s="86" t="s">
        <v>153</v>
      </c>
      <c r="D153" s="67">
        <v>0.18043285246287666</v>
      </c>
      <c r="E153" s="68">
        <v>17</v>
      </c>
      <c r="F153" s="69">
        <v>0.14403349846806332</v>
      </c>
      <c r="G153" s="69">
        <v>0.88225747285712486</v>
      </c>
      <c r="H153" s="68">
        <v>17</v>
      </c>
      <c r="I153" s="70">
        <v>3.4597610908709116E-2</v>
      </c>
      <c r="J153" s="65"/>
    </row>
    <row r="154" spans="1:10" ht="31" hidden="1" x14ac:dyDescent="0.35">
      <c r="A154" s="66" t="s">
        <v>91</v>
      </c>
      <c r="B154" s="86" t="str">
        <f t="shared" si="2"/>
        <v>ОМБ МКО/г Б</v>
      </c>
      <c r="C154" s="86" t="s">
        <v>152</v>
      </c>
      <c r="D154" s="67">
        <v>0.3729590736007819</v>
      </c>
      <c r="E154" s="68">
        <v>3</v>
      </c>
      <c r="F154" s="71"/>
      <c r="G154" s="69">
        <v>0.77920068584212909</v>
      </c>
      <c r="H154" s="68">
        <v>3</v>
      </c>
      <c r="I154" s="70">
        <v>6.575523141778454E-2</v>
      </c>
      <c r="J154" s="65"/>
    </row>
    <row r="155" spans="1:10" ht="31" x14ac:dyDescent="0.35">
      <c r="A155" s="66"/>
      <c r="B155" s="86" t="str">
        <f t="shared" si="2"/>
        <v>ОМБ МКО/г Б</v>
      </c>
      <c r="C155" s="86" t="s">
        <v>153</v>
      </c>
      <c r="D155" s="67">
        <v>0.14541915439737685</v>
      </c>
      <c r="E155" s="68">
        <v>17</v>
      </c>
      <c r="F155" s="71">
        <v>0.2</v>
      </c>
      <c r="G155" s="69">
        <v>0.96020121339705067</v>
      </c>
      <c r="H155" s="68">
        <v>17</v>
      </c>
      <c r="I155" s="70">
        <v>0.63526597381809691</v>
      </c>
      <c r="J155" s="65"/>
    </row>
    <row r="156" spans="1:10" ht="15.5" hidden="1" x14ac:dyDescent="0.35">
      <c r="A156" s="66" t="s">
        <v>92</v>
      </c>
      <c r="B156" s="86" t="str">
        <f t="shared" si="2"/>
        <v>ДК Пл</v>
      </c>
      <c r="C156" s="86" t="s">
        <v>152</v>
      </c>
      <c r="D156" s="67">
        <v>0.3683684083005378</v>
      </c>
      <c r="E156" s="68">
        <v>3</v>
      </c>
      <c r="F156" s="71"/>
      <c r="G156" s="69">
        <v>0.78988017225238727</v>
      </c>
      <c r="H156" s="68">
        <v>3</v>
      </c>
      <c r="I156" s="70">
        <v>9.0561471902785781E-2</v>
      </c>
      <c r="J156" s="65"/>
    </row>
    <row r="157" spans="1:10" ht="15.5" x14ac:dyDescent="0.35">
      <c r="A157" s="66"/>
      <c r="B157" s="86" t="str">
        <f t="shared" si="2"/>
        <v>ДК Пл</v>
      </c>
      <c r="C157" s="86" t="s">
        <v>153</v>
      </c>
      <c r="D157" s="67">
        <v>0.20317705663671037</v>
      </c>
      <c r="E157" s="68">
        <v>6</v>
      </c>
      <c r="F157" s="71">
        <v>0.2</v>
      </c>
      <c r="G157" s="69">
        <v>0.85650001515499385</v>
      </c>
      <c r="H157" s="68">
        <v>6</v>
      </c>
      <c r="I157" s="70">
        <v>0.17747804967101297</v>
      </c>
      <c r="J157" s="65"/>
    </row>
    <row r="158" spans="1:10" ht="15.5" hidden="1" x14ac:dyDescent="0.35">
      <c r="A158" s="66" t="s">
        <v>93</v>
      </c>
      <c r="B158" s="86" t="str">
        <f t="shared" si="2"/>
        <v>ГК пл</v>
      </c>
      <c r="C158" s="86" t="s">
        <v>152</v>
      </c>
      <c r="D158" s="67">
        <v>0.37359083927551245</v>
      </c>
      <c r="E158" s="68">
        <v>3</v>
      </c>
      <c r="F158" s="71"/>
      <c r="G158" s="69">
        <v>0.77770416102388351</v>
      </c>
      <c r="H158" s="68">
        <v>3</v>
      </c>
      <c r="I158" s="70">
        <v>6.231405991224661E-2</v>
      </c>
      <c r="J158" s="65"/>
    </row>
    <row r="159" spans="1:10" ht="15.5" x14ac:dyDescent="0.35">
      <c r="A159" s="66"/>
      <c r="B159" s="86" t="str">
        <f t="shared" si="2"/>
        <v>ГК пл</v>
      </c>
      <c r="C159" s="86" t="s">
        <v>153</v>
      </c>
      <c r="D159" s="67">
        <v>0.14664967849838018</v>
      </c>
      <c r="E159" s="68">
        <v>8</v>
      </c>
      <c r="F159" s="71">
        <v>0.2</v>
      </c>
      <c r="G159" s="69">
        <v>0.95688304840519833</v>
      </c>
      <c r="H159" s="68">
        <v>8</v>
      </c>
      <c r="I159" s="70">
        <v>0.77994113686850008</v>
      </c>
      <c r="J159" s="65"/>
    </row>
    <row r="160" spans="1:10" ht="15.5" hidden="1" x14ac:dyDescent="0.35">
      <c r="A160" s="66" t="s">
        <v>94</v>
      </c>
      <c r="B160" s="86" t="str">
        <f t="shared" si="2"/>
        <v>Д-димер</v>
      </c>
      <c r="C160" s="86" t="s">
        <v>152</v>
      </c>
      <c r="D160" s="67">
        <v>0.3894428820024487</v>
      </c>
      <c r="E160" s="68">
        <v>13</v>
      </c>
      <c r="F160" s="69">
        <v>6.9892738059993294E-6</v>
      </c>
      <c r="G160" s="69">
        <v>0.51007591206284741</v>
      </c>
      <c r="H160" s="68">
        <v>13</v>
      </c>
      <c r="I160" s="70">
        <v>1.2111730677999948E-5</v>
      </c>
      <c r="J160" s="65"/>
    </row>
    <row r="161" spans="1:10" ht="15.5" hidden="1" x14ac:dyDescent="0.35">
      <c r="A161" s="66"/>
      <c r="B161" s="86" t="str">
        <f t="shared" si="2"/>
        <v>Д-димер</v>
      </c>
      <c r="C161" s="86" t="s">
        <v>153</v>
      </c>
      <c r="D161" s="67">
        <v>0.30997568611243403</v>
      </c>
      <c r="E161" s="68">
        <v>42</v>
      </c>
      <c r="F161" s="69">
        <v>4.2125531065244206E-11</v>
      </c>
      <c r="G161" s="69">
        <v>0.47125709658504328</v>
      </c>
      <c r="H161" s="68">
        <v>42</v>
      </c>
      <c r="I161" s="70">
        <v>4.1448712142440704E-11</v>
      </c>
      <c r="J161" s="65"/>
    </row>
    <row r="162" spans="1:10" ht="31" hidden="1" x14ac:dyDescent="0.35">
      <c r="A162" s="66" t="s">
        <v>95</v>
      </c>
      <c r="B162" s="86" t="str">
        <f t="shared" si="2"/>
        <v>EPA (4,35-19,5) мкг/мл</v>
      </c>
      <c r="C162" s="86" t="s">
        <v>152</v>
      </c>
      <c r="D162" s="67">
        <v>0.30251592263689808</v>
      </c>
      <c r="E162" s="68">
        <v>17</v>
      </c>
      <c r="F162" s="69">
        <v>2.1383323220799141E-4</v>
      </c>
      <c r="G162" s="69">
        <v>0.75459101602276257</v>
      </c>
      <c r="H162" s="68">
        <v>17</v>
      </c>
      <c r="I162" s="70">
        <v>5.1592729360528278E-4</v>
      </c>
      <c r="J162" s="65"/>
    </row>
    <row r="163" spans="1:10" ht="31" hidden="1" x14ac:dyDescent="0.35">
      <c r="A163" s="66"/>
      <c r="B163" s="86" t="str">
        <f t="shared" si="2"/>
        <v>EPA (4,35-19,5) мкг/мл</v>
      </c>
      <c r="C163" s="86" t="s">
        <v>153</v>
      </c>
      <c r="D163" s="67">
        <v>0.26619155160210295</v>
      </c>
      <c r="E163" s="68">
        <v>60</v>
      </c>
      <c r="F163" s="69">
        <v>1.6219842409716522E-11</v>
      </c>
      <c r="G163" s="69">
        <v>0.55917027286066623</v>
      </c>
      <c r="H163" s="68">
        <v>60</v>
      </c>
      <c r="I163" s="70">
        <v>3.7760099592775634E-12</v>
      </c>
      <c r="J163" s="65"/>
    </row>
    <row r="164" spans="1:10" ht="31" hidden="1" x14ac:dyDescent="0.35">
      <c r="A164" s="66" t="s">
        <v>96</v>
      </c>
      <c r="B164" s="86" t="str">
        <f t="shared" si="2"/>
        <v>DHA (16,1-37,0) мкг/мл</v>
      </c>
      <c r="C164" s="86" t="s">
        <v>152</v>
      </c>
      <c r="D164" s="67">
        <v>0.29180100890018906</v>
      </c>
      <c r="E164" s="68">
        <v>17</v>
      </c>
      <c r="F164" s="69">
        <v>4.4842485685177112E-4</v>
      </c>
      <c r="G164" s="69">
        <v>0.72958289117946051</v>
      </c>
      <c r="H164" s="68">
        <v>17</v>
      </c>
      <c r="I164" s="70">
        <v>2.5523167157037122E-4</v>
      </c>
      <c r="J164" s="65"/>
    </row>
    <row r="165" spans="1:10" ht="31" hidden="1" x14ac:dyDescent="0.35">
      <c r="A165" s="66"/>
      <c r="B165" s="86" t="str">
        <f t="shared" si="2"/>
        <v>DHA (16,1-37,0) мкг/мл</v>
      </c>
      <c r="C165" s="86" t="s">
        <v>153</v>
      </c>
      <c r="D165" s="67">
        <v>0.28025465412444878</v>
      </c>
      <c r="E165" s="68">
        <v>60</v>
      </c>
      <c r="F165" s="69">
        <v>7.6863190853467943E-13</v>
      </c>
      <c r="G165" s="69">
        <v>0.71023973666645446</v>
      </c>
      <c r="H165" s="68">
        <v>60</v>
      </c>
      <c r="I165" s="70">
        <v>1.4047701427926789E-9</v>
      </c>
      <c r="J165" s="65"/>
    </row>
    <row r="166" spans="1:10" ht="31" hidden="1" x14ac:dyDescent="0.35">
      <c r="A166" s="66" t="s">
        <v>97</v>
      </c>
      <c r="B166" s="86" t="str">
        <f t="shared" si="2"/>
        <v>ALA (7,68-22,9) мкг/мл</v>
      </c>
      <c r="C166" s="86" t="s">
        <v>152</v>
      </c>
      <c r="D166" s="67">
        <v>0.36031927515133805</v>
      </c>
      <c r="E166" s="68">
        <v>17</v>
      </c>
      <c r="F166" s="69">
        <v>2.2723968491949865E-6</v>
      </c>
      <c r="G166" s="69">
        <v>0.53878818737638556</v>
      </c>
      <c r="H166" s="68">
        <v>17</v>
      </c>
      <c r="I166" s="70">
        <v>2.8145511783949556E-6</v>
      </c>
      <c r="J166" s="65"/>
    </row>
    <row r="167" spans="1:10" ht="31" hidden="1" x14ac:dyDescent="0.35">
      <c r="A167" s="66"/>
      <c r="B167" s="86" t="str">
        <f t="shared" si="2"/>
        <v>ALA (7,68-22,9) мкг/мл</v>
      </c>
      <c r="C167" s="86" t="s">
        <v>153</v>
      </c>
      <c r="D167" s="67">
        <v>0.42618690676777565</v>
      </c>
      <c r="E167" s="68">
        <v>59</v>
      </c>
      <c r="F167" s="69">
        <v>1.5766689567480926E-30</v>
      </c>
      <c r="G167" s="69">
        <v>0.41632571428176701</v>
      </c>
      <c r="H167" s="68">
        <v>59</v>
      </c>
      <c r="I167" s="70">
        <v>6.0541931327179795E-14</v>
      </c>
      <c r="J167" s="65"/>
    </row>
    <row r="168" spans="1:10" ht="62" hidden="1" x14ac:dyDescent="0.35">
      <c r="A168" s="66" t="s">
        <v>98</v>
      </c>
      <c r="B168" s="86" t="str">
        <f t="shared" si="2"/>
        <v>LA 9-12 (441,8-777,8) мкг/мл</v>
      </c>
      <c r="C168" s="86" t="s">
        <v>152</v>
      </c>
      <c r="D168" s="67">
        <v>0.19123061615359593</v>
      </c>
      <c r="E168" s="68">
        <v>17</v>
      </c>
      <c r="F168" s="69">
        <v>9.9118132018892649E-2</v>
      </c>
      <c r="G168" s="69">
        <v>0.88796789242627416</v>
      </c>
      <c r="H168" s="68">
        <v>17</v>
      </c>
      <c r="I168" s="70">
        <v>4.289789001079769E-2</v>
      </c>
      <c r="J168" s="65"/>
    </row>
    <row r="169" spans="1:10" ht="62" hidden="1" x14ac:dyDescent="0.35">
      <c r="A169" s="66"/>
      <c r="B169" s="86" t="str">
        <f t="shared" si="2"/>
        <v>LA 9-12 (441,8-777,8) мкг/мл</v>
      </c>
      <c r="C169" s="86" t="s">
        <v>153</v>
      </c>
      <c r="D169" s="67">
        <v>9.3323424946143624E-2</v>
      </c>
      <c r="E169" s="68">
        <v>60</v>
      </c>
      <c r="F169" s="71">
        <v>0.2</v>
      </c>
      <c r="G169" s="69">
        <v>0.93373775723437247</v>
      </c>
      <c r="H169" s="68">
        <v>60</v>
      </c>
      <c r="I169" s="70">
        <v>2.8714597550399622E-3</v>
      </c>
      <c r="J169" s="65"/>
    </row>
    <row r="170" spans="1:10" ht="31" hidden="1" x14ac:dyDescent="0.35">
      <c r="A170" s="66" t="s">
        <v>99</v>
      </c>
      <c r="B170" s="86" t="str">
        <f t="shared" si="2"/>
        <v>ARA (84,8-161) мкг/мл</v>
      </c>
      <c r="C170" s="86" t="s">
        <v>152</v>
      </c>
      <c r="D170" s="67">
        <v>0.3474077628774771</v>
      </c>
      <c r="E170" s="68">
        <v>17</v>
      </c>
      <c r="F170" s="69">
        <v>6.7958119134058513E-6</v>
      </c>
      <c r="G170" s="69">
        <v>0.60549014866984996</v>
      </c>
      <c r="H170" s="68">
        <v>17</v>
      </c>
      <c r="I170" s="70">
        <v>1.1770553954806474E-5</v>
      </c>
      <c r="J170" s="65"/>
    </row>
    <row r="171" spans="1:10" ht="31" hidden="1" x14ac:dyDescent="0.35">
      <c r="A171" s="66"/>
      <c r="B171" s="86" t="str">
        <f t="shared" si="2"/>
        <v>ARA (84,8-161) мкг/мл</v>
      </c>
      <c r="C171" s="86" t="s">
        <v>153</v>
      </c>
      <c r="D171" s="67">
        <v>0.27378310386805887</v>
      </c>
      <c r="E171" s="68">
        <v>60</v>
      </c>
      <c r="F171" s="69">
        <v>3.1955114940701054E-12</v>
      </c>
      <c r="G171" s="69">
        <v>0.68592335473455757</v>
      </c>
      <c r="H171" s="68">
        <v>60</v>
      </c>
      <c r="I171" s="70">
        <v>4.7961487064676264E-10</v>
      </c>
      <c r="J171" s="65"/>
    </row>
    <row r="172" spans="1:10" ht="15.5" hidden="1" x14ac:dyDescent="0.35">
      <c r="A172" s="66" t="s">
        <v>100</v>
      </c>
      <c r="B172" s="86" t="str">
        <f t="shared" si="2"/>
        <v>ERUC</v>
      </c>
      <c r="C172" s="86" t="s">
        <v>152</v>
      </c>
      <c r="D172" s="67">
        <v>0.24863151570522768</v>
      </c>
      <c r="E172" s="68">
        <v>17</v>
      </c>
      <c r="F172" s="69">
        <v>6.4167847534407317E-3</v>
      </c>
      <c r="G172" s="69">
        <v>0.868515390042497</v>
      </c>
      <c r="H172" s="68">
        <v>17</v>
      </c>
      <c r="I172" s="70">
        <v>2.0811212452546284E-2</v>
      </c>
      <c r="J172" s="65"/>
    </row>
    <row r="173" spans="1:10" ht="15.5" hidden="1" x14ac:dyDescent="0.35">
      <c r="A173" s="66"/>
      <c r="B173" s="86" t="str">
        <f t="shared" si="2"/>
        <v>ERUC</v>
      </c>
      <c r="C173" s="86" t="s">
        <v>153</v>
      </c>
      <c r="D173" s="67">
        <v>0.23239889247651291</v>
      </c>
      <c r="E173" s="68">
        <v>60</v>
      </c>
      <c r="F173" s="69">
        <v>1.2109186143254658E-8</v>
      </c>
      <c r="G173" s="69">
        <v>0.8490051653778069</v>
      </c>
      <c r="H173" s="68">
        <v>60</v>
      </c>
      <c r="I173" s="70">
        <v>2.8475219064973357E-6</v>
      </c>
      <c r="J173" s="65"/>
    </row>
    <row r="174" spans="1:10" ht="15.5" hidden="1" x14ac:dyDescent="0.35">
      <c r="A174" s="66" t="s">
        <v>101</v>
      </c>
      <c r="B174" s="86" t="str">
        <f t="shared" si="2"/>
        <v>MMSE</v>
      </c>
      <c r="C174" s="86" t="s">
        <v>152</v>
      </c>
      <c r="D174" s="67">
        <v>0.17447929350683777</v>
      </c>
      <c r="E174" s="68">
        <v>52</v>
      </c>
      <c r="F174" s="69">
        <v>4.1780036865174977E-4</v>
      </c>
      <c r="G174" s="69">
        <v>0.90156065151587306</v>
      </c>
      <c r="H174" s="68">
        <v>52</v>
      </c>
      <c r="I174" s="70">
        <v>4.1609658398972384E-4</v>
      </c>
      <c r="J174" s="65"/>
    </row>
    <row r="175" spans="1:10" ht="15.5" hidden="1" x14ac:dyDescent="0.35">
      <c r="A175" s="66"/>
      <c r="B175" s="86" t="str">
        <f t="shared" si="2"/>
        <v>MMSE</v>
      </c>
      <c r="C175" s="86" t="s">
        <v>153</v>
      </c>
      <c r="D175" s="67">
        <v>0.15752491916121669</v>
      </c>
      <c r="E175" s="68">
        <v>189</v>
      </c>
      <c r="F175" s="69">
        <v>2.1906509756380062E-12</v>
      </c>
      <c r="G175" s="69">
        <v>0.91027644661135154</v>
      </c>
      <c r="H175" s="68">
        <v>189</v>
      </c>
      <c r="I175" s="70">
        <v>2.6278525726162658E-9</v>
      </c>
      <c r="J175" s="65"/>
    </row>
    <row r="176" spans="1:10" ht="15.5" hidden="1" x14ac:dyDescent="0.35">
      <c r="A176" s="66" t="s">
        <v>102</v>
      </c>
      <c r="B176" s="86" t="str">
        <f t="shared" si="2"/>
        <v>Тест часов</v>
      </c>
      <c r="C176" s="86" t="s">
        <v>152</v>
      </c>
      <c r="D176" s="67">
        <v>0.26971978023905435</v>
      </c>
      <c r="E176" s="68">
        <v>51</v>
      </c>
      <c r="F176" s="69">
        <v>4.7717243861583849E-10</v>
      </c>
      <c r="G176" s="69">
        <v>0.72647660790002411</v>
      </c>
      <c r="H176" s="68">
        <v>51</v>
      </c>
      <c r="I176" s="70">
        <v>2.0407841066611414E-8</v>
      </c>
      <c r="J176" s="65"/>
    </row>
    <row r="177" spans="1:10" ht="15.5" hidden="1" x14ac:dyDescent="0.35">
      <c r="A177" s="66"/>
      <c r="B177" s="86" t="str">
        <f t="shared" si="2"/>
        <v>Тест часов</v>
      </c>
      <c r="C177" s="86" t="s">
        <v>153</v>
      </c>
      <c r="D177" s="67">
        <v>0.19789827782601316</v>
      </c>
      <c r="E177" s="68">
        <v>176</v>
      </c>
      <c r="F177" s="69">
        <v>1.2790574921496639E-18</v>
      </c>
      <c r="G177" s="69">
        <v>0.84095134541892713</v>
      </c>
      <c r="H177" s="68">
        <v>176</v>
      </c>
      <c r="I177" s="70">
        <v>1.4230295520089596E-12</v>
      </c>
      <c r="J177" s="65"/>
    </row>
    <row r="178" spans="1:10" ht="46.5" hidden="1" x14ac:dyDescent="0.35">
      <c r="A178" s="66" t="s">
        <v>103</v>
      </c>
      <c r="B178" s="86" t="str">
        <f t="shared" si="2"/>
        <v>Батарея лобной дисфункции</v>
      </c>
      <c r="C178" s="86" t="s">
        <v>152</v>
      </c>
      <c r="D178" s="67">
        <v>0.14588469395447135</v>
      </c>
      <c r="E178" s="68">
        <v>53</v>
      </c>
      <c r="F178" s="69">
        <v>6.6228908394334023E-3</v>
      </c>
      <c r="G178" s="69">
        <v>0.92365434315983386</v>
      </c>
      <c r="H178" s="68">
        <v>53</v>
      </c>
      <c r="I178" s="70">
        <v>2.2989444310874793E-3</v>
      </c>
      <c r="J178" s="65"/>
    </row>
    <row r="179" spans="1:10" ht="46.5" hidden="1" x14ac:dyDescent="0.35">
      <c r="A179" s="66"/>
      <c r="B179" s="86" t="str">
        <f t="shared" si="2"/>
        <v>Батарея лобной дисфункции</v>
      </c>
      <c r="C179" s="86" t="s">
        <v>153</v>
      </c>
      <c r="D179" s="67">
        <v>0.16979647008856252</v>
      </c>
      <c r="E179" s="68">
        <v>183</v>
      </c>
      <c r="F179" s="69">
        <v>4.9152598177287126E-14</v>
      </c>
      <c r="G179" s="69">
        <v>0.85590106854220382</v>
      </c>
      <c r="H179" s="68">
        <v>183</v>
      </c>
      <c r="I179" s="70">
        <v>3.6839047790282048E-12</v>
      </c>
      <c r="J179" s="65"/>
    </row>
    <row r="180" spans="1:10" ht="31" hidden="1" x14ac:dyDescent="0.35">
      <c r="A180" s="66" t="s">
        <v>104</v>
      </c>
      <c r="B180" s="86" t="str">
        <f t="shared" si="2"/>
        <v>ИТТ Общ. СТ</v>
      </c>
      <c r="C180" s="86" t="s">
        <v>152</v>
      </c>
      <c r="D180" s="67">
        <v>0.31301646598964228</v>
      </c>
      <c r="E180" s="68">
        <v>52</v>
      </c>
      <c r="F180" s="69">
        <v>4.8720804677693465E-14</v>
      </c>
      <c r="G180" s="69">
        <v>0.77044655897609238</v>
      </c>
      <c r="H180" s="68">
        <v>52</v>
      </c>
      <c r="I180" s="70">
        <v>1.2905401052133845E-7</v>
      </c>
      <c r="J180" s="65"/>
    </row>
    <row r="181" spans="1:10" ht="31" hidden="1" x14ac:dyDescent="0.35">
      <c r="A181" s="66"/>
      <c r="B181" s="86" t="str">
        <f t="shared" si="2"/>
        <v>ИТТ Общ. СТ</v>
      </c>
      <c r="C181" s="86" t="s">
        <v>153</v>
      </c>
      <c r="D181" s="67">
        <v>0.14201349247557052</v>
      </c>
      <c r="E181" s="68">
        <v>187</v>
      </c>
      <c r="F181" s="69">
        <v>7.6547972960342104E-10</v>
      </c>
      <c r="G181" s="69">
        <v>0.92490105331881356</v>
      </c>
      <c r="H181" s="68">
        <v>187</v>
      </c>
      <c r="I181" s="70">
        <v>3.2125991338681981E-8</v>
      </c>
      <c r="J181" s="65"/>
    </row>
    <row r="182" spans="1:10" ht="15.5" hidden="1" x14ac:dyDescent="0.35">
      <c r="A182" s="66" t="s">
        <v>105</v>
      </c>
      <c r="B182" s="86" t="str">
        <f t="shared" si="2"/>
        <v>итт ЭД ст</v>
      </c>
      <c r="C182" s="86" t="s">
        <v>152</v>
      </c>
      <c r="D182" s="67">
        <v>0.34699491666149956</v>
      </c>
      <c r="E182" s="68">
        <v>52</v>
      </c>
      <c r="F182" s="69">
        <v>1.8770502536482909E-17</v>
      </c>
      <c r="G182" s="69">
        <v>0.75150876334450245</v>
      </c>
      <c r="H182" s="68">
        <v>52</v>
      </c>
      <c r="I182" s="70">
        <v>5.1551534053395251E-8</v>
      </c>
      <c r="J182" s="65"/>
    </row>
    <row r="183" spans="1:10" ht="15.5" hidden="1" x14ac:dyDescent="0.35">
      <c r="A183" s="66"/>
      <c r="B183" s="86" t="str">
        <f t="shared" si="2"/>
        <v>итт ЭД ст</v>
      </c>
      <c r="C183" s="86" t="s">
        <v>153</v>
      </c>
      <c r="D183" s="67">
        <v>0.25332603733747638</v>
      </c>
      <c r="E183" s="68">
        <v>187</v>
      </c>
      <c r="F183" s="69">
        <v>2.7596581612115752E-33</v>
      </c>
      <c r="G183" s="69">
        <v>0.85072352301638965</v>
      </c>
      <c r="H183" s="68">
        <v>187</v>
      </c>
      <c r="I183" s="70">
        <v>1.4567828001208495E-12</v>
      </c>
      <c r="J183" s="65"/>
    </row>
    <row r="184" spans="1:10" ht="15.5" hidden="1" x14ac:dyDescent="0.35">
      <c r="A184" s="66" t="s">
        <v>106</v>
      </c>
      <c r="B184" s="86" t="str">
        <f t="shared" si="2"/>
        <v>итт АСТ ст</v>
      </c>
      <c r="C184" s="86" t="s">
        <v>152</v>
      </c>
      <c r="D184" s="67">
        <v>0.23794486898385558</v>
      </c>
      <c r="E184" s="68">
        <v>52</v>
      </c>
      <c r="F184" s="69">
        <v>7.3332648917956147E-8</v>
      </c>
      <c r="G184" s="69">
        <v>0.83021738502236153</v>
      </c>
      <c r="H184" s="68">
        <v>52</v>
      </c>
      <c r="I184" s="70">
        <v>3.2875931802435985E-6</v>
      </c>
      <c r="J184" s="65"/>
    </row>
    <row r="185" spans="1:10" ht="15.5" hidden="1" x14ac:dyDescent="0.35">
      <c r="A185" s="66"/>
      <c r="B185" s="86" t="str">
        <f t="shared" si="2"/>
        <v>итт АСТ ст</v>
      </c>
      <c r="C185" s="86" t="s">
        <v>153</v>
      </c>
      <c r="D185" s="67">
        <v>0.18561887979877129</v>
      </c>
      <c r="E185" s="68">
        <v>187</v>
      </c>
      <c r="F185" s="69">
        <v>2.5530129466755238E-17</v>
      </c>
      <c r="G185" s="69">
        <v>0.89847008198508183</v>
      </c>
      <c r="H185" s="68">
        <v>187</v>
      </c>
      <c r="I185" s="70">
        <v>5.3702936283974909E-10</v>
      </c>
      <c r="J185" s="65"/>
    </row>
    <row r="186" spans="1:10" ht="15.5" hidden="1" x14ac:dyDescent="0.35">
      <c r="A186" s="66" t="s">
        <v>107</v>
      </c>
      <c r="B186" s="86" t="str">
        <f t="shared" si="2"/>
        <v>итт ФОБ ст</v>
      </c>
      <c r="C186" s="86" t="s">
        <v>152</v>
      </c>
      <c r="D186" s="67">
        <v>0.30592703007780953</v>
      </c>
      <c r="E186" s="68">
        <v>52</v>
      </c>
      <c r="F186" s="69">
        <v>2.2464929871841958E-13</v>
      </c>
      <c r="G186" s="69">
        <v>0.77652153519774236</v>
      </c>
      <c r="H186" s="68">
        <v>52</v>
      </c>
      <c r="I186" s="70">
        <v>1.7493380190237031E-7</v>
      </c>
      <c r="J186" s="65"/>
    </row>
    <row r="187" spans="1:10" ht="15.5" hidden="1" x14ac:dyDescent="0.35">
      <c r="A187" s="66"/>
      <c r="B187" s="86" t="str">
        <f t="shared" si="2"/>
        <v>итт ФОБ ст</v>
      </c>
      <c r="C187" s="86" t="s">
        <v>153</v>
      </c>
      <c r="D187" s="67">
        <v>0.22617680355270894</v>
      </c>
      <c r="E187" s="68">
        <v>186</v>
      </c>
      <c r="F187" s="69">
        <v>4.2057478278968318E-26</v>
      </c>
      <c r="G187" s="69">
        <v>0.84646219271595757</v>
      </c>
      <c r="H187" s="68">
        <v>186</v>
      </c>
      <c r="I187" s="70">
        <v>1.0050341725919139E-12</v>
      </c>
      <c r="J187" s="65"/>
    </row>
    <row r="188" spans="1:10" ht="15.5" hidden="1" x14ac:dyDescent="0.35">
      <c r="A188" s="66" t="s">
        <v>108</v>
      </c>
      <c r="B188" s="86" t="str">
        <f t="shared" si="2"/>
        <v>итт ОП ст</v>
      </c>
      <c r="C188" s="86" t="s">
        <v>152</v>
      </c>
      <c r="D188" s="67">
        <v>0.24720117314612633</v>
      </c>
      <c r="E188" s="68">
        <v>52</v>
      </c>
      <c r="F188" s="69">
        <v>1.6041303610683354E-8</v>
      </c>
      <c r="G188" s="69">
        <v>0.84149775830440054</v>
      </c>
      <c r="H188" s="68">
        <v>52</v>
      </c>
      <c r="I188" s="70">
        <v>6.5019772568998347E-6</v>
      </c>
      <c r="J188" s="65"/>
    </row>
    <row r="189" spans="1:10" ht="15.5" hidden="1" x14ac:dyDescent="0.35">
      <c r="A189" s="66"/>
      <c r="B189" s="86" t="str">
        <f t="shared" si="2"/>
        <v>итт ОП ст</v>
      </c>
      <c r="C189" s="86" t="s">
        <v>153</v>
      </c>
      <c r="D189" s="67">
        <v>0.15355725365708073</v>
      </c>
      <c r="E189" s="68">
        <v>187</v>
      </c>
      <c r="F189" s="69">
        <v>1.3137375060219305E-11</v>
      </c>
      <c r="G189" s="69">
        <v>0.90361408692893186</v>
      </c>
      <c r="H189" s="68">
        <v>187</v>
      </c>
      <c r="I189" s="70">
        <v>1.1241084140801578E-9</v>
      </c>
      <c r="J189" s="65"/>
    </row>
    <row r="190" spans="1:10" ht="15.5" hidden="1" x14ac:dyDescent="0.35">
      <c r="A190" s="66" t="s">
        <v>109</v>
      </c>
      <c r="B190" s="86" t="str">
        <f t="shared" si="2"/>
        <v>итт СЗ ст</v>
      </c>
      <c r="C190" s="86" t="s">
        <v>152</v>
      </c>
      <c r="D190" s="67">
        <v>0.21647744544845027</v>
      </c>
      <c r="E190" s="68">
        <v>52</v>
      </c>
      <c r="F190" s="69">
        <v>1.9323278518988015E-6</v>
      </c>
      <c r="G190" s="69">
        <v>0.88117623375557008</v>
      </c>
      <c r="H190" s="68">
        <v>52</v>
      </c>
      <c r="I190" s="70">
        <v>9.0502960251213961E-5</v>
      </c>
      <c r="J190" s="65"/>
    </row>
    <row r="191" spans="1:10" ht="15.5" hidden="1" x14ac:dyDescent="0.35">
      <c r="A191" s="66"/>
      <c r="B191" s="86" t="str">
        <f t="shared" si="2"/>
        <v>итт СЗ ст</v>
      </c>
      <c r="C191" s="86" t="s">
        <v>153</v>
      </c>
      <c r="D191" s="67">
        <v>0.16918151928800684</v>
      </c>
      <c r="E191" s="68">
        <v>187</v>
      </c>
      <c r="F191" s="69">
        <v>3.0455253904412588E-14</v>
      </c>
      <c r="G191" s="69">
        <v>0.89235452652127811</v>
      </c>
      <c r="H191" s="68">
        <v>187</v>
      </c>
      <c r="I191" s="70">
        <v>2.3009051239050257E-10</v>
      </c>
      <c r="J191" s="65"/>
    </row>
    <row r="192" spans="1:10" ht="31" hidden="1" x14ac:dyDescent="0.35">
      <c r="A192" s="66" t="s">
        <v>110</v>
      </c>
      <c r="B192" s="86" t="str">
        <f t="shared" si="2"/>
        <v>ИТТ Общ. ЛТ</v>
      </c>
      <c r="C192" s="86" t="s">
        <v>152</v>
      </c>
      <c r="D192" s="67">
        <v>0.1326232079098898</v>
      </c>
      <c r="E192" s="68">
        <v>52</v>
      </c>
      <c r="F192" s="69">
        <v>2.3035792004184253E-2</v>
      </c>
      <c r="G192" s="69">
        <v>0.93422455485022504</v>
      </c>
      <c r="H192" s="68">
        <v>52</v>
      </c>
      <c r="I192" s="70">
        <v>6.5689716500721132E-3</v>
      </c>
      <c r="J192" s="65"/>
    </row>
    <row r="193" spans="1:10" ht="31" hidden="1" x14ac:dyDescent="0.35">
      <c r="A193" s="66"/>
      <c r="B193" s="86" t="str">
        <f t="shared" si="2"/>
        <v>ИТТ Общ. ЛТ</v>
      </c>
      <c r="C193" s="86" t="s">
        <v>153</v>
      </c>
      <c r="D193" s="67">
        <v>0.15240641711229946</v>
      </c>
      <c r="E193" s="68">
        <v>187</v>
      </c>
      <c r="F193" s="69">
        <v>2.0018141019384275E-11</v>
      </c>
      <c r="G193" s="69">
        <v>0.92723560207652223</v>
      </c>
      <c r="H193" s="68">
        <v>187</v>
      </c>
      <c r="I193" s="70">
        <v>4.8001199751141493E-8</v>
      </c>
      <c r="J193" s="65"/>
    </row>
    <row r="194" spans="1:10" ht="15.5" hidden="1" x14ac:dyDescent="0.35">
      <c r="A194" s="66" t="s">
        <v>111</v>
      </c>
      <c r="B194" s="86" t="str">
        <f t="shared" ref="B194:B257" si="3">IF(COUNTBLANK(A194)=1,B193,A194)</f>
        <v>итт ЭД  лт</v>
      </c>
      <c r="C194" s="86" t="s">
        <v>152</v>
      </c>
      <c r="D194" s="67">
        <v>0.12784498855047777</v>
      </c>
      <c r="E194" s="68">
        <v>52</v>
      </c>
      <c r="F194" s="69">
        <v>3.3421573272359069E-2</v>
      </c>
      <c r="G194" s="69">
        <v>0.94594563829503242</v>
      </c>
      <c r="H194" s="68">
        <v>52</v>
      </c>
      <c r="I194" s="70">
        <v>1.9675456808881386E-2</v>
      </c>
      <c r="J194" s="65"/>
    </row>
    <row r="195" spans="1:10" ht="15.5" hidden="1" x14ac:dyDescent="0.35">
      <c r="A195" s="66"/>
      <c r="B195" s="86" t="str">
        <f t="shared" si="3"/>
        <v>итт ЭД  лт</v>
      </c>
      <c r="C195" s="86" t="s">
        <v>153</v>
      </c>
      <c r="D195" s="67">
        <v>0.13781304890216128</v>
      </c>
      <c r="E195" s="68">
        <v>187</v>
      </c>
      <c r="F195" s="69">
        <v>3.0767514967758338E-9</v>
      </c>
      <c r="G195" s="69">
        <v>0.93377040664072652</v>
      </c>
      <c r="H195" s="68">
        <v>187</v>
      </c>
      <c r="I195" s="70">
        <v>1.5410093646902596E-7</v>
      </c>
      <c r="J195" s="65"/>
    </row>
    <row r="196" spans="1:10" ht="15.5" hidden="1" x14ac:dyDescent="0.35">
      <c r="A196" s="66" t="s">
        <v>112</v>
      </c>
      <c r="B196" s="86" t="str">
        <f t="shared" si="3"/>
        <v>итт АСТ лт</v>
      </c>
      <c r="C196" s="86" t="s">
        <v>152</v>
      </c>
      <c r="D196" s="67">
        <v>0.24888770523767789</v>
      </c>
      <c r="E196" s="68">
        <v>52</v>
      </c>
      <c r="F196" s="69">
        <v>1.2075239728726116E-8</v>
      </c>
      <c r="G196" s="69">
        <v>0.85591628840165479</v>
      </c>
      <c r="H196" s="68">
        <v>52</v>
      </c>
      <c r="I196" s="70">
        <v>1.6181325681825238E-5</v>
      </c>
      <c r="J196" s="65"/>
    </row>
    <row r="197" spans="1:10" ht="15.5" hidden="1" x14ac:dyDescent="0.35">
      <c r="A197" s="66"/>
      <c r="B197" s="86" t="str">
        <f t="shared" si="3"/>
        <v>итт АСТ лт</v>
      </c>
      <c r="C197" s="86" t="s">
        <v>153</v>
      </c>
      <c r="D197" s="67">
        <v>0.18415760057765401</v>
      </c>
      <c r="E197" s="68">
        <v>187</v>
      </c>
      <c r="F197" s="69">
        <v>4.9341647048714841E-17</v>
      </c>
      <c r="G197" s="69">
        <v>0.8813314877215056</v>
      </c>
      <c r="H197" s="68">
        <v>187</v>
      </c>
      <c r="I197" s="70">
        <v>5.3873315364383604E-11</v>
      </c>
      <c r="J197" s="65"/>
    </row>
    <row r="198" spans="1:10" ht="15.5" hidden="1" x14ac:dyDescent="0.35">
      <c r="A198" s="66" t="s">
        <v>113</v>
      </c>
      <c r="B198" s="86" t="str">
        <f t="shared" si="3"/>
        <v>итт ФОБ лт</v>
      </c>
      <c r="C198" s="86" t="s">
        <v>152</v>
      </c>
      <c r="D198" s="67">
        <v>0.2414382130812518</v>
      </c>
      <c r="E198" s="68">
        <v>52</v>
      </c>
      <c r="F198" s="69">
        <v>4.1643692416348232E-8</v>
      </c>
      <c r="G198" s="69">
        <v>0.87492758397282255</v>
      </c>
      <c r="H198" s="68">
        <v>52</v>
      </c>
      <c r="I198" s="70">
        <v>5.817249187171416E-5</v>
      </c>
      <c r="J198" s="65"/>
    </row>
    <row r="199" spans="1:10" ht="15.5" hidden="1" x14ac:dyDescent="0.35">
      <c r="A199" s="66"/>
      <c r="B199" s="86" t="str">
        <f t="shared" si="3"/>
        <v>итт ФОБ лт</v>
      </c>
      <c r="C199" s="86" t="s">
        <v>153</v>
      </c>
      <c r="D199" s="67">
        <v>0.24726868686327386</v>
      </c>
      <c r="E199" s="68">
        <v>187</v>
      </c>
      <c r="F199" s="69">
        <v>1.2165310393247141E-31</v>
      </c>
      <c r="G199" s="69">
        <v>0.86365277850269495</v>
      </c>
      <c r="H199" s="68">
        <v>187</v>
      </c>
      <c r="I199" s="70">
        <v>6.2593745235405953E-12</v>
      </c>
      <c r="J199" s="65"/>
    </row>
    <row r="200" spans="1:10" ht="15.5" hidden="1" x14ac:dyDescent="0.35">
      <c r="A200" s="66" t="s">
        <v>114</v>
      </c>
      <c r="B200" s="86" t="str">
        <f t="shared" si="3"/>
        <v>итт ОП лт</v>
      </c>
      <c r="C200" s="86" t="s">
        <v>152</v>
      </c>
      <c r="D200" s="67">
        <v>0.18898143302660625</v>
      </c>
      <c r="E200" s="68">
        <v>52</v>
      </c>
      <c r="F200" s="69">
        <v>7.6075938779502627E-5</v>
      </c>
      <c r="G200" s="69">
        <v>0.91017859258218914</v>
      </c>
      <c r="H200" s="68">
        <v>52</v>
      </c>
      <c r="I200" s="70">
        <v>8.2753864340431383E-4</v>
      </c>
      <c r="J200" s="65"/>
    </row>
    <row r="201" spans="1:10" ht="15.5" hidden="1" x14ac:dyDescent="0.35">
      <c r="A201" s="66"/>
      <c r="B201" s="86" t="str">
        <f t="shared" si="3"/>
        <v>итт ОП лт</v>
      </c>
      <c r="C201" s="86" t="s">
        <v>153</v>
      </c>
      <c r="D201" s="67">
        <v>0.15844617047035803</v>
      </c>
      <c r="E201" s="68">
        <v>187</v>
      </c>
      <c r="F201" s="69">
        <v>2.110523394653492E-12</v>
      </c>
      <c r="G201" s="69">
        <v>0.91992817782952563</v>
      </c>
      <c r="H201" s="68">
        <v>187</v>
      </c>
      <c r="I201" s="70">
        <v>1.3994868490683513E-8</v>
      </c>
      <c r="J201" s="65"/>
    </row>
    <row r="202" spans="1:10" ht="15.5" hidden="1" x14ac:dyDescent="0.35">
      <c r="A202" s="66" t="s">
        <v>115</v>
      </c>
      <c r="B202" s="86" t="str">
        <f t="shared" si="3"/>
        <v>итт СЗ лт</v>
      </c>
      <c r="C202" s="86" t="s">
        <v>152</v>
      </c>
      <c r="D202" s="67">
        <v>0.23494528267160902</v>
      </c>
      <c r="E202" s="68">
        <v>52</v>
      </c>
      <c r="F202" s="69">
        <v>1.183209362323727E-7</v>
      </c>
      <c r="G202" s="69">
        <v>0.87750895965826115</v>
      </c>
      <c r="H202" s="68">
        <v>52</v>
      </c>
      <c r="I202" s="70">
        <v>6.9730112254522787E-5</v>
      </c>
      <c r="J202" s="65"/>
    </row>
    <row r="203" spans="1:10" ht="15.5" hidden="1" x14ac:dyDescent="0.35">
      <c r="A203" s="66"/>
      <c r="B203" s="86" t="str">
        <f t="shared" si="3"/>
        <v>итт СЗ лт</v>
      </c>
      <c r="C203" s="86" t="s">
        <v>153</v>
      </c>
      <c r="D203" s="67">
        <v>0.1674976187056324</v>
      </c>
      <c r="E203" s="68">
        <v>187</v>
      </c>
      <c r="F203" s="69">
        <v>6.0422900156296031E-14</v>
      </c>
      <c r="G203" s="69">
        <v>0.88633551940443145</v>
      </c>
      <c r="H203" s="68">
        <v>187</v>
      </c>
      <c r="I203" s="70">
        <v>1.0295152237658368E-10</v>
      </c>
      <c r="J203" s="65"/>
    </row>
    <row r="204" spans="1:10" ht="15.5" hidden="1" x14ac:dyDescent="0.35">
      <c r="A204" s="66" t="s">
        <v>116</v>
      </c>
      <c r="B204" s="86" t="str">
        <f t="shared" si="3"/>
        <v>BDI (Бек)</v>
      </c>
      <c r="C204" s="86" t="s">
        <v>152</v>
      </c>
      <c r="D204" s="67">
        <v>0.17640981880040607</v>
      </c>
      <c r="E204" s="68">
        <v>52</v>
      </c>
      <c r="F204" s="69">
        <v>3.3616004893392002E-4</v>
      </c>
      <c r="G204" s="69">
        <v>0.86609589511766072</v>
      </c>
      <c r="H204" s="68">
        <v>52</v>
      </c>
      <c r="I204" s="70">
        <v>3.1731486218401416E-5</v>
      </c>
      <c r="J204" s="65"/>
    </row>
    <row r="205" spans="1:10" ht="15.5" hidden="1" x14ac:dyDescent="0.35">
      <c r="A205" s="66"/>
      <c r="B205" s="86" t="str">
        <f t="shared" si="3"/>
        <v>BDI (Бек)</v>
      </c>
      <c r="C205" s="86" t="s">
        <v>153</v>
      </c>
      <c r="D205" s="67">
        <v>0.11708687570260995</v>
      </c>
      <c r="E205" s="68">
        <v>188</v>
      </c>
      <c r="F205" s="69">
        <v>1.3630077189946561E-6</v>
      </c>
      <c r="G205" s="69">
        <v>0.94043366828197461</v>
      </c>
      <c r="H205" s="68">
        <v>188</v>
      </c>
      <c r="I205" s="70">
        <v>5.1151363055185244E-7</v>
      </c>
      <c r="J205" s="65"/>
    </row>
    <row r="206" spans="1:10" ht="15.5" hidden="1" x14ac:dyDescent="0.35">
      <c r="A206" s="66" t="s">
        <v>117</v>
      </c>
      <c r="B206" s="86" t="str">
        <f t="shared" si="3"/>
        <v>В I</v>
      </c>
      <c r="C206" s="86" t="s">
        <v>152</v>
      </c>
      <c r="D206" s="67">
        <v>0.50909329654536983</v>
      </c>
      <c r="E206" s="68">
        <v>52</v>
      </c>
      <c r="F206" s="69">
        <v>4.817529861991307E-39</v>
      </c>
      <c r="G206" s="69">
        <v>0.35893592368288746</v>
      </c>
      <c r="H206" s="68">
        <v>52</v>
      </c>
      <c r="I206" s="70">
        <v>1.0136796567790831E-13</v>
      </c>
      <c r="J206" s="65"/>
    </row>
    <row r="207" spans="1:10" ht="15.5" hidden="1" x14ac:dyDescent="0.35">
      <c r="A207" s="66"/>
      <c r="B207" s="86" t="str">
        <f t="shared" si="3"/>
        <v>В I</v>
      </c>
      <c r="C207" s="86" t="s">
        <v>153</v>
      </c>
      <c r="D207" s="67">
        <v>0.50504321763585991</v>
      </c>
      <c r="E207" s="68">
        <v>188</v>
      </c>
      <c r="F207" s="69">
        <v>7.159665529192913E-140</v>
      </c>
      <c r="G207" s="69">
        <v>0.42489828454569906</v>
      </c>
      <c r="H207" s="68">
        <v>188</v>
      </c>
      <c r="I207" s="70">
        <v>3.1252487757584581E-24</v>
      </c>
      <c r="J207" s="65"/>
    </row>
    <row r="208" spans="1:10" ht="15.5" hidden="1" x14ac:dyDescent="0.35">
      <c r="A208" s="66" t="s">
        <v>118</v>
      </c>
      <c r="B208" s="86" t="str">
        <f t="shared" si="3"/>
        <v>В II</v>
      </c>
      <c r="C208" s="86" t="s">
        <v>152</v>
      </c>
      <c r="D208" s="67">
        <v>0.38059177808598027</v>
      </c>
      <c r="E208" s="68">
        <v>52</v>
      </c>
      <c r="F208" s="69">
        <v>3.3022822319040499E-21</v>
      </c>
      <c r="G208" s="69">
        <v>0.69027955612698544</v>
      </c>
      <c r="H208" s="68">
        <v>52</v>
      </c>
      <c r="I208" s="70">
        <v>3.4778176007567854E-9</v>
      </c>
      <c r="J208" s="65"/>
    </row>
    <row r="209" spans="1:10" ht="15.5" hidden="1" x14ac:dyDescent="0.35">
      <c r="A209" s="66"/>
      <c r="B209" s="86" t="str">
        <f t="shared" si="3"/>
        <v>В II</v>
      </c>
      <c r="C209" s="86" t="s">
        <v>153</v>
      </c>
      <c r="D209" s="67">
        <v>0.46541092806863488</v>
      </c>
      <c r="E209" s="68">
        <v>188</v>
      </c>
      <c r="F209" s="69">
        <v>3.1059000145187439E-118</v>
      </c>
      <c r="G209" s="69">
        <v>0.50698771084593375</v>
      </c>
      <c r="H209" s="68">
        <v>188</v>
      </c>
      <c r="I209" s="70">
        <v>1.0729842821202215E-22</v>
      </c>
      <c r="J209" s="65"/>
    </row>
    <row r="210" spans="1:10" ht="15.5" hidden="1" x14ac:dyDescent="0.35">
      <c r="A210" s="66" t="s">
        <v>119</v>
      </c>
      <c r="B210" s="86" t="str">
        <f t="shared" si="3"/>
        <v>В III</v>
      </c>
      <c r="C210" s="86" t="s">
        <v>152</v>
      </c>
      <c r="D210" s="67">
        <v>0.19634278636248509</v>
      </c>
      <c r="E210" s="68">
        <v>52</v>
      </c>
      <c r="F210" s="69">
        <v>3.0123829512761654E-5</v>
      </c>
      <c r="G210" s="69">
        <v>0.92553985286124685</v>
      </c>
      <c r="H210" s="68">
        <v>52</v>
      </c>
      <c r="I210" s="70">
        <v>3.0245988441576009E-3</v>
      </c>
      <c r="J210" s="65"/>
    </row>
    <row r="211" spans="1:10" ht="15.5" hidden="1" x14ac:dyDescent="0.35">
      <c r="A211" s="66"/>
      <c r="B211" s="86" t="str">
        <f t="shared" si="3"/>
        <v>В III</v>
      </c>
      <c r="C211" s="86" t="s">
        <v>153</v>
      </c>
      <c r="D211" s="67">
        <v>0.15815644477159385</v>
      </c>
      <c r="E211" s="68">
        <v>188</v>
      </c>
      <c r="F211" s="69">
        <v>2.0131100068303652E-12</v>
      </c>
      <c r="G211" s="69">
        <v>0.95146581852751066</v>
      </c>
      <c r="H211" s="68">
        <v>188</v>
      </c>
      <c r="I211" s="70">
        <v>4.9954856110347684E-6</v>
      </c>
      <c r="J211" s="65"/>
    </row>
    <row r="212" spans="1:10" ht="15.5" hidden="1" x14ac:dyDescent="0.35">
      <c r="A212" s="66" t="s">
        <v>120</v>
      </c>
      <c r="B212" s="86" t="str">
        <f t="shared" si="3"/>
        <v>В IV</v>
      </c>
      <c r="C212" s="86" t="s">
        <v>152</v>
      </c>
      <c r="D212" s="67">
        <v>0.12162909051060983</v>
      </c>
      <c r="E212" s="68">
        <v>52</v>
      </c>
      <c r="F212" s="69">
        <v>5.282981667017498E-2</v>
      </c>
      <c r="G212" s="69">
        <v>0.97063504427696434</v>
      </c>
      <c r="H212" s="68">
        <v>52</v>
      </c>
      <c r="I212" s="70">
        <v>0.22476913820649175</v>
      </c>
      <c r="J212" s="65"/>
    </row>
    <row r="213" spans="1:10" ht="15.5" hidden="1" x14ac:dyDescent="0.35">
      <c r="A213" s="66"/>
      <c r="B213" s="86" t="str">
        <f t="shared" si="3"/>
        <v>В IV</v>
      </c>
      <c r="C213" s="86" t="s">
        <v>153</v>
      </c>
      <c r="D213" s="67">
        <v>7.6780305055049208E-2</v>
      </c>
      <c r="E213" s="68">
        <v>188</v>
      </c>
      <c r="F213" s="69">
        <v>8.9295232055845008E-3</v>
      </c>
      <c r="G213" s="69">
        <v>0.97959647339368905</v>
      </c>
      <c r="H213" s="68">
        <v>188</v>
      </c>
      <c r="I213" s="70">
        <v>7.5537268220282989E-3</v>
      </c>
      <c r="J213" s="65"/>
    </row>
    <row r="214" spans="1:10" ht="15.5" hidden="1" x14ac:dyDescent="0.35">
      <c r="A214" s="66" t="s">
        <v>121</v>
      </c>
      <c r="B214" s="86" t="str">
        <f t="shared" si="3"/>
        <v>В V</v>
      </c>
      <c r="C214" s="86" t="s">
        <v>152</v>
      </c>
      <c r="D214" s="67">
        <v>0.13021840999063314</v>
      </c>
      <c r="E214" s="68">
        <v>52</v>
      </c>
      <c r="F214" s="69">
        <v>2.7841837650298702E-2</v>
      </c>
      <c r="G214" s="69">
        <v>0.96098227884017307</v>
      </c>
      <c r="H214" s="68">
        <v>52</v>
      </c>
      <c r="I214" s="70">
        <v>8.6329566375497865E-2</v>
      </c>
      <c r="J214" s="65"/>
    </row>
    <row r="215" spans="1:10" ht="15.5" hidden="1" x14ac:dyDescent="0.35">
      <c r="A215" s="66"/>
      <c r="B215" s="86" t="str">
        <f t="shared" si="3"/>
        <v>В V</v>
      </c>
      <c r="C215" s="86" t="s">
        <v>153</v>
      </c>
      <c r="D215" s="67">
        <v>0.10445609144692192</v>
      </c>
      <c r="E215" s="68">
        <v>188</v>
      </c>
      <c r="F215" s="69">
        <v>3.4162062683654717E-5</v>
      </c>
      <c r="G215" s="69">
        <v>0.95606940213433333</v>
      </c>
      <c r="H215" s="68">
        <v>188</v>
      </c>
      <c r="I215" s="70">
        <v>1.4022220135993238E-5</v>
      </c>
      <c r="J215" s="65"/>
    </row>
    <row r="216" spans="1:10" ht="15.5" hidden="1" x14ac:dyDescent="0.35">
      <c r="A216" s="66" t="s">
        <v>122</v>
      </c>
      <c r="B216" s="86" t="str">
        <f t="shared" si="3"/>
        <v>В Va пр</v>
      </c>
      <c r="C216" s="86" t="s">
        <v>152</v>
      </c>
      <c r="D216" s="67">
        <v>0.27624650096286213</v>
      </c>
      <c r="E216" s="68">
        <v>52</v>
      </c>
      <c r="F216" s="69">
        <v>8.8806880647413428E-11</v>
      </c>
      <c r="G216" s="69">
        <v>0.89105856255268978</v>
      </c>
      <c r="H216" s="68">
        <v>52</v>
      </c>
      <c r="I216" s="70">
        <v>1.8645881419037736E-4</v>
      </c>
      <c r="J216" s="65"/>
    </row>
    <row r="217" spans="1:10" ht="15.5" hidden="1" x14ac:dyDescent="0.35">
      <c r="A217" s="66"/>
      <c r="B217" s="86" t="str">
        <f t="shared" si="3"/>
        <v>В Va пр</v>
      </c>
      <c r="C217" s="86" t="s">
        <v>153</v>
      </c>
      <c r="D217" s="67">
        <v>0.202344966991168</v>
      </c>
      <c r="E217" s="68">
        <v>188</v>
      </c>
      <c r="F217" s="69">
        <v>6.9377184283715576E-21</v>
      </c>
      <c r="G217" s="69">
        <v>0.90679436727489349</v>
      </c>
      <c r="H217" s="68">
        <v>188</v>
      </c>
      <c r="I217" s="70">
        <v>1.6688952885144608E-9</v>
      </c>
      <c r="J217" s="65"/>
    </row>
    <row r="218" spans="1:10" ht="15.5" hidden="1" x14ac:dyDescent="0.35">
      <c r="A218" s="66" t="s">
        <v>123</v>
      </c>
      <c r="B218" s="86" t="str">
        <f t="shared" si="3"/>
        <v>В Vb обр</v>
      </c>
      <c r="C218" s="86" t="s">
        <v>152</v>
      </c>
      <c r="D218" s="67">
        <v>0.20219841057680293</v>
      </c>
      <c r="E218" s="68">
        <v>52</v>
      </c>
      <c r="F218" s="69">
        <v>1.3994496027130129E-5</v>
      </c>
      <c r="G218" s="69">
        <v>0.91907278673150516</v>
      </c>
      <c r="H218" s="68">
        <v>52</v>
      </c>
      <c r="I218" s="70">
        <v>1.7326501272365436E-3</v>
      </c>
      <c r="J218" s="65"/>
    </row>
    <row r="219" spans="1:10" ht="15.5" hidden="1" x14ac:dyDescent="0.35">
      <c r="A219" s="66"/>
      <c r="B219" s="86" t="str">
        <f t="shared" si="3"/>
        <v>В Vb обр</v>
      </c>
      <c r="C219" s="86" t="s">
        <v>153</v>
      </c>
      <c r="D219" s="67">
        <v>0.2107914175693687</v>
      </c>
      <c r="E219" s="68">
        <v>188</v>
      </c>
      <c r="F219" s="69">
        <v>9.2315640149740937E-23</v>
      </c>
      <c r="G219" s="69">
        <v>0.90647471952558922</v>
      </c>
      <c r="H219" s="68">
        <v>188</v>
      </c>
      <c r="I219" s="70">
        <v>1.5911078141684486E-9</v>
      </c>
      <c r="J219" s="65"/>
    </row>
    <row r="220" spans="1:10" ht="15.5" hidden="1" x14ac:dyDescent="0.35">
      <c r="A220" s="66" t="s">
        <v>124</v>
      </c>
      <c r="B220" s="86" t="str">
        <f t="shared" si="3"/>
        <v>В VI</v>
      </c>
      <c r="C220" s="86" t="s">
        <v>152</v>
      </c>
      <c r="D220" s="67">
        <v>0.12871185901487314</v>
      </c>
      <c r="E220" s="68">
        <v>52</v>
      </c>
      <c r="F220" s="69">
        <v>3.1280276513118384E-2</v>
      </c>
      <c r="G220" s="69">
        <v>0.96336333773894955</v>
      </c>
      <c r="H220" s="68">
        <v>52</v>
      </c>
      <c r="I220" s="70">
        <v>0.10951443500819674</v>
      </c>
      <c r="J220" s="65"/>
    </row>
    <row r="221" spans="1:10" ht="15.5" hidden="1" x14ac:dyDescent="0.35">
      <c r="A221" s="66"/>
      <c r="B221" s="86" t="str">
        <f t="shared" si="3"/>
        <v>В VI</v>
      </c>
      <c r="C221" s="86" t="s">
        <v>153</v>
      </c>
      <c r="D221" s="67">
        <v>9.9726095830096506E-2</v>
      </c>
      <c r="E221" s="68">
        <v>188</v>
      </c>
      <c r="F221" s="69">
        <v>1.0226892839153461E-4</v>
      </c>
      <c r="G221" s="69">
        <v>0.97670268434184548</v>
      </c>
      <c r="H221" s="68">
        <v>188</v>
      </c>
      <c r="I221" s="70">
        <v>3.128512567977183E-3</v>
      </c>
      <c r="J221" s="65"/>
    </row>
    <row r="222" spans="1:10" ht="15.5" hidden="1" x14ac:dyDescent="0.35">
      <c r="A222" s="66" t="s">
        <v>125</v>
      </c>
      <c r="B222" s="86" t="str">
        <f t="shared" si="3"/>
        <v>В VII</v>
      </c>
      <c r="C222" s="86" t="s">
        <v>152</v>
      </c>
      <c r="D222" s="67">
        <v>0.11549716552282541</v>
      </c>
      <c r="E222" s="68">
        <v>52</v>
      </c>
      <c r="F222" s="69">
        <v>8.0614461346872821E-2</v>
      </c>
      <c r="G222" s="69">
        <v>0.95952513432084097</v>
      </c>
      <c r="H222" s="68">
        <v>52</v>
      </c>
      <c r="I222" s="70">
        <v>7.4639444109599259E-2</v>
      </c>
      <c r="J222" s="65"/>
    </row>
    <row r="223" spans="1:10" ht="15.5" x14ac:dyDescent="0.35">
      <c r="A223" s="66"/>
      <c r="B223" s="86" t="str">
        <f t="shared" si="3"/>
        <v>В VII</v>
      </c>
      <c r="C223" s="86" t="s">
        <v>153</v>
      </c>
      <c r="D223" s="67">
        <v>6.0364036008498323E-2</v>
      </c>
      <c r="E223" s="68">
        <v>188</v>
      </c>
      <c r="F223" s="69">
        <v>9.2058319114794104E-2</v>
      </c>
      <c r="G223" s="69">
        <v>0.98804232683973614</v>
      </c>
      <c r="H223" s="68">
        <v>188</v>
      </c>
      <c r="I223" s="70">
        <v>0.11425169681617606</v>
      </c>
      <c r="J223" s="65"/>
    </row>
    <row r="224" spans="1:10" ht="15.5" hidden="1" x14ac:dyDescent="0.35">
      <c r="A224" s="66" t="s">
        <v>126</v>
      </c>
      <c r="B224" s="86" t="str">
        <f t="shared" si="3"/>
        <v>В VIIa легк</v>
      </c>
      <c r="C224" s="86" t="s">
        <v>152</v>
      </c>
      <c r="D224" s="67">
        <v>0.24656318258454213</v>
      </c>
      <c r="E224" s="68">
        <v>52</v>
      </c>
      <c r="F224" s="69">
        <v>1.7850543447477926E-8</v>
      </c>
      <c r="G224" s="69">
        <v>0.83200643194674007</v>
      </c>
      <c r="H224" s="68">
        <v>52</v>
      </c>
      <c r="I224" s="70">
        <v>3.6567844470008812E-6</v>
      </c>
      <c r="J224" s="65"/>
    </row>
    <row r="225" spans="1:10" ht="15.5" hidden="1" x14ac:dyDescent="0.35">
      <c r="A225" s="66"/>
      <c r="B225" s="86" t="str">
        <f t="shared" si="3"/>
        <v>В VIIa легк</v>
      </c>
      <c r="C225" s="86" t="s">
        <v>153</v>
      </c>
      <c r="D225" s="67">
        <v>0.24866334307725751</v>
      </c>
      <c r="E225" s="68">
        <v>188</v>
      </c>
      <c r="F225" s="69">
        <v>3.4249720890229393E-32</v>
      </c>
      <c r="G225" s="69">
        <v>0.73811255819921129</v>
      </c>
      <c r="H225" s="68">
        <v>188</v>
      </c>
      <c r="I225" s="70">
        <v>5.9737814601857954E-17</v>
      </c>
      <c r="J225" s="65"/>
    </row>
    <row r="226" spans="1:10" ht="15.5" hidden="1" x14ac:dyDescent="0.35">
      <c r="A226" s="66" t="s">
        <v>127</v>
      </c>
      <c r="B226" s="86" t="str">
        <f t="shared" si="3"/>
        <v>В VIIb трудн</v>
      </c>
      <c r="C226" s="86" t="s">
        <v>152</v>
      </c>
      <c r="D226" s="67">
        <v>0.12467555223015142</v>
      </c>
      <c r="E226" s="68">
        <v>52</v>
      </c>
      <c r="F226" s="69">
        <v>4.2367311658153835E-2</v>
      </c>
      <c r="G226" s="69">
        <v>0.91900267520926182</v>
      </c>
      <c r="H226" s="68">
        <v>52</v>
      </c>
      <c r="I226" s="70">
        <v>1.7223770019585058E-3</v>
      </c>
      <c r="J226" s="65"/>
    </row>
    <row r="227" spans="1:10" ht="15.5" hidden="1" x14ac:dyDescent="0.35">
      <c r="A227" s="66"/>
      <c r="B227" s="86" t="str">
        <f t="shared" si="3"/>
        <v>В VIIb трудн</v>
      </c>
      <c r="C227" s="86" t="s">
        <v>153</v>
      </c>
      <c r="D227" s="67">
        <v>0.10498043229759235</v>
      </c>
      <c r="E227" s="68">
        <v>188</v>
      </c>
      <c r="F227" s="69">
        <v>3.0140767988316932E-5</v>
      </c>
      <c r="G227" s="69">
        <v>0.94436704180438624</v>
      </c>
      <c r="H227" s="68">
        <v>188</v>
      </c>
      <c r="I227" s="70">
        <v>1.1200174912931277E-6</v>
      </c>
      <c r="J227" s="65"/>
    </row>
    <row r="228" spans="1:10" ht="15.5" hidden="1" x14ac:dyDescent="0.35">
      <c r="A228" s="66" t="s">
        <v>128</v>
      </c>
      <c r="B228" s="86" t="str">
        <f t="shared" si="3"/>
        <v>В ЭИПП</v>
      </c>
      <c r="C228" s="86" t="s">
        <v>152</v>
      </c>
      <c r="D228" s="67">
        <v>0.1171111609056732</v>
      </c>
      <c r="E228" s="68">
        <v>52</v>
      </c>
      <c r="F228" s="69">
        <v>7.2330456992988845E-2</v>
      </c>
      <c r="G228" s="69">
        <v>0.9647969956185497</v>
      </c>
      <c r="H228" s="68">
        <v>52</v>
      </c>
      <c r="I228" s="70">
        <v>0.12635590366562394</v>
      </c>
      <c r="J228" s="65"/>
    </row>
    <row r="229" spans="1:10" ht="15.5" hidden="1" x14ac:dyDescent="0.35">
      <c r="A229" s="66"/>
      <c r="B229" s="86" t="str">
        <f t="shared" si="3"/>
        <v>В ЭИПП</v>
      </c>
      <c r="C229" s="86" t="s">
        <v>153</v>
      </c>
      <c r="D229" s="67">
        <v>6.8837179076834454E-2</v>
      </c>
      <c r="E229" s="68">
        <v>188</v>
      </c>
      <c r="F229" s="69">
        <v>3.0213312925584049E-2</v>
      </c>
      <c r="G229" s="69">
        <v>0.97988580332579001</v>
      </c>
      <c r="H229" s="68">
        <v>188</v>
      </c>
      <c r="I229" s="70">
        <v>8.2641635638918097E-3</v>
      </c>
      <c r="J229" s="65"/>
    </row>
    <row r="230" spans="1:10" ht="31" hidden="1" x14ac:dyDescent="0.35">
      <c r="A230" s="66" t="s">
        <v>129</v>
      </c>
      <c r="B230" s="86" t="str">
        <f t="shared" si="3"/>
        <v>Общий показатель</v>
      </c>
      <c r="C230" s="86" t="s">
        <v>152</v>
      </c>
      <c r="D230" s="67">
        <v>0.1974070757900282</v>
      </c>
      <c r="E230" s="68">
        <v>24</v>
      </c>
      <c r="F230" s="69">
        <v>1.6390188315082439E-2</v>
      </c>
      <c r="G230" s="69">
        <v>0.87483915861808692</v>
      </c>
      <c r="H230" s="68">
        <v>24</v>
      </c>
      <c r="I230" s="70">
        <v>6.5532990958631875E-3</v>
      </c>
      <c r="J230" s="65"/>
    </row>
    <row r="231" spans="1:10" ht="31" hidden="1" x14ac:dyDescent="0.35">
      <c r="A231" s="66"/>
      <c r="B231" s="86" t="str">
        <f t="shared" si="3"/>
        <v>Общий показатель</v>
      </c>
      <c r="C231" s="86" t="s">
        <v>153</v>
      </c>
      <c r="D231" s="67">
        <v>0.16722311014849167</v>
      </c>
      <c r="E231" s="68">
        <v>88</v>
      </c>
      <c r="F231" s="69">
        <v>2.1989525618606742E-6</v>
      </c>
      <c r="G231" s="69">
        <v>0.90035906820346845</v>
      </c>
      <c r="H231" s="68">
        <v>88</v>
      </c>
      <c r="I231" s="70">
        <v>5.211276160514522E-6</v>
      </c>
      <c r="J231" s="65"/>
    </row>
    <row r="232" spans="1:10" ht="15.5" hidden="1" x14ac:dyDescent="0.35">
      <c r="A232" s="66" t="s">
        <v>130</v>
      </c>
      <c r="B232" s="86" t="str">
        <f t="shared" si="3"/>
        <v>Внимание</v>
      </c>
      <c r="C232" s="86" t="s">
        <v>152</v>
      </c>
      <c r="D232" s="67">
        <v>0.34375658374717755</v>
      </c>
      <c r="E232" s="68">
        <v>24</v>
      </c>
      <c r="F232" s="69">
        <v>5.5021691788267117E-8</v>
      </c>
      <c r="G232" s="69">
        <v>0.65152997629246601</v>
      </c>
      <c r="H232" s="68">
        <v>24</v>
      </c>
      <c r="I232" s="70">
        <v>2.4541924813313706E-6</v>
      </c>
      <c r="J232" s="65"/>
    </row>
    <row r="233" spans="1:10" ht="15.5" hidden="1" x14ac:dyDescent="0.35">
      <c r="A233" s="66"/>
      <c r="B233" s="86" t="str">
        <f t="shared" si="3"/>
        <v>Внимание</v>
      </c>
      <c r="C233" s="86" t="s">
        <v>153</v>
      </c>
      <c r="D233" s="67">
        <v>0.30361318656083586</v>
      </c>
      <c r="E233" s="68">
        <v>88</v>
      </c>
      <c r="F233" s="69">
        <v>1.8995176448328805E-22</v>
      </c>
      <c r="G233" s="69">
        <v>0.73423576212874231</v>
      </c>
      <c r="H233" s="68">
        <v>88</v>
      </c>
      <c r="I233" s="70">
        <v>2.5287986932406256E-11</v>
      </c>
      <c r="J233" s="65"/>
    </row>
    <row r="234" spans="1:10" ht="15.5" hidden="1" x14ac:dyDescent="0.35">
      <c r="A234" s="66" t="s">
        <v>131</v>
      </c>
      <c r="B234" s="86" t="str">
        <f t="shared" si="3"/>
        <v>Попытки</v>
      </c>
      <c r="C234" s="86" t="s">
        <v>152</v>
      </c>
      <c r="D234" s="67">
        <v>0.5392050901404204</v>
      </c>
      <c r="E234" s="68">
        <v>24</v>
      </c>
      <c r="F234" s="69">
        <v>9.5828286942424589E-21</v>
      </c>
      <c r="G234" s="69">
        <v>0.20897542856151094</v>
      </c>
      <c r="H234" s="68">
        <v>24</v>
      </c>
      <c r="I234" s="70">
        <v>2.1855562968571199E-10</v>
      </c>
      <c r="J234" s="65"/>
    </row>
    <row r="235" spans="1:10" ht="15.5" hidden="1" x14ac:dyDescent="0.35">
      <c r="A235" s="66"/>
      <c r="B235" s="86" t="str">
        <f t="shared" si="3"/>
        <v>Попытки</v>
      </c>
      <c r="C235" s="86" t="s">
        <v>153</v>
      </c>
      <c r="D235" s="67">
        <v>0.53397778076582036</v>
      </c>
      <c r="E235" s="68">
        <v>88</v>
      </c>
      <c r="F235" s="69">
        <v>6.1467768592467768E-73</v>
      </c>
      <c r="G235" s="69">
        <v>0.24076418131442739</v>
      </c>
      <c r="H235" s="68">
        <v>88</v>
      </c>
      <c r="I235" s="70">
        <v>3.2981808492451693E-19</v>
      </c>
      <c r="J235" s="65"/>
    </row>
    <row r="236" spans="1:10" ht="15.5" hidden="1" x14ac:dyDescent="0.35">
      <c r="A236" s="66" t="s">
        <v>132</v>
      </c>
      <c r="B236" s="86" t="str">
        <f t="shared" si="3"/>
        <v>Память</v>
      </c>
      <c r="C236" s="86" t="s">
        <v>152</v>
      </c>
      <c r="D236" s="67">
        <v>0.13036647877226809</v>
      </c>
      <c r="E236" s="68">
        <v>24</v>
      </c>
      <c r="F236" s="71">
        <v>0.2</v>
      </c>
      <c r="G236" s="69">
        <v>0.93404652274140576</v>
      </c>
      <c r="H236" s="68">
        <v>24</v>
      </c>
      <c r="I236" s="70">
        <v>0.12007842415912984</v>
      </c>
      <c r="J236" s="65"/>
    </row>
    <row r="237" spans="1:10" ht="15.5" hidden="1" x14ac:dyDescent="0.35">
      <c r="A237" s="66"/>
      <c r="B237" s="86" t="str">
        <f t="shared" si="3"/>
        <v>Память</v>
      </c>
      <c r="C237" s="86" t="s">
        <v>153</v>
      </c>
      <c r="D237" s="67">
        <v>0.16530218116181228</v>
      </c>
      <c r="E237" s="68">
        <v>88</v>
      </c>
      <c r="F237" s="69">
        <v>3.1260919883656317E-6</v>
      </c>
      <c r="G237" s="69">
        <v>0.89837043041989717</v>
      </c>
      <c r="H237" s="68">
        <v>88</v>
      </c>
      <c r="I237" s="70">
        <v>4.2587350842730743E-6</v>
      </c>
      <c r="J237" s="65"/>
    </row>
    <row r="238" spans="1:10" ht="15.5" hidden="1" x14ac:dyDescent="0.35">
      <c r="A238" s="66" t="s">
        <v>133</v>
      </c>
      <c r="B238" s="86" t="str">
        <f t="shared" si="3"/>
        <v>Беглость</v>
      </c>
      <c r="C238" s="86" t="s">
        <v>152</v>
      </c>
      <c r="D238" s="67">
        <v>0.22031589567667753</v>
      </c>
      <c r="E238" s="68">
        <v>24</v>
      </c>
      <c r="F238" s="69">
        <v>3.8756456085763257E-3</v>
      </c>
      <c r="G238" s="69">
        <v>0.88742693360561031</v>
      </c>
      <c r="H238" s="68">
        <v>24</v>
      </c>
      <c r="I238" s="70">
        <v>1.1764478114770317E-2</v>
      </c>
      <c r="J238" s="65"/>
    </row>
    <row r="239" spans="1:10" ht="15.5" hidden="1" x14ac:dyDescent="0.35">
      <c r="A239" s="66"/>
      <c r="B239" s="86" t="str">
        <f t="shared" si="3"/>
        <v>Беглость</v>
      </c>
      <c r="C239" s="86" t="s">
        <v>153</v>
      </c>
      <c r="D239" s="67">
        <v>0.16284537583574688</v>
      </c>
      <c r="E239" s="68">
        <v>88</v>
      </c>
      <c r="F239" s="69">
        <v>4.8689619779704964E-6</v>
      </c>
      <c r="G239" s="69">
        <v>0.92840517889652507</v>
      </c>
      <c r="H239" s="68">
        <v>88</v>
      </c>
      <c r="I239" s="70">
        <v>1.1657843851281991E-4</v>
      </c>
      <c r="J239" s="65"/>
    </row>
    <row r="240" spans="1:10" ht="15.5" hidden="1" x14ac:dyDescent="0.35">
      <c r="A240" s="66" t="s">
        <v>134</v>
      </c>
      <c r="B240" s="86" t="str">
        <f t="shared" si="3"/>
        <v>Язык</v>
      </c>
      <c r="C240" s="86" t="s">
        <v>152</v>
      </c>
      <c r="D240" s="67">
        <v>0.30839223847648406</v>
      </c>
      <c r="E240" s="68">
        <v>24</v>
      </c>
      <c r="F240" s="69">
        <v>2.4177675215729312E-6</v>
      </c>
      <c r="G240" s="69">
        <v>0.6678104401887297</v>
      </c>
      <c r="H240" s="68">
        <v>24</v>
      </c>
      <c r="I240" s="70">
        <v>3.8907595747642018E-6</v>
      </c>
      <c r="J240" s="65"/>
    </row>
    <row r="241" spans="1:10" ht="15.5" hidden="1" x14ac:dyDescent="0.35">
      <c r="A241" s="66"/>
      <c r="B241" s="86" t="str">
        <f t="shared" si="3"/>
        <v>Язык</v>
      </c>
      <c r="C241" s="86" t="s">
        <v>153</v>
      </c>
      <c r="D241" s="67">
        <v>0.19324813742394809</v>
      </c>
      <c r="E241" s="68">
        <v>88</v>
      </c>
      <c r="F241" s="69">
        <v>1.1780760144918168E-8</v>
      </c>
      <c r="G241" s="69">
        <v>0.83810160254130994</v>
      </c>
      <c r="H241" s="68">
        <v>88</v>
      </c>
      <c r="I241" s="70">
        <v>2.1576187098222137E-8</v>
      </c>
      <c r="J241" s="65"/>
    </row>
    <row r="242" spans="1:10" ht="15.5" hidden="1" x14ac:dyDescent="0.35">
      <c r="A242" s="66" t="s">
        <v>135</v>
      </c>
      <c r="B242" s="86" t="str">
        <f t="shared" si="3"/>
        <v>ЗПО</v>
      </c>
      <c r="C242" s="86" t="s">
        <v>152</v>
      </c>
      <c r="D242" s="67">
        <v>0.28519679561556482</v>
      </c>
      <c r="E242" s="68">
        <v>24</v>
      </c>
      <c r="F242" s="69">
        <v>2.239724274003964E-5</v>
      </c>
      <c r="G242" s="69">
        <v>0.70138259665616598</v>
      </c>
      <c r="H242" s="68">
        <v>24</v>
      </c>
      <c r="I242" s="70">
        <v>1.0505290164118622E-5</v>
      </c>
      <c r="J242" s="65"/>
    </row>
    <row r="243" spans="1:10" ht="15.5" hidden="1" x14ac:dyDescent="0.35">
      <c r="A243" s="66"/>
      <c r="B243" s="86" t="str">
        <f t="shared" si="3"/>
        <v>ЗПО</v>
      </c>
      <c r="C243" s="86" t="s">
        <v>153</v>
      </c>
      <c r="D243" s="67">
        <v>0.19909854951274397</v>
      </c>
      <c r="E243" s="68">
        <v>88</v>
      </c>
      <c r="F243" s="69">
        <v>3.2291360664373703E-9</v>
      </c>
      <c r="G243" s="69">
        <v>0.81533576932449692</v>
      </c>
      <c r="H243" s="68">
        <v>88</v>
      </c>
      <c r="I243" s="70">
        <v>4.0285115110898118E-9</v>
      </c>
      <c r="J243" s="65"/>
    </row>
    <row r="244" spans="1:10" ht="15.5" hidden="1" x14ac:dyDescent="0.35">
      <c r="A244" s="66" t="s">
        <v>136</v>
      </c>
      <c r="B244" s="86" t="str">
        <f t="shared" si="3"/>
        <v>T1</v>
      </c>
      <c r="C244" s="86" t="s">
        <v>152</v>
      </c>
      <c r="D244" s="67">
        <v>0.32986665369947699</v>
      </c>
      <c r="E244" s="68">
        <v>24</v>
      </c>
      <c r="F244" s="69">
        <v>2.5711642111121421E-7</v>
      </c>
      <c r="G244" s="69">
        <v>0.6520797681515722</v>
      </c>
      <c r="H244" s="68">
        <v>24</v>
      </c>
      <c r="I244" s="70">
        <v>2.4921626300335292E-6</v>
      </c>
      <c r="J244" s="65"/>
    </row>
    <row r="245" spans="1:10" ht="15.5" hidden="1" x14ac:dyDescent="0.35">
      <c r="A245" s="66"/>
      <c r="B245" s="86" t="str">
        <f t="shared" si="3"/>
        <v>T1</v>
      </c>
      <c r="C245" s="86" t="s">
        <v>153</v>
      </c>
      <c r="D245" s="67">
        <v>0.20301531790105787</v>
      </c>
      <c r="E245" s="68">
        <v>88</v>
      </c>
      <c r="F245" s="69">
        <v>1.32495269629909E-9</v>
      </c>
      <c r="G245" s="69">
        <v>0.59741723807481717</v>
      </c>
      <c r="H245" s="68">
        <v>88</v>
      </c>
      <c r="I245" s="70">
        <v>3.603925534202384E-14</v>
      </c>
      <c r="J245" s="65"/>
    </row>
    <row r="246" spans="1:10" ht="15.5" hidden="1" x14ac:dyDescent="0.35">
      <c r="A246" s="66" t="s">
        <v>137</v>
      </c>
      <c r="B246" s="86" t="str">
        <f t="shared" si="3"/>
        <v>T2</v>
      </c>
      <c r="C246" s="86" t="s">
        <v>152</v>
      </c>
      <c r="D246" s="67">
        <v>0.19841141571690984</v>
      </c>
      <c r="E246" s="68">
        <v>24</v>
      </c>
      <c r="F246" s="69">
        <v>1.5449818674855278E-2</v>
      </c>
      <c r="G246" s="69">
        <v>0.82045192602256034</v>
      </c>
      <c r="H246" s="68">
        <v>24</v>
      </c>
      <c r="I246" s="70">
        <v>6.4857946685698573E-4</v>
      </c>
      <c r="J246" s="65"/>
    </row>
    <row r="247" spans="1:10" ht="15.5" hidden="1" x14ac:dyDescent="0.35">
      <c r="A247" s="66"/>
      <c r="B247" s="86" t="str">
        <f t="shared" si="3"/>
        <v>T2</v>
      </c>
      <c r="C247" s="86" t="s">
        <v>153</v>
      </c>
      <c r="D247" s="67">
        <v>0.15266582867739559</v>
      </c>
      <c r="E247" s="68">
        <v>88</v>
      </c>
      <c r="F247" s="69">
        <v>2.8132497034739126E-5</v>
      </c>
      <c r="G247" s="69">
        <v>0.80581563363759812</v>
      </c>
      <c r="H247" s="68">
        <v>88</v>
      </c>
      <c r="I247" s="70">
        <v>2.0763582544900107E-9</v>
      </c>
      <c r="J247" s="65"/>
    </row>
    <row r="248" spans="1:10" ht="15.5" hidden="1" x14ac:dyDescent="0.35">
      <c r="A248" s="66" t="s">
        <v>138</v>
      </c>
      <c r="B248" s="86" t="str">
        <f t="shared" si="3"/>
        <v>T3</v>
      </c>
      <c r="C248" s="86" t="s">
        <v>152</v>
      </c>
      <c r="D248" s="67">
        <v>0.18897500341439533</v>
      </c>
      <c r="E248" s="68">
        <v>24</v>
      </c>
      <c r="F248" s="69">
        <v>2.6517407774740352E-2</v>
      </c>
      <c r="G248" s="69">
        <v>0.79678572667909309</v>
      </c>
      <c r="H248" s="68">
        <v>24</v>
      </c>
      <c r="I248" s="70">
        <v>2.6113322731357186E-4</v>
      </c>
      <c r="J248" s="65"/>
    </row>
    <row r="249" spans="1:10" ht="15.5" hidden="1" x14ac:dyDescent="0.35">
      <c r="A249" s="66"/>
      <c r="B249" s="86" t="str">
        <f t="shared" si="3"/>
        <v>T3</v>
      </c>
      <c r="C249" s="86" t="s">
        <v>153</v>
      </c>
      <c r="D249" s="67">
        <v>0.20116088866073856</v>
      </c>
      <c r="E249" s="68">
        <v>88</v>
      </c>
      <c r="F249" s="69">
        <v>2.025034268888906E-9</v>
      </c>
      <c r="G249" s="69">
        <v>0.68312288082934558</v>
      </c>
      <c r="H249" s="68">
        <v>88</v>
      </c>
      <c r="I249" s="70">
        <v>1.7415491008545207E-12</v>
      </c>
      <c r="J249" s="65"/>
    </row>
    <row r="250" spans="1:10" ht="15.5" hidden="1" x14ac:dyDescent="0.35">
      <c r="A250" s="66" t="s">
        <v>139</v>
      </c>
      <c r="B250" s="86" t="str">
        <f t="shared" si="3"/>
        <v>Ош_1</v>
      </c>
      <c r="C250" s="86" t="s">
        <v>152</v>
      </c>
      <c r="D250" s="67">
        <v>0.37159776654103061</v>
      </c>
      <c r="E250" s="68">
        <v>24</v>
      </c>
      <c r="F250" s="69">
        <v>2.0119936752731219E-9</v>
      </c>
      <c r="G250" s="69">
        <v>0.49713553245034525</v>
      </c>
      <c r="H250" s="68">
        <v>24</v>
      </c>
      <c r="I250" s="70">
        <v>5.2892568751612579E-8</v>
      </c>
      <c r="J250" s="65"/>
    </row>
    <row r="251" spans="1:10" ht="15.5" hidden="1" x14ac:dyDescent="0.35">
      <c r="A251" s="66"/>
      <c r="B251" s="86" t="str">
        <f t="shared" si="3"/>
        <v>Ош_1</v>
      </c>
      <c r="C251" s="86" t="s">
        <v>153</v>
      </c>
      <c r="D251" s="67">
        <v>0.38546024924358796</v>
      </c>
      <c r="E251" s="68">
        <v>88</v>
      </c>
      <c r="F251" s="69">
        <v>5.0187476477391476E-37</v>
      </c>
      <c r="G251" s="69">
        <v>0.28098896409911017</v>
      </c>
      <c r="H251" s="68">
        <v>88</v>
      </c>
      <c r="I251" s="70">
        <v>9.6256312753153869E-19</v>
      </c>
      <c r="J251" s="65"/>
    </row>
    <row r="252" spans="1:10" ht="15.5" hidden="1" x14ac:dyDescent="0.35">
      <c r="A252" s="66" t="s">
        <v>140</v>
      </c>
      <c r="B252" s="86" t="str">
        <f t="shared" si="3"/>
        <v>Ош_2</v>
      </c>
      <c r="C252" s="86" t="s">
        <v>152</v>
      </c>
      <c r="D252" s="67">
        <v>0.19533199091025133</v>
      </c>
      <c r="E252" s="68">
        <v>24</v>
      </c>
      <c r="F252" s="69">
        <v>1.8496114819936203E-2</v>
      </c>
      <c r="G252" s="69">
        <v>0.84015333987181973</v>
      </c>
      <c r="H252" s="68">
        <v>24</v>
      </c>
      <c r="I252" s="70">
        <v>1.4430194867177061E-3</v>
      </c>
      <c r="J252" s="65"/>
    </row>
    <row r="253" spans="1:10" ht="15.5" hidden="1" x14ac:dyDescent="0.35">
      <c r="A253" s="66"/>
      <c r="B253" s="86" t="str">
        <f t="shared" si="3"/>
        <v>Ош_2</v>
      </c>
      <c r="C253" s="86" t="s">
        <v>153</v>
      </c>
      <c r="D253" s="67">
        <v>0.22477727666029099</v>
      </c>
      <c r="E253" s="68">
        <v>88</v>
      </c>
      <c r="F253" s="69">
        <v>6.5784688168665783E-12</v>
      </c>
      <c r="G253" s="69">
        <v>0.66813196156335242</v>
      </c>
      <c r="H253" s="68">
        <v>88</v>
      </c>
      <c r="I253" s="70">
        <v>8.4136204643541059E-13</v>
      </c>
      <c r="J253" s="65"/>
    </row>
    <row r="254" spans="1:10" ht="31" hidden="1" x14ac:dyDescent="0.35">
      <c r="A254" s="66" t="s">
        <v>141</v>
      </c>
      <c r="B254" s="86" t="str">
        <f t="shared" si="3"/>
        <v>Пропущено строк</v>
      </c>
      <c r="C254" s="86" t="s">
        <v>152</v>
      </c>
      <c r="D254" s="67">
        <v>0.46069523371349314</v>
      </c>
      <c r="E254" s="68">
        <v>24</v>
      </c>
      <c r="F254" s="69">
        <v>7.1691316925196701E-15</v>
      </c>
      <c r="G254" s="69">
        <v>0.37776073914254193</v>
      </c>
      <c r="H254" s="68">
        <v>24</v>
      </c>
      <c r="I254" s="70">
        <v>4.4410211983478722E-9</v>
      </c>
      <c r="J254" s="65"/>
    </row>
    <row r="255" spans="1:10" ht="31" hidden="1" x14ac:dyDescent="0.35">
      <c r="A255" s="66"/>
      <c r="B255" s="86" t="str">
        <f t="shared" si="3"/>
        <v>Пропущено строк</v>
      </c>
      <c r="C255" s="86" t="s">
        <v>153</v>
      </c>
      <c r="D255" s="67">
        <v>0.36801533956814597</v>
      </c>
      <c r="E255" s="68">
        <v>88</v>
      </c>
      <c r="F255" s="69">
        <v>1.3133464933023088E-33</v>
      </c>
      <c r="G255" s="69">
        <v>0.60971581126294472</v>
      </c>
      <c r="H255" s="68">
        <v>88</v>
      </c>
      <c r="I255" s="70">
        <v>6.0498654580966077E-14</v>
      </c>
      <c r="J255" s="65"/>
    </row>
    <row r="256" spans="1:10" ht="15.5" hidden="1" x14ac:dyDescent="0.35">
      <c r="A256" s="66" t="s">
        <v>142</v>
      </c>
      <c r="B256" s="86" t="str">
        <f t="shared" si="3"/>
        <v>Ош_3</v>
      </c>
      <c r="C256" s="86" t="s">
        <v>152</v>
      </c>
      <c r="D256" s="67">
        <v>0.23189337152919653</v>
      </c>
      <c r="E256" s="68">
        <v>24</v>
      </c>
      <c r="F256" s="69">
        <v>1.7349867759205023E-3</v>
      </c>
      <c r="G256" s="69">
        <v>0.81041106050449108</v>
      </c>
      <c r="H256" s="68">
        <v>24</v>
      </c>
      <c r="I256" s="70">
        <v>4.3805291142229519E-4</v>
      </c>
      <c r="J256" s="65"/>
    </row>
    <row r="257" spans="1:10" ht="15.5" hidden="1" x14ac:dyDescent="0.35">
      <c r="A257" s="66"/>
      <c r="B257" s="86" t="str">
        <f t="shared" si="3"/>
        <v>Ош_3</v>
      </c>
      <c r="C257" s="86" t="s">
        <v>153</v>
      </c>
      <c r="D257" s="67">
        <v>0.27006680658608545</v>
      </c>
      <c r="E257" s="68">
        <v>88</v>
      </c>
      <c r="F257" s="69">
        <v>1.5256842890445955E-17</v>
      </c>
      <c r="G257" s="69">
        <v>0.58253077059842273</v>
      </c>
      <c r="H257" s="68">
        <v>88</v>
      </c>
      <c r="I257" s="70">
        <v>1.9541236172094717E-14</v>
      </c>
      <c r="J257" s="65"/>
    </row>
    <row r="258" spans="1:10" ht="15.5" hidden="1" x14ac:dyDescent="0.35">
      <c r="A258" s="66" t="s">
        <v>143</v>
      </c>
      <c r="B258" s="86" t="str">
        <f>IF(COUNTBLANK(A258)=1,B257,A258)</f>
        <v>КИ</v>
      </c>
      <c r="C258" s="86" t="s">
        <v>152</v>
      </c>
      <c r="D258" s="67">
        <v>0.19484215598702448</v>
      </c>
      <c r="E258" s="68">
        <v>24</v>
      </c>
      <c r="F258" s="69">
        <v>1.9026992166827923E-2</v>
      </c>
      <c r="G258" s="69">
        <v>0.81888344849225225</v>
      </c>
      <c r="H258" s="68">
        <v>24</v>
      </c>
      <c r="I258" s="70">
        <v>6.096167395590363E-4</v>
      </c>
      <c r="J258" s="65"/>
    </row>
    <row r="259" spans="1:10" ht="15.5" hidden="1" x14ac:dyDescent="0.35">
      <c r="A259" s="66"/>
      <c r="B259" s="86" t="str">
        <f>IF(COUNTBLANK(A259)=1,B258,A259)</f>
        <v>КИ</v>
      </c>
      <c r="C259" s="86" t="s">
        <v>153</v>
      </c>
      <c r="D259" s="67">
        <v>0.1986732259933848</v>
      </c>
      <c r="E259" s="68">
        <v>88</v>
      </c>
      <c r="F259" s="69">
        <v>3.5529399494458476E-9</v>
      </c>
      <c r="G259" s="69">
        <v>0.61356596823072629</v>
      </c>
      <c r="H259" s="68">
        <v>88</v>
      </c>
      <c r="I259" s="70">
        <v>7.1320211830514174E-14</v>
      </c>
      <c r="J259" s="65"/>
    </row>
    <row r="260" spans="1:10" ht="15.5" hidden="1" x14ac:dyDescent="0.35">
      <c r="A260" s="66" t="s">
        <v>144</v>
      </c>
      <c r="B260" s="86" t="str">
        <f>IF(COUNTBLANK(A260)=1,B259,A260)</f>
        <v>КВ</v>
      </c>
      <c r="C260" s="86" t="s">
        <v>152</v>
      </c>
      <c r="D260" s="67">
        <v>0.14254988458300383</v>
      </c>
      <c r="E260" s="68">
        <v>24</v>
      </c>
      <c r="F260" s="71">
        <v>0.2</v>
      </c>
      <c r="G260" s="69">
        <v>0.93223720134180144</v>
      </c>
      <c r="H260" s="68">
        <v>24</v>
      </c>
      <c r="I260" s="70">
        <v>0.10939032071297283</v>
      </c>
      <c r="J260" s="65"/>
    </row>
    <row r="261" spans="1:10" ht="15.5" hidden="1" x14ac:dyDescent="0.35">
      <c r="A261" s="66"/>
      <c r="B261" s="87" t="str">
        <f>IF(COUNTBLANK(A261)=1,B260,A261)</f>
        <v>КВ</v>
      </c>
      <c r="C261" s="88" t="s">
        <v>153</v>
      </c>
      <c r="D261" s="74">
        <v>0.48880651572686057</v>
      </c>
      <c r="E261" s="75">
        <v>88</v>
      </c>
      <c r="F261" s="76">
        <v>1.0042348658971003E-60</v>
      </c>
      <c r="G261" s="76">
        <v>9.8600736684001822E-2</v>
      </c>
      <c r="H261" s="75">
        <v>88</v>
      </c>
      <c r="I261" s="77">
        <v>1.0261982643345559E-20</v>
      </c>
      <c r="J261" s="6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50"/>
  <sheetViews>
    <sheetView zoomScale="40" zoomScaleNormal="40" workbookViewId="0">
      <selection activeCell="C84" sqref="C84"/>
    </sheetView>
  </sheetViews>
  <sheetFormatPr defaultRowHeight="14.5" x14ac:dyDescent="0.35"/>
  <cols>
    <col min="1" max="1" width="17.81640625" style="23" customWidth="1"/>
    <col min="2" max="2" width="13.90625" style="23" customWidth="1"/>
    <col min="3" max="3" width="25.26953125" style="115" bestFit="1" customWidth="1"/>
    <col min="4" max="4" width="18.1796875" style="115" customWidth="1"/>
    <col min="5" max="5" width="30.453125" style="115" customWidth="1"/>
    <col min="6" max="6" width="17.7265625" style="115" customWidth="1"/>
    <col min="7" max="7" width="14.08984375" style="115" customWidth="1"/>
    <col min="8" max="8" width="16.6328125" style="115" customWidth="1"/>
    <col min="9" max="9" width="18.453125" style="115" customWidth="1"/>
    <col min="10" max="10" width="13" style="115" customWidth="1"/>
    <col min="11" max="12" width="9.54296875" style="115" customWidth="1"/>
    <col min="13" max="13" width="19.54296875" style="115" customWidth="1"/>
    <col min="14" max="14" width="26.36328125" style="115" customWidth="1"/>
    <col min="15" max="15" width="8.81640625" style="115" bestFit="1" customWidth="1"/>
    <col min="16" max="16" width="15" style="115" customWidth="1"/>
    <col min="17" max="17" width="13.453125" style="115" customWidth="1"/>
    <col min="18" max="18" width="42.54296875" style="115" customWidth="1"/>
    <col min="19" max="19" width="15" style="115" customWidth="1"/>
    <col min="20" max="20" width="15.26953125" style="115" customWidth="1"/>
    <col min="21" max="21" width="23.1796875" style="115" customWidth="1"/>
    <col min="22" max="22" width="12.7265625" style="115" customWidth="1"/>
    <col min="23" max="23" width="9.54296875" style="115" bestFit="1" customWidth="1"/>
    <col min="24" max="25" width="12.54296875" style="115" customWidth="1"/>
    <col min="26" max="27" width="9.81640625" style="115" customWidth="1"/>
    <col min="28" max="28" width="9.08984375" style="115" customWidth="1"/>
    <col min="29" max="29" width="11.36328125" style="115" customWidth="1"/>
    <col min="30" max="30" width="17.7265625" style="115" customWidth="1"/>
    <col min="31" max="31" width="20" style="115" customWidth="1"/>
    <col min="32" max="32" width="9.54296875" style="115" bestFit="1" customWidth="1"/>
    <col min="33" max="34" width="16.81640625" style="115" customWidth="1"/>
    <col min="35" max="35" width="15.7265625" style="115" customWidth="1"/>
    <col min="36" max="36" width="9.54296875" style="115" bestFit="1" customWidth="1"/>
    <col min="37" max="37" width="19.08984375" style="115" customWidth="1"/>
    <col min="38" max="38" width="22.7265625" style="115" customWidth="1"/>
    <col min="39" max="39" width="33.453125" style="115" customWidth="1"/>
    <col min="40" max="40" width="31.1796875" style="115" customWidth="1"/>
    <col min="41" max="41" width="21.1796875" style="115" customWidth="1"/>
    <col min="42" max="42" width="27.26953125" style="115" customWidth="1"/>
    <col min="43" max="43" width="13.1796875" style="115" customWidth="1"/>
    <col min="44" max="44" width="41.1796875" style="115" customWidth="1"/>
    <col min="45" max="45" width="22.26953125" style="115" customWidth="1"/>
    <col min="46" max="46" width="17.08984375" style="115" customWidth="1"/>
    <col min="47" max="47" width="36.36328125" style="115" customWidth="1"/>
    <col min="48" max="48" width="9.54296875" style="115" customWidth="1"/>
    <col min="49" max="49" width="9.08984375" style="115" customWidth="1"/>
    <col min="50" max="50" width="19.36328125" style="115" customWidth="1"/>
    <col min="51" max="51" width="20.26953125" style="115" customWidth="1"/>
    <col min="52" max="52" width="14.08984375" style="115" customWidth="1"/>
    <col min="53" max="53" width="13" style="115" customWidth="1"/>
    <col min="54" max="54" width="20.90625" style="115" customWidth="1"/>
    <col min="55" max="55" width="23.1796875" style="115" customWidth="1"/>
    <col min="56" max="56" width="10" style="115" customWidth="1"/>
    <col min="57" max="57" width="13.6328125" style="115" customWidth="1"/>
    <col min="58" max="58" width="16.1796875" style="115" customWidth="1"/>
    <col min="59" max="59" width="13" customWidth="1"/>
    <col min="60" max="60" width="15.7265625" customWidth="1"/>
    <col min="61" max="61" width="13.1796875" customWidth="1"/>
    <col min="62" max="62" width="19.08984375" customWidth="1"/>
    <col min="63" max="63" width="16.1796875" customWidth="1"/>
    <col min="64" max="64" width="21.36328125" customWidth="1"/>
    <col min="65" max="65" width="18.453125" customWidth="1"/>
    <col min="66" max="66" width="9.81640625" customWidth="1"/>
    <col min="67" max="67" width="9.36328125" customWidth="1"/>
    <col min="68" max="68" width="12.26953125" customWidth="1"/>
    <col min="69" max="70" width="27.7265625" customWidth="1"/>
    <col min="71" max="71" width="27.54296875" customWidth="1"/>
    <col min="72" max="72" width="34.08984375" customWidth="1"/>
    <col min="73" max="73" width="27.08984375" customWidth="1"/>
    <col min="74" max="74" width="9.54296875" customWidth="1"/>
    <col min="75" max="75" width="10.453125" customWidth="1"/>
    <col min="76" max="76" width="15.453125" customWidth="1"/>
    <col min="77" max="77" width="35.7265625" customWidth="1"/>
    <col min="78" max="78" width="17.08984375" customWidth="1"/>
    <col min="79" max="79" width="13.1796875" customWidth="1"/>
    <col min="80" max="80" width="14.36328125" customWidth="1"/>
    <col min="81" max="81" width="15.453125" customWidth="1"/>
    <col min="82" max="82" width="13.453125" customWidth="1"/>
    <col min="83" max="83" width="13" customWidth="1"/>
    <col min="84" max="84" width="17.08984375" customWidth="1"/>
    <col min="85" max="85" width="13.90625" customWidth="1"/>
    <col min="86" max="86" width="14.36328125" customWidth="1"/>
    <col min="87" max="87" width="15.453125" customWidth="1"/>
    <col min="88" max="88" width="13.453125" customWidth="1"/>
    <col min="89" max="89" width="13" customWidth="1"/>
    <col min="90" max="90" width="13.1796875" customWidth="1"/>
    <col min="96" max="96" width="11.81640625" customWidth="1"/>
    <col min="97" max="97" width="13.1796875" customWidth="1"/>
    <col min="100" max="100" width="15.26953125" customWidth="1"/>
    <col min="101" max="101" width="16.6328125" customWidth="1"/>
    <col min="102" max="102" width="11.81640625" customWidth="1"/>
    <col min="103" max="103" width="24.54296875" customWidth="1"/>
    <col min="104" max="104" width="14.36328125" customWidth="1"/>
    <col min="105" max="105" width="13" customWidth="1"/>
    <col min="106" max="106" width="11.1796875" customWidth="1"/>
    <col min="107" max="107" width="13.453125" customWidth="1"/>
    <col min="108" max="108" width="9.08984375" customWidth="1"/>
    <col min="113" max="114" width="9.54296875" customWidth="1"/>
    <col min="115" max="115" width="23" customWidth="1"/>
    <col min="116" max="116" width="9.54296875" customWidth="1"/>
  </cols>
  <sheetData>
    <row r="1" spans="1:118" ht="18" x14ac:dyDescent="0.35">
      <c r="A1" s="137" t="s">
        <v>160</v>
      </c>
      <c r="B1" s="137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89"/>
    </row>
    <row r="2" spans="1:118" ht="15.5" x14ac:dyDescent="0.35">
      <c r="A2" s="104" t="s">
        <v>146</v>
      </c>
      <c r="B2" s="104" t="s">
        <v>147</v>
      </c>
      <c r="C2" s="109" t="s">
        <v>156</v>
      </c>
      <c r="D2" s="110" t="s">
        <v>30</v>
      </c>
      <c r="E2" s="110" t="s">
        <v>31</v>
      </c>
      <c r="F2" s="110" t="s">
        <v>32</v>
      </c>
      <c r="G2" s="110" t="s">
        <v>33</v>
      </c>
      <c r="H2" s="110" t="s">
        <v>34</v>
      </c>
      <c r="I2" s="110" t="s">
        <v>35</v>
      </c>
      <c r="J2" s="110" t="s">
        <v>36</v>
      </c>
      <c r="K2" s="110" t="s">
        <v>37</v>
      </c>
      <c r="L2" s="110" t="s">
        <v>38</v>
      </c>
      <c r="M2" s="110" t="s">
        <v>39</v>
      </c>
      <c r="N2" s="110" t="s">
        <v>40</v>
      </c>
      <c r="O2" s="110" t="s">
        <v>41</v>
      </c>
      <c r="P2" s="110" t="s">
        <v>42</v>
      </c>
      <c r="Q2" s="110" t="s">
        <v>43</v>
      </c>
      <c r="R2" s="110" t="s">
        <v>44</v>
      </c>
      <c r="S2" s="110" t="s">
        <v>45</v>
      </c>
      <c r="T2" s="110" t="s">
        <v>46</v>
      </c>
      <c r="U2" s="110" t="s">
        <v>47</v>
      </c>
      <c r="V2" s="110" t="s">
        <v>48</v>
      </c>
      <c r="W2" s="110" t="s">
        <v>49</v>
      </c>
      <c r="X2" s="110" t="s">
        <v>50</v>
      </c>
      <c r="Y2" s="110" t="s">
        <v>51</v>
      </c>
      <c r="Z2" s="110" t="s">
        <v>52</v>
      </c>
      <c r="AA2" s="110" t="s">
        <v>53</v>
      </c>
      <c r="AB2" s="110" t="s">
        <v>54</v>
      </c>
      <c r="AC2" s="110" t="s">
        <v>55</v>
      </c>
      <c r="AD2" s="110" t="s">
        <v>56</v>
      </c>
      <c r="AE2" s="110" t="s">
        <v>57</v>
      </c>
      <c r="AF2" s="110" t="s">
        <v>58</v>
      </c>
      <c r="AG2" s="110" t="s">
        <v>59</v>
      </c>
      <c r="AH2" s="110" t="s">
        <v>60</v>
      </c>
      <c r="AI2" s="110" t="s">
        <v>61</v>
      </c>
      <c r="AJ2" s="110" t="s">
        <v>62</v>
      </c>
      <c r="AK2" s="110" t="s">
        <v>63</v>
      </c>
      <c r="AL2" s="110" t="s">
        <v>64</v>
      </c>
      <c r="AM2" s="110" t="s">
        <v>65</v>
      </c>
      <c r="AN2" s="110" t="s">
        <v>66</v>
      </c>
      <c r="AO2" s="110" t="s">
        <v>67</v>
      </c>
      <c r="AP2" s="110" t="s">
        <v>68</v>
      </c>
      <c r="AQ2" s="110" t="s">
        <v>69</v>
      </c>
      <c r="AR2" s="110" t="s">
        <v>70</v>
      </c>
      <c r="AS2" s="110" t="s">
        <v>71</v>
      </c>
      <c r="AT2" s="110" t="s">
        <v>72</v>
      </c>
      <c r="AU2" s="110" t="s">
        <v>73</v>
      </c>
      <c r="AV2" s="110" t="s">
        <v>74</v>
      </c>
      <c r="AW2" s="110" t="s">
        <v>75</v>
      </c>
      <c r="AX2" s="110" t="s">
        <v>76</v>
      </c>
      <c r="AY2" s="110" t="s">
        <v>77</v>
      </c>
      <c r="AZ2" s="110" t="s">
        <v>78</v>
      </c>
      <c r="BA2" s="110" t="s">
        <v>79</v>
      </c>
      <c r="BB2" s="110" t="s">
        <v>80</v>
      </c>
      <c r="BC2" s="110" t="s">
        <v>81</v>
      </c>
      <c r="BD2" s="110" t="s">
        <v>82</v>
      </c>
      <c r="BE2" s="110" t="s">
        <v>83</v>
      </c>
      <c r="BF2" s="110" t="s">
        <v>84</v>
      </c>
      <c r="BG2" s="90" t="s">
        <v>85</v>
      </c>
      <c r="BH2" s="90" t="s">
        <v>86</v>
      </c>
      <c r="BI2" s="90" t="s">
        <v>87</v>
      </c>
      <c r="BJ2" s="90" t="s">
        <v>88</v>
      </c>
      <c r="BK2" s="90" t="s">
        <v>89</v>
      </c>
      <c r="BL2" s="90" t="s">
        <v>90</v>
      </c>
      <c r="BM2" s="90" t="s">
        <v>91</v>
      </c>
      <c r="BN2" s="90" t="s">
        <v>92</v>
      </c>
      <c r="BO2" s="90" t="s">
        <v>93</v>
      </c>
      <c r="BP2" s="90" t="s">
        <v>94</v>
      </c>
      <c r="BQ2" s="90" t="s">
        <v>95</v>
      </c>
      <c r="BR2" s="90" t="s">
        <v>96</v>
      </c>
      <c r="BS2" s="90" t="s">
        <v>97</v>
      </c>
      <c r="BT2" s="90" t="s">
        <v>98</v>
      </c>
      <c r="BU2" s="90" t="s">
        <v>99</v>
      </c>
      <c r="BV2" s="90" t="s">
        <v>100</v>
      </c>
      <c r="BW2" s="90" t="s">
        <v>101</v>
      </c>
      <c r="BX2" s="90" t="s">
        <v>102</v>
      </c>
      <c r="BY2" s="90" t="s">
        <v>103</v>
      </c>
      <c r="BZ2" s="90" t="s">
        <v>104</v>
      </c>
      <c r="CA2" s="90" t="s">
        <v>105</v>
      </c>
      <c r="CB2" s="90" t="s">
        <v>106</v>
      </c>
      <c r="CC2" s="90" t="s">
        <v>107</v>
      </c>
      <c r="CD2" s="90" t="s">
        <v>108</v>
      </c>
      <c r="CE2" s="90" t="s">
        <v>109</v>
      </c>
      <c r="CF2" s="90" t="s">
        <v>110</v>
      </c>
      <c r="CG2" s="90" t="s">
        <v>111</v>
      </c>
      <c r="CH2" s="90" t="s">
        <v>112</v>
      </c>
      <c r="CI2" s="90" t="s">
        <v>113</v>
      </c>
      <c r="CJ2" s="90" t="s">
        <v>114</v>
      </c>
      <c r="CK2" s="90" t="s">
        <v>115</v>
      </c>
      <c r="CL2" s="90" t="s">
        <v>116</v>
      </c>
      <c r="CM2" s="90" t="s">
        <v>117</v>
      </c>
      <c r="CN2" s="90" t="s">
        <v>118</v>
      </c>
      <c r="CO2" s="90" t="s">
        <v>119</v>
      </c>
      <c r="CP2" s="90" t="s">
        <v>120</v>
      </c>
      <c r="CQ2" s="90" t="s">
        <v>121</v>
      </c>
      <c r="CR2" s="90" t="s">
        <v>122</v>
      </c>
      <c r="CS2" s="90" t="s">
        <v>123</v>
      </c>
      <c r="CT2" s="90" t="s">
        <v>124</v>
      </c>
      <c r="CU2" s="90" t="s">
        <v>125</v>
      </c>
      <c r="CV2" s="90" t="s">
        <v>126</v>
      </c>
      <c r="CW2" s="90" t="s">
        <v>127</v>
      </c>
      <c r="CX2" s="90" t="s">
        <v>128</v>
      </c>
      <c r="CY2" s="90" t="s">
        <v>129</v>
      </c>
      <c r="CZ2" s="90" t="s">
        <v>130</v>
      </c>
      <c r="DA2" s="90" t="s">
        <v>131</v>
      </c>
      <c r="DB2" s="90" t="s">
        <v>132</v>
      </c>
      <c r="DC2" s="90" t="s">
        <v>133</v>
      </c>
      <c r="DD2" s="90" t="s">
        <v>134</v>
      </c>
      <c r="DE2" s="90" t="s">
        <v>135</v>
      </c>
      <c r="DF2" s="90" t="s">
        <v>136</v>
      </c>
      <c r="DG2" s="90" t="s">
        <v>137</v>
      </c>
      <c r="DH2" s="90" t="s">
        <v>138</v>
      </c>
      <c r="DI2" s="90" t="s">
        <v>139</v>
      </c>
      <c r="DJ2" s="90" t="s">
        <v>140</v>
      </c>
      <c r="DK2" s="90" t="s">
        <v>141</v>
      </c>
      <c r="DL2" s="90" t="s">
        <v>142</v>
      </c>
      <c r="DM2" s="91" t="s">
        <v>143</v>
      </c>
      <c r="DN2" s="89"/>
    </row>
    <row r="3" spans="1:118" ht="31" hidden="1" x14ac:dyDescent="0.35">
      <c r="A3" s="105" t="s">
        <v>30</v>
      </c>
      <c r="B3" s="106" t="s">
        <v>157</v>
      </c>
      <c r="C3" s="118">
        <v>2.6292314032540901E-2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6"/>
      <c r="DN3" s="89"/>
    </row>
    <row r="4" spans="1:118" ht="46.5" hidden="1" x14ac:dyDescent="0.35">
      <c r="A4" s="107"/>
      <c r="B4" s="107" t="s">
        <v>158</v>
      </c>
      <c r="C4" s="92">
        <v>0.69814665379906993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4"/>
      <c r="DN4" s="89"/>
    </row>
    <row r="5" spans="1:118" ht="15.5" hidden="1" x14ac:dyDescent="0.35">
      <c r="A5" s="108"/>
      <c r="B5" s="108" t="s">
        <v>159</v>
      </c>
      <c r="C5" s="95">
        <v>220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7"/>
      <c r="DN5" s="89"/>
    </row>
    <row r="6" spans="1:118" ht="31" hidden="1" x14ac:dyDescent="0.35">
      <c r="A6" s="108" t="s">
        <v>31</v>
      </c>
      <c r="B6" s="107" t="s">
        <v>157</v>
      </c>
      <c r="C6" s="119">
        <v>-3.2685468140395697E-2</v>
      </c>
      <c r="D6" s="120">
        <v>0.108356261807854</v>
      </c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7"/>
      <c r="DN6" s="89"/>
    </row>
    <row r="7" spans="1:118" ht="46.5" hidden="1" x14ac:dyDescent="0.35">
      <c r="A7" s="107"/>
      <c r="B7" s="107" t="s">
        <v>158</v>
      </c>
      <c r="C7" s="92">
        <v>0.62968454128943674</v>
      </c>
      <c r="D7" s="98">
        <v>0.10898987918965169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4"/>
      <c r="DN7" s="89"/>
    </row>
    <row r="8" spans="1:118" ht="15.5" hidden="1" x14ac:dyDescent="0.35">
      <c r="A8" s="108"/>
      <c r="B8" s="108" t="s">
        <v>159</v>
      </c>
      <c r="C8" s="95">
        <v>220</v>
      </c>
      <c r="D8" s="99">
        <v>220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7"/>
      <c r="DN8" s="89"/>
    </row>
    <row r="9" spans="1:118" ht="31" hidden="1" x14ac:dyDescent="0.35">
      <c r="A9" s="108" t="s">
        <v>32</v>
      </c>
      <c r="B9" s="107" t="s">
        <v>157</v>
      </c>
      <c r="C9" s="119">
        <v>-7.8975365697116703E-3</v>
      </c>
      <c r="D9" s="120">
        <v>0.26303926712204601</v>
      </c>
      <c r="E9" s="120">
        <v>0.27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7"/>
      <c r="DN9" s="89"/>
    </row>
    <row r="10" spans="1:118" ht="46.5" hidden="1" x14ac:dyDescent="0.35">
      <c r="A10" s="107"/>
      <c r="B10" s="107" t="s">
        <v>158</v>
      </c>
      <c r="C10" s="92">
        <v>0.95061379797717283</v>
      </c>
      <c r="D10" s="98">
        <v>5.2347723641799265E-2</v>
      </c>
      <c r="E10" s="98">
        <v>4.6499338865795756E-2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4"/>
      <c r="DN10" s="89"/>
    </row>
    <row r="11" spans="1:118" ht="15.5" hidden="1" x14ac:dyDescent="0.35">
      <c r="A11" s="108"/>
      <c r="B11" s="108" t="s">
        <v>159</v>
      </c>
      <c r="C11" s="95">
        <v>64</v>
      </c>
      <c r="D11" s="99">
        <v>55</v>
      </c>
      <c r="E11" s="99">
        <v>55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7"/>
      <c r="DN11" s="89"/>
    </row>
    <row r="12" spans="1:118" ht="31" hidden="1" x14ac:dyDescent="0.35">
      <c r="A12" s="108" t="s">
        <v>33</v>
      </c>
      <c r="B12" s="107" t="s">
        <v>157</v>
      </c>
      <c r="C12" s="119">
        <v>3.8675677337738197E-2</v>
      </c>
      <c r="D12" s="120">
        <v>-6.8888208501138401E-2</v>
      </c>
      <c r="E12" s="120">
        <v>4.3337757326594097E-2</v>
      </c>
      <c r="F12" s="120">
        <v>0.12941917839219999</v>
      </c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7"/>
      <c r="DN12" s="89"/>
    </row>
    <row r="13" spans="1:118" ht="46.5" hidden="1" x14ac:dyDescent="0.35">
      <c r="A13" s="107"/>
      <c r="B13" s="107" t="s">
        <v>158</v>
      </c>
      <c r="C13" s="92">
        <v>0.55951076857157478</v>
      </c>
      <c r="D13" s="98">
        <v>0.32398632049113529</v>
      </c>
      <c r="E13" s="98">
        <v>0.53523315127564119</v>
      </c>
      <c r="F13" s="98">
        <v>0.3373122531870858</v>
      </c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4"/>
      <c r="DN13" s="89"/>
    </row>
    <row r="14" spans="1:118" ht="15.5" hidden="1" x14ac:dyDescent="0.35">
      <c r="A14" s="108"/>
      <c r="B14" s="108" t="s">
        <v>159</v>
      </c>
      <c r="C14" s="95">
        <v>230</v>
      </c>
      <c r="D14" s="99">
        <v>207</v>
      </c>
      <c r="E14" s="99">
        <v>207</v>
      </c>
      <c r="F14" s="99">
        <v>57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7"/>
      <c r="DN14" s="89"/>
    </row>
    <row r="15" spans="1:118" ht="31" hidden="1" x14ac:dyDescent="0.35">
      <c r="A15" s="108" t="s">
        <v>34</v>
      </c>
      <c r="B15" s="107" t="s">
        <v>157</v>
      </c>
      <c r="C15" s="119">
        <v>-9.9853619646139202E-2</v>
      </c>
      <c r="D15" s="120">
        <v>0.12068514360941</v>
      </c>
      <c r="E15" s="120">
        <v>-1.59720662113641E-2</v>
      </c>
      <c r="F15" s="120">
        <v>6.5566078508457706E-2</v>
      </c>
      <c r="G15" s="120">
        <v>-3.1046444930715299E-2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7"/>
      <c r="DN15" s="89"/>
    </row>
    <row r="16" spans="1:118" ht="46.5" hidden="1" x14ac:dyDescent="0.35">
      <c r="A16" s="107"/>
      <c r="B16" s="107" t="s">
        <v>158</v>
      </c>
      <c r="C16" s="92">
        <v>0.1244897988806664</v>
      </c>
      <c r="D16" s="98">
        <v>7.9563068946679319E-2</v>
      </c>
      <c r="E16" s="98">
        <v>0.8171620701199781</v>
      </c>
      <c r="F16" s="98">
        <v>0.61264142163089164</v>
      </c>
      <c r="G16" s="98">
        <v>0.63950554814938187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4"/>
      <c r="DN16" s="89"/>
    </row>
    <row r="17" spans="1:118" ht="15.5" hidden="1" x14ac:dyDescent="0.35">
      <c r="A17" s="108"/>
      <c r="B17" s="108" t="s">
        <v>159</v>
      </c>
      <c r="C17" s="95">
        <v>238</v>
      </c>
      <c r="D17" s="99">
        <v>212</v>
      </c>
      <c r="E17" s="99">
        <v>212</v>
      </c>
      <c r="F17" s="99">
        <v>62</v>
      </c>
      <c r="G17" s="99">
        <v>230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7"/>
      <c r="DN17" s="89"/>
    </row>
    <row r="18" spans="1:118" ht="31" hidden="1" x14ac:dyDescent="0.35">
      <c r="A18" s="108" t="s">
        <v>35</v>
      </c>
      <c r="B18" s="107" t="s">
        <v>157</v>
      </c>
      <c r="C18" s="119">
        <v>5.0145492235321401E-2</v>
      </c>
      <c r="D18" s="120">
        <v>-1.40973955341289E-2</v>
      </c>
      <c r="E18" s="120">
        <v>4.7592352604474503E-2</v>
      </c>
      <c r="F18" s="120">
        <v>0.121682458147322</v>
      </c>
      <c r="G18" s="120">
        <v>0.35299999999999998</v>
      </c>
      <c r="H18" s="120">
        <v>1.52606604612895E-2</v>
      </c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7"/>
      <c r="DN18" s="89"/>
    </row>
    <row r="19" spans="1:118" ht="46.5" hidden="1" x14ac:dyDescent="0.35">
      <c r="A19" s="107"/>
      <c r="B19" s="107" t="s">
        <v>158</v>
      </c>
      <c r="C19" s="92">
        <v>0.44716716595967232</v>
      </c>
      <c r="D19" s="98">
        <v>0.84022318438114174</v>
      </c>
      <c r="E19" s="98">
        <v>0.49588774018158166</v>
      </c>
      <c r="F19" s="98">
        <v>0.36286457738021294</v>
      </c>
      <c r="G19" s="98">
        <v>4.1648901666822105E-8</v>
      </c>
      <c r="H19" s="98">
        <v>0.81715833103247482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4"/>
      <c r="DN19" s="89"/>
    </row>
    <row r="20" spans="1:118" ht="15.5" hidden="1" x14ac:dyDescent="0.35">
      <c r="A20" s="108"/>
      <c r="B20" s="108" t="s">
        <v>159</v>
      </c>
      <c r="C20" s="95">
        <v>232</v>
      </c>
      <c r="D20" s="99">
        <v>207</v>
      </c>
      <c r="E20" s="99">
        <v>207</v>
      </c>
      <c r="F20" s="99">
        <v>58</v>
      </c>
      <c r="G20" s="99">
        <v>229</v>
      </c>
      <c r="H20" s="99">
        <v>232</v>
      </c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7"/>
      <c r="DN20" s="89"/>
    </row>
    <row r="21" spans="1:118" ht="31" hidden="1" x14ac:dyDescent="0.35">
      <c r="A21" s="108" t="s">
        <v>36</v>
      </c>
      <c r="B21" s="107" t="s">
        <v>157</v>
      </c>
      <c r="C21" s="119">
        <v>5.9058360998575601E-2</v>
      </c>
      <c r="D21" s="120">
        <v>-9.3797180793855295E-2</v>
      </c>
      <c r="E21" s="120">
        <v>-6.3669365193472598E-3</v>
      </c>
      <c r="F21" s="120">
        <v>-0.22083725599621401</v>
      </c>
      <c r="G21" s="120">
        <v>0.16600000000000001</v>
      </c>
      <c r="H21" s="120">
        <v>-9.0998711332958705E-4</v>
      </c>
      <c r="I21" s="120">
        <v>0.16200000000000001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7"/>
      <c r="DN21" s="89"/>
    </row>
    <row r="22" spans="1:118" ht="46.5" hidden="1" x14ac:dyDescent="0.35">
      <c r="A22" s="107"/>
      <c r="B22" s="107" t="s">
        <v>158</v>
      </c>
      <c r="C22" s="92">
        <v>0.36232335966751705</v>
      </c>
      <c r="D22" s="98">
        <v>0.1726059215039405</v>
      </c>
      <c r="E22" s="98">
        <v>0.92639889598422887</v>
      </c>
      <c r="F22" s="98">
        <v>7.9499218602444563E-2</v>
      </c>
      <c r="G22" s="98">
        <v>1.1670784262517218E-2</v>
      </c>
      <c r="H22" s="98">
        <v>0.9888818314053176</v>
      </c>
      <c r="I22" s="98">
        <v>1.3623645321203913E-2</v>
      </c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4"/>
      <c r="DN22" s="89"/>
    </row>
    <row r="23" spans="1:118" ht="15.5" hidden="1" x14ac:dyDescent="0.35">
      <c r="A23" s="108"/>
      <c r="B23" s="108" t="s">
        <v>159</v>
      </c>
      <c r="C23" s="95">
        <v>240</v>
      </c>
      <c r="D23" s="99">
        <v>213</v>
      </c>
      <c r="E23" s="99">
        <v>213</v>
      </c>
      <c r="F23" s="99">
        <v>64</v>
      </c>
      <c r="G23" s="99">
        <v>229</v>
      </c>
      <c r="H23" s="99">
        <v>237</v>
      </c>
      <c r="I23" s="99">
        <v>231</v>
      </c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7"/>
      <c r="DN23" s="89"/>
    </row>
    <row r="24" spans="1:118" ht="31" hidden="1" x14ac:dyDescent="0.35">
      <c r="A24" s="108" t="s">
        <v>37</v>
      </c>
      <c r="B24" s="107" t="s">
        <v>157</v>
      </c>
      <c r="C24" s="119">
        <v>-3.7374489358969497E-2</v>
      </c>
      <c r="D24" s="120">
        <v>1.5995926248670501E-2</v>
      </c>
      <c r="E24" s="120">
        <v>-7.2426156586955198E-2</v>
      </c>
      <c r="F24" s="120">
        <v>-5.6695632079459699E-2</v>
      </c>
      <c r="G24" s="120">
        <v>0.10397068461263199</v>
      </c>
      <c r="H24" s="120">
        <v>0.19900000000000001</v>
      </c>
      <c r="I24" s="120">
        <v>2.6176755805244301E-2</v>
      </c>
      <c r="J24" s="120">
        <v>-0.10401638796224701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4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7"/>
      <c r="DN24" s="89"/>
    </row>
    <row r="25" spans="1:118" ht="46.5" hidden="1" x14ac:dyDescent="0.35">
      <c r="A25" s="107"/>
      <c r="B25" s="107" t="s">
        <v>158</v>
      </c>
      <c r="C25" s="92">
        <v>0.56613670402390925</v>
      </c>
      <c r="D25" s="98">
        <v>0.81646503110863189</v>
      </c>
      <c r="E25" s="98">
        <v>0.29271357024833988</v>
      </c>
      <c r="F25" s="98">
        <v>0.65633140613759022</v>
      </c>
      <c r="G25" s="98">
        <v>0.11584227644627325</v>
      </c>
      <c r="H25" s="98">
        <v>2.1971259838323744E-3</v>
      </c>
      <c r="I25" s="98">
        <v>0.6922807488044378</v>
      </c>
      <c r="J25" s="98">
        <v>0.11022536433583038</v>
      </c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4"/>
      <c r="DN25" s="89"/>
    </row>
    <row r="26" spans="1:118" ht="15.5" hidden="1" x14ac:dyDescent="0.35">
      <c r="A26" s="108"/>
      <c r="B26" s="108" t="s">
        <v>159</v>
      </c>
      <c r="C26" s="95">
        <v>238</v>
      </c>
      <c r="D26" s="99">
        <v>213</v>
      </c>
      <c r="E26" s="99">
        <v>213</v>
      </c>
      <c r="F26" s="99">
        <v>64</v>
      </c>
      <c r="G26" s="99">
        <v>230</v>
      </c>
      <c r="H26" s="99">
        <v>235</v>
      </c>
      <c r="I26" s="99">
        <v>231</v>
      </c>
      <c r="J26" s="99">
        <v>237</v>
      </c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7"/>
      <c r="DN26" s="89"/>
    </row>
    <row r="27" spans="1:118" ht="31" hidden="1" x14ac:dyDescent="0.35">
      <c r="A27" s="108" t="s">
        <v>38</v>
      </c>
      <c r="B27" s="107" t="s">
        <v>157</v>
      </c>
      <c r="C27" s="119">
        <v>-0.12305946029648999</v>
      </c>
      <c r="D27" s="120">
        <v>4.4615615967304303E-2</v>
      </c>
      <c r="E27" s="120">
        <v>3.1216132069352601E-2</v>
      </c>
      <c r="F27" s="120">
        <v>8.1262368276599606E-2</v>
      </c>
      <c r="G27" s="120">
        <v>3.9475494980717001E-2</v>
      </c>
      <c r="H27" s="120">
        <v>0.34499999999999997</v>
      </c>
      <c r="I27" s="120">
        <v>3.92024716221335E-2</v>
      </c>
      <c r="J27" s="120">
        <v>1.63121934684369E-2</v>
      </c>
      <c r="K27" s="120">
        <v>6.7894923867986207E-2</v>
      </c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14"/>
      <c r="CF27" s="114"/>
      <c r="CG27" s="114"/>
      <c r="CH27" s="114"/>
      <c r="CI27" s="114"/>
      <c r="CJ27" s="114"/>
      <c r="CK27" s="114"/>
      <c r="CL27" s="114"/>
      <c r="CM27" s="114"/>
      <c r="CN27" s="114"/>
      <c r="CO27" s="114"/>
      <c r="CP27" s="114"/>
      <c r="CQ27" s="114"/>
      <c r="CR27" s="114"/>
      <c r="CS27" s="114"/>
      <c r="CT27" s="114"/>
      <c r="CU27" s="114"/>
      <c r="CV27" s="114"/>
      <c r="CW27" s="114"/>
      <c r="CX27" s="114"/>
      <c r="CY27" s="114"/>
      <c r="CZ27" s="114"/>
      <c r="DA27" s="114"/>
      <c r="DB27" s="114"/>
      <c r="DC27" s="114"/>
      <c r="DD27" s="114"/>
      <c r="DE27" s="114"/>
      <c r="DF27" s="114"/>
      <c r="DG27" s="114"/>
      <c r="DH27" s="114"/>
      <c r="DI27" s="114"/>
      <c r="DJ27" s="114"/>
      <c r="DK27" s="114"/>
      <c r="DL27" s="114"/>
      <c r="DM27" s="117"/>
      <c r="DN27" s="89"/>
    </row>
    <row r="28" spans="1:118" ht="46.5" hidden="1" x14ac:dyDescent="0.35">
      <c r="A28" s="107"/>
      <c r="B28" s="107" t="s">
        <v>158</v>
      </c>
      <c r="C28" s="92">
        <v>5.8001691165210513E-2</v>
      </c>
      <c r="D28" s="98">
        <v>0.51722140984605613</v>
      </c>
      <c r="E28" s="98">
        <v>0.65053865105218311</v>
      </c>
      <c r="F28" s="98">
        <v>0.52325039131607254</v>
      </c>
      <c r="G28" s="98">
        <v>0.55228782256123377</v>
      </c>
      <c r="H28" s="98">
        <v>5.4729309699403174E-8</v>
      </c>
      <c r="I28" s="98">
        <v>0.55416998894173797</v>
      </c>
      <c r="J28" s="98">
        <v>0.80273278907609913</v>
      </c>
      <c r="K28" s="98">
        <v>0.29791990302081428</v>
      </c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4"/>
      <c r="DN28" s="89"/>
    </row>
    <row r="29" spans="1:118" ht="15.5" hidden="1" x14ac:dyDescent="0.35">
      <c r="A29" s="108"/>
      <c r="B29" s="108" t="s">
        <v>159</v>
      </c>
      <c r="C29" s="95">
        <v>238</v>
      </c>
      <c r="D29" s="99">
        <v>213</v>
      </c>
      <c r="E29" s="99">
        <v>213</v>
      </c>
      <c r="F29" s="99">
        <v>64</v>
      </c>
      <c r="G29" s="99">
        <v>229</v>
      </c>
      <c r="H29" s="99">
        <v>235</v>
      </c>
      <c r="I29" s="99">
        <v>230</v>
      </c>
      <c r="J29" s="99">
        <v>237</v>
      </c>
      <c r="K29" s="99">
        <v>237</v>
      </c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7"/>
      <c r="DN29" s="89"/>
    </row>
    <row r="30" spans="1:118" ht="31" hidden="1" x14ac:dyDescent="0.35">
      <c r="A30" s="108" t="s">
        <v>39</v>
      </c>
      <c r="B30" s="107" t="s">
        <v>157</v>
      </c>
      <c r="C30" s="119">
        <v>9.1758329719659498E-2</v>
      </c>
      <c r="D30" s="120">
        <v>5.4999921204395501E-2</v>
      </c>
      <c r="E30" s="120">
        <v>-1.9228500583456602E-2</v>
      </c>
      <c r="F30" s="120">
        <v>-0.17916002860317601</v>
      </c>
      <c r="G30" s="120">
        <v>9.37376717488934E-2</v>
      </c>
      <c r="H30" s="120">
        <v>1.097300218566E-2</v>
      </c>
      <c r="I30" s="120">
        <v>5.0709954571629898E-3</v>
      </c>
      <c r="J30" s="120">
        <v>0.155</v>
      </c>
      <c r="K30" s="120">
        <v>-0.36299999999999999</v>
      </c>
      <c r="L30" s="120">
        <v>7.3843300658833905E-2</v>
      </c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4"/>
      <c r="CV30" s="114"/>
      <c r="CW30" s="114"/>
      <c r="CX30" s="114"/>
      <c r="CY30" s="114"/>
      <c r="CZ30" s="114"/>
      <c r="DA30" s="114"/>
      <c r="DB30" s="114"/>
      <c r="DC30" s="114"/>
      <c r="DD30" s="114"/>
      <c r="DE30" s="114"/>
      <c r="DF30" s="114"/>
      <c r="DG30" s="114"/>
      <c r="DH30" s="114"/>
      <c r="DI30" s="114"/>
      <c r="DJ30" s="114"/>
      <c r="DK30" s="114"/>
      <c r="DL30" s="114"/>
      <c r="DM30" s="117"/>
      <c r="DN30" s="89"/>
    </row>
    <row r="31" spans="1:118" ht="46.5" hidden="1" x14ac:dyDescent="0.35">
      <c r="A31" s="107"/>
      <c r="B31" s="107" t="s">
        <v>158</v>
      </c>
      <c r="C31" s="92">
        <v>0.15733337740993175</v>
      </c>
      <c r="D31" s="98">
        <v>0.42343663983364421</v>
      </c>
      <c r="E31" s="98">
        <v>0.77973292240956504</v>
      </c>
      <c r="F31" s="98">
        <v>0.15662283291832532</v>
      </c>
      <c r="G31" s="98">
        <v>0.15648921518802192</v>
      </c>
      <c r="H31" s="98">
        <v>0.86683466079896432</v>
      </c>
      <c r="I31" s="98">
        <v>0.93889812350506685</v>
      </c>
      <c r="J31" s="98">
        <v>1.6816823954255648E-2</v>
      </c>
      <c r="K31" s="98">
        <v>8.2476317664799406E-9</v>
      </c>
      <c r="L31" s="98">
        <v>0.25647959086204269</v>
      </c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4"/>
      <c r="DN31" s="89"/>
    </row>
    <row r="32" spans="1:118" ht="15.5" hidden="1" x14ac:dyDescent="0.35">
      <c r="A32" s="108"/>
      <c r="B32" s="108" t="s">
        <v>159</v>
      </c>
      <c r="C32" s="95">
        <v>239</v>
      </c>
      <c r="D32" s="99">
        <v>214</v>
      </c>
      <c r="E32" s="99">
        <v>214</v>
      </c>
      <c r="F32" s="99">
        <v>64</v>
      </c>
      <c r="G32" s="99">
        <v>230</v>
      </c>
      <c r="H32" s="99">
        <v>236</v>
      </c>
      <c r="I32" s="99">
        <v>231</v>
      </c>
      <c r="J32" s="99">
        <v>238</v>
      </c>
      <c r="K32" s="99">
        <v>238</v>
      </c>
      <c r="L32" s="99">
        <v>238</v>
      </c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7"/>
      <c r="DN32" s="89"/>
    </row>
    <row r="33" spans="1:118" ht="31" hidden="1" x14ac:dyDescent="0.35">
      <c r="A33" s="108" t="s">
        <v>40</v>
      </c>
      <c r="B33" s="107" t="s">
        <v>157</v>
      </c>
      <c r="C33" s="119">
        <v>0.11710265556079399</v>
      </c>
      <c r="D33" s="120">
        <v>-4.1605851394712998E-2</v>
      </c>
      <c r="E33" s="120">
        <v>-1.6978903671393101E-2</v>
      </c>
      <c r="F33" s="120">
        <v>-0.132619061899304</v>
      </c>
      <c r="G33" s="120">
        <v>-3.4890143092557802E-3</v>
      </c>
      <c r="H33" s="120">
        <v>-1.93479013850602E-2</v>
      </c>
      <c r="I33" s="120">
        <v>3.4739870523142402E-3</v>
      </c>
      <c r="J33" s="120">
        <v>0.34</v>
      </c>
      <c r="K33" s="120">
        <v>-5.5726211256582198E-2</v>
      </c>
      <c r="L33" s="120">
        <v>3.0505107061666301E-2</v>
      </c>
      <c r="M33" s="120">
        <v>3.8598911843941902E-2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  <c r="CX33" s="114"/>
      <c r="CY33" s="114"/>
      <c r="CZ33" s="114"/>
      <c r="DA33" s="114"/>
      <c r="DB33" s="114"/>
      <c r="DC33" s="114"/>
      <c r="DD33" s="114"/>
      <c r="DE33" s="114"/>
      <c r="DF33" s="114"/>
      <c r="DG33" s="114"/>
      <c r="DH33" s="114"/>
      <c r="DI33" s="114"/>
      <c r="DJ33" s="114"/>
      <c r="DK33" s="114"/>
      <c r="DL33" s="114"/>
      <c r="DM33" s="117"/>
      <c r="DN33" s="89"/>
    </row>
    <row r="34" spans="1:118" ht="46.5" hidden="1" x14ac:dyDescent="0.35">
      <c r="A34" s="107"/>
      <c r="B34" s="107" t="s">
        <v>158</v>
      </c>
      <c r="C34" s="92">
        <v>7.8964501479933669E-2</v>
      </c>
      <c r="D34" s="98">
        <v>0.55757993097005687</v>
      </c>
      <c r="E34" s="98">
        <v>0.81092456523666012</v>
      </c>
      <c r="F34" s="98">
        <v>0.31243599655408411</v>
      </c>
      <c r="G34" s="98">
        <v>0.95886817970960647</v>
      </c>
      <c r="H34" s="98">
        <v>0.77336224025144662</v>
      </c>
      <c r="I34" s="98">
        <v>0.95895165226809387</v>
      </c>
      <c r="J34" s="98">
        <v>1.735323654255291E-7</v>
      </c>
      <c r="K34" s="98">
        <v>0.40547439059117507</v>
      </c>
      <c r="L34" s="98">
        <v>0.64901288336355134</v>
      </c>
      <c r="M34" s="98">
        <v>0.56375949819121463</v>
      </c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4"/>
      <c r="DN34" s="89"/>
    </row>
    <row r="35" spans="1:118" ht="15.5" hidden="1" x14ac:dyDescent="0.35">
      <c r="A35" s="108"/>
      <c r="B35" s="108" t="s">
        <v>159</v>
      </c>
      <c r="C35" s="95">
        <v>226</v>
      </c>
      <c r="D35" s="99">
        <v>201</v>
      </c>
      <c r="E35" s="99">
        <v>201</v>
      </c>
      <c r="F35" s="99">
        <v>60</v>
      </c>
      <c r="G35" s="99">
        <v>221</v>
      </c>
      <c r="H35" s="99">
        <v>224</v>
      </c>
      <c r="I35" s="99">
        <v>222</v>
      </c>
      <c r="J35" s="99">
        <v>225</v>
      </c>
      <c r="K35" s="99">
        <v>225</v>
      </c>
      <c r="L35" s="99">
        <v>225</v>
      </c>
      <c r="M35" s="99">
        <v>226</v>
      </c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7"/>
      <c r="DN35" s="89"/>
    </row>
    <row r="36" spans="1:118" ht="31" hidden="1" x14ac:dyDescent="0.35">
      <c r="A36" s="108" t="s">
        <v>41</v>
      </c>
      <c r="B36" s="107" t="s">
        <v>157</v>
      </c>
      <c r="C36" s="119">
        <v>-2.34952039459232E-2</v>
      </c>
      <c r="D36" s="120">
        <v>5.34649250046332E-2</v>
      </c>
      <c r="E36" s="120">
        <v>4.9417805699455503E-2</v>
      </c>
      <c r="F36" s="120">
        <v>3.1781245960796303E-2</v>
      </c>
      <c r="G36" s="120">
        <v>-3.0343671349890199E-2</v>
      </c>
      <c r="H36" s="120">
        <v>0.12544889182901101</v>
      </c>
      <c r="I36" s="120">
        <v>3.4892236499391403E-2</v>
      </c>
      <c r="J36" s="120">
        <v>0.12253634686815899</v>
      </c>
      <c r="K36" s="120">
        <v>-0.66300000000000003</v>
      </c>
      <c r="L36" s="120">
        <v>0.45900000000000002</v>
      </c>
      <c r="M36" s="120">
        <v>0.56599999999999995</v>
      </c>
      <c r="N36" s="120">
        <v>2.4944198604197498E-2</v>
      </c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7"/>
      <c r="DN36" s="89"/>
    </row>
    <row r="37" spans="1:118" ht="46.5" hidden="1" x14ac:dyDescent="0.35">
      <c r="A37" s="107"/>
      <c r="B37" s="107" t="s">
        <v>158</v>
      </c>
      <c r="C37" s="92">
        <v>0.72011612503238998</v>
      </c>
      <c r="D37" s="98">
        <v>0.43978150890222856</v>
      </c>
      <c r="E37" s="98">
        <v>0.4752226801272782</v>
      </c>
      <c r="F37" s="98">
        <v>0.80312729565400076</v>
      </c>
      <c r="G37" s="98">
        <v>0.64928596138696593</v>
      </c>
      <c r="H37" s="98">
        <v>5.5856138488613399E-2</v>
      </c>
      <c r="I37" s="98">
        <v>0.60019156786008077</v>
      </c>
      <c r="J37" s="98">
        <v>6.128044377019206E-2</v>
      </c>
      <c r="K37" s="98">
        <v>5.5688083833467873E-31</v>
      </c>
      <c r="L37" s="98">
        <v>1.382947821758696E-13</v>
      </c>
      <c r="M37" s="98">
        <v>2.6698803789912242E-21</v>
      </c>
      <c r="N37" s="98">
        <v>0.71166595288135215</v>
      </c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4"/>
      <c r="DN37" s="89"/>
    </row>
    <row r="38" spans="1:118" ht="15.5" hidden="1" x14ac:dyDescent="0.35">
      <c r="A38" s="108"/>
      <c r="B38" s="108" t="s">
        <v>159</v>
      </c>
      <c r="C38" s="95">
        <v>235</v>
      </c>
      <c r="D38" s="99">
        <v>211</v>
      </c>
      <c r="E38" s="99">
        <v>211</v>
      </c>
      <c r="F38" s="99">
        <v>64</v>
      </c>
      <c r="G38" s="99">
        <v>227</v>
      </c>
      <c r="H38" s="99">
        <v>233</v>
      </c>
      <c r="I38" s="99">
        <v>228</v>
      </c>
      <c r="J38" s="99">
        <v>234</v>
      </c>
      <c r="K38" s="99">
        <v>234</v>
      </c>
      <c r="L38" s="99">
        <v>234</v>
      </c>
      <c r="M38" s="99">
        <v>235</v>
      </c>
      <c r="N38" s="99">
        <v>222</v>
      </c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7"/>
      <c r="DN38" s="89"/>
    </row>
    <row r="39" spans="1:118" ht="31" hidden="1" x14ac:dyDescent="0.35">
      <c r="A39" s="108" t="s">
        <v>42</v>
      </c>
      <c r="B39" s="107" t="s">
        <v>157</v>
      </c>
      <c r="C39" s="119">
        <v>4.1832215203531802E-2</v>
      </c>
      <c r="D39" s="120">
        <v>1.8263922944501298E-2</v>
      </c>
      <c r="E39" s="120">
        <v>2.6835530286100501E-2</v>
      </c>
      <c r="F39" s="120">
        <v>-3.3597439408646998E-2</v>
      </c>
      <c r="G39" s="120">
        <v>-4.1840303650140997E-3</v>
      </c>
      <c r="H39" s="120">
        <v>-5.1772255639784603E-2</v>
      </c>
      <c r="I39" s="120">
        <v>-5.1930305571777198E-2</v>
      </c>
      <c r="J39" s="120">
        <v>-2.8583061447571102E-2</v>
      </c>
      <c r="K39" s="120">
        <v>1.3562571199798999E-2</v>
      </c>
      <c r="L39" s="120">
        <v>-5.3531213131516299E-2</v>
      </c>
      <c r="M39" s="120">
        <v>1.0908044571252299E-2</v>
      </c>
      <c r="N39" s="120">
        <v>3.81311835136E-3</v>
      </c>
      <c r="O39" s="120">
        <v>-7.2024282322002697E-2</v>
      </c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  <c r="DC39" s="114"/>
      <c r="DD39" s="114"/>
      <c r="DE39" s="114"/>
      <c r="DF39" s="114"/>
      <c r="DG39" s="114"/>
      <c r="DH39" s="114"/>
      <c r="DI39" s="114"/>
      <c r="DJ39" s="114"/>
      <c r="DK39" s="114"/>
      <c r="DL39" s="114"/>
      <c r="DM39" s="117"/>
      <c r="DN39" s="89"/>
    </row>
    <row r="40" spans="1:118" ht="46.5" hidden="1" x14ac:dyDescent="0.35">
      <c r="A40" s="107"/>
      <c r="B40" s="107" t="s">
        <v>158</v>
      </c>
      <c r="C40" s="92">
        <v>0.53430383399333747</v>
      </c>
      <c r="D40" s="98">
        <v>0.79741553675112753</v>
      </c>
      <c r="E40" s="98">
        <v>0.70602434217865517</v>
      </c>
      <c r="F40" s="98">
        <v>0.79884509064247688</v>
      </c>
      <c r="G40" s="98">
        <v>0.95125098366381478</v>
      </c>
      <c r="H40" s="98">
        <v>0.44379587258826547</v>
      </c>
      <c r="I40" s="98">
        <v>0.44661132973582318</v>
      </c>
      <c r="J40" s="98">
        <v>0.67188645011605841</v>
      </c>
      <c r="K40" s="98">
        <v>0.84038313187588964</v>
      </c>
      <c r="L40" s="98">
        <v>0.42634041862075067</v>
      </c>
      <c r="M40" s="98">
        <v>0.87132063766271894</v>
      </c>
      <c r="N40" s="98">
        <v>0.955776386735255</v>
      </c>
      <c r="O40" s="98">
        <v>0.28751496125748571</v>
      </c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4"/>
      <c r="DN40" s="89"/>
    </row>
    <row r="41" spans="1:118" ht="15.5" hidden="1" x14ac:dyDescent="0.35">
      <c r="A41" s="108"/>
      <c r="B41" s="108" t="s">
        <v>159</v>
      </c>
      <c r="C41" s="95">
        <v>223</v>
      </c>
      <c r="D41" s="99">
        <v>200</v>
      </c>
      <c r="E41" s="99">
        <v>200</v>
      </c>
      <c r="F41" s="99">
        <v>60</v>
      </c>
      <c r="G41" s="99">
        <v>216</v>
      </c>
      <c r="H41" s="99">
        <v>221</v>
      </c>
      <c r="I41" s="99">
        <v>217</v>
      </c>
      <c r="J41" s="99">
        <v>222</v>
      </c>
      <c r="K41" s="99">
        <v>223</v>
      </c>
      <c r="L41" s="99">
        <v>223</v>
      </c>
      <c r="M41" s="99">
        <v>223</v>
      </c>
      <c r="N41" s="99">
        <v>214</v>
      </c>
      <c r="O41" s="99">
        <v>220</v>
      </c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7"/>
      <c r="DN41" s="89"/>
    </row>
    <row r="42" spans="1:118" ht="31" hidden="1" x14ac:dyDescent="0.35">
      <c r="A42" s="108" t="s">
        <v>43</v>
      </c>
      <c r="B42" s="107" t="s">
        <v>157</v>
      </c>
      <c r="C42" s="119">
        <v>-3.1353946433468299E-3</v>
      </c>
      <c r="D42" s="120">
        <v>1.88564662090441E-2</v>
      </c>
      <c r="E42" s="120">
        <v>-0.12826824682127499</v>
      </c>
      <c r="F42" s="120">
        <v>6.2344606696477102E-2</v>
      </c>
      <c r="G42" s="120">
        <v>5.7333395351543597E-3</v>
      </c>
      <c r="H42" s="120">
        <v>-1.9208063422636201E-2</v>
      </c>
      <c r="I42" s="120">
        <v>-0.103641259601524</v>
      </c>
      <c r="J42" s="120">
        <v>0.100404492745352</v>
      </c>
      <c r="K42" s="120">
        <v>0.17599999999999999</v>
      </c>
      <c r="L42" s="120">
        <v>3.61344294862442E-2</v>
      </c>
      <c r="M42" s="120">
        <v>-4.6268457031740297E-2</v>
      </c>
      <c r="N42" s="120">
        <v>3.9510969323825897E-2</v>
      </c>
      <c r="O42" s="120">
        <v>-0.13900000000000001</v>
      </c>
      <c r="P42" s="120">
        <v>0.20399999999999999</v>
      </c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/>
      <c r="CB42" s="114"/>
      <c r="CC42" s="114"/>
      <c r="CD42" s="114"/>
      <c r="CE42" s="114"/>
      <c r="CF42" s="114"/>
      <c r="CG42" s="114"/>
      <c r="CH42" s="114"/>
      <c r="CI42" s="114"/>
      <c r="CJ42" s="114"/>
      <c r="CK42" s="114"/>
      <c r="CL42" s="114"/>
      <c r="CM42" s="114"/>
      <c r="CN42" s="114"/>
      <c r="CO42" s="114"/>
      <c r="CP42" s="114"/>
      <c r="CQ42" s="114"/>
      <c r="CR42" s="114"/>
      <c r="CS42" s="114"/>
      <c r="CT42" s="114"/>
      <c r="CU42" s="114"/>
      <c r="CV42" s="114"/>
      <c r="CW42" s="114"/>
      <c r="CX42" s="114"/>
      <c r="CY42" s="114"/>
      <c r="CZ42" s="114"/>
      <c r="DA42" s="114"/>
      <c r="DB42" s="114"/>
      <c r="DC42" s="114"/>
      <c r="DD42" s="114"/>
      <c r="DE42" s="114"/>
      <c r="DF42" s="114"/>
      <c r="DG42" s="114"/>
      <c r="DH42" s="114"/>
      <c r="DI42" s="114"/>
      <c r="DJ42" s="114"/>
      <c r="DK42" s="114"/>
      <c r="DL42" s="114"/>
      <c r="DM42" s="117"/>
      <c r="DN42" s="89"/>
    </row>
    <row r="43" spans="1:118" ht="46.5" hidden="1" x14ac:dyDescent="0.35">
      <c r="A43" s="107"/>
      <c r="B43" s="107" t="s">
        <v>158</v>
      </c>
      <c r="C43" s="92">
        <v>0.96269727188612153</v>
      </c>
      <c r="D43" s="98">
        <v>0.78996099522146956</v>
      </c>
      <c r="E43" s="98">
        <v>6.8874344370878054E-2</v>
      </c>
      <c r="F43" s="98">
        <v>0.63605526966718839</v>
      </c>
      <c r="G43" s="98">
        <v>0.9329246404017929</v>
      </c>
      <c r="H43" s="98">
        <v>0.77545117595189073</v>
      </c>
      <c r="I43" s="98">
        <v>0.12624116231827343</v>
      </c>
      <c r="J43" s="98">
        <v>0.13410786457205423</v>
      </c>
      <c r="K43" s="98">
        <v>8.3017635186557418E-3</v>
      </c>
      <c r="L43" s="98">
        <v>0.58976704617196885</v>
      </c>
      <c r="M43" s="98">
        <v>0.4898602036459303</v>
      </c>
      <c r="N43" s="98">
        <v>0.56265840836103309</v>
      </c>
      <c r="O43" s="98">
        <v>3.9075568218795542E-2</v>
      </c>
      <c r="P43" s="98">
        <v>2.4125589475880141E-3</v>
      </c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4"/>
      <c r="DN43" s="89"/>
    </row>
    <row r="44" spans="1:118" ht="15.5" hidden="1" x14ac:dyDescent="0.35">
      <c r="A44" s="108"/>
      <c r="B44" s="108" t="s">
        <v>159</v>
      </c>
      <c r="C44" s="95">
        <v>225</v>
      </c>
      <c r="D44" s="99">
        <v>202</v>
      </c>
      <c r="E44" s="99">
        <v>202</v>
      </c>
      <c r="F44" s="99">
        <v>60</v>
      </c>
      <c r="G44" s="99">
        <v>218</v>
      </c>
      <c r="H44" s="99">
        <v>223</v>
      </c>
      <c r="I44" s="99">
        <v>219</v>
      </c>
      <c r="J44" s="99">
        <v>224</v>
      </c>
      <c r="K44" s="99">
        <v>224</v>
      </c>
      <c r="L44" s="99">
        <v>225</v>
      </c>
      <c r="M44" s="99">
        <v>225</v>
      </c>
      <c r="N44" s="99">
        <v>217</v>
      </c>
      <c r="O44" s="99">
        <v>221</v>
      </c>
      <c r="P44" s="99">
        <v>220</v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7"/>
      <c r="DN44" s="89"/>
    </row>
    <row r="45" spans="1:118" ht="46.5" hidden="1" x14ac:dyDescent="0.35">
      <c r="A45" s="108" t="s">
        <v>44</v>
      </c>
      <c r="B45" s="107" t="s">
        <v>157</v>
      </c>
      <c r="C45" s="119">
        <v>3.77107634123015E-2</v>
      </c>
      <c r="D45" s="120">
        <v>-7.0170063502789107E-2</v>
      </c>
      <c r="E45" s="120">
        <v>-7.0090926218902103E-2</v>
      </c>
      <c r="F45" s="120">
        <v>9.4054337179686795E-2</v>
      </c>
      <c r="G45" s="120">
        <v>5.6087662007523402E-2</v>
      </c>
      <c r="H45" s="120">
        <v>0.185712933642013</v>
      </c>
      <c r="I45" s="120">
        <v>-4.3790283013774502E-2</v>
      </c>
      <c r="J45" s="120">
        <v>1.1715453639419299E-2</v>
      </c>
      <c r="K45" s="120">
        <v>-6.6460765305466907E-2</v>
      </c>
      <c r="L45" s="120">
        <v>-1.40773821554815E-2</v>
      </c>
      <c r="M45" s="120">
        <v>-7.9525442939369306E-2</v>
      </c>
      <c r="N45" s="120">
        <v>-3.3421192270042498E-2</v>
      </c>
      <c r="O45" s="120">
        <v>5.8647183601602301E-2</v>
      </c>
      <c r="P45" s="120">
        <v>0.22600000000000001</v>
      </c>
      <c r="Q45" s="120">
        <v>-1.54936690531723E-3</v>
      </c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  <c r="CS45" s="114"/>
      <c r="CT45" s="114"/>
      <c r="CU45" s="114"/>
      <c r="CV45" s="114"/>
      <c r="CW45" s="114"/>
      <c r="CX45" s="114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7"/>
      <c r="DN45" s="89"/>
    </row>
    <row r="46" spans="1:118" ht="46.5" hidden="1" x14ac:dyDescent="0.35">
      <c r="A46" s="107"/>
      <c r="B46" s="107" t="s">
        <v>158</v>
      </c>
      <c r="C46" s="92">
        <v>0.71527698535455841</v>
      </c>
      <c r="D46" s="98">
        <v>0.52590764610126917</v>
      </c>
      <c r="E46" s="98">
        <v>0.52637565477663373</v>
      </c>
      <c r="F46" s="98">
        <v>0.56375623760484084</v>
      </c>
      <c r="G46" s="98">
        <v>0.59745643451501507</v>
      </c>
      <c r="H46" s="98">
        <v>7.3119096404415565E-2</v>
      </c>
      <c r="I46" s="98">
        <v>0.67852426114910558</v>
      </c>
      <c r="J46" s="98">
        <v>0.90980243200251465</v>
      </c>
      <c r="K46" s="98">
        <v>0.52222979923511503</v>
      </c>
      <c r="L46" s="98">
        <v>0.89171888257687981</v>
      </c>
      <c r="M46" s="98">
        <v>0.44118065973404619</v>
      </c>
      <c r="N46" s="98">
        <v>0.75449597123385936</v>
      </c>
      <c r="O46" s="98">
        <v>0.57868185717383225</v>
      </c>
      <c r="P46" s="98">
        <v>3.2383588945579862E-2</v>
      </c>
      <c r="Q46" s="98">
        <v>0.98817523584212597</v>
      </c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4"/>
      <c r="DN46" s="89"/>
    </row>
    <row r="47" spans="1:118" ht="15.5" hidden="1" x14ac:dyDescent="0.35">
      <c r="A47" s="108"/>
      <c r="B47" s="108" t="s">
        <v>159</v>
      </c>
      <c r="C47" s="95">
        <v>96</v>
      </c>
      <c r="D47" s="99">
        <v>84</v>
      </c>
      <c r="E47" s="99">
        <v>84</v>
      </c>
      <c r="F47" s="99">
        <v>40</v>
      </c>
      <c r="G47" s="99">
        <v>91</v>
      </c>
      <c r="H47" s="99">
        <v>94</v>
      </c>
      <c r="I47" s="99">
        <v>92</v>
      </c>
      <c r="J47" s="99">
        <v>96</v>
      </c>
      <c r="K47" s="99">
        <v>95</v>
      </c>
      <c r="L47" s="99">
        <v>96</v>
      </c>
      <c r="M47" s="99">
        <v>96</v>
      </c>
      <c r="N47" s="99">
        <v>90</v>
      </c>
      <c r="O47" s="99">
        <v>92</v>
      </c>
      <c r="P47" s="99">
        <v>90</v>
      </c>
      <c r="Q47" s="99">
        <v>94</v>
      </c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7"/>
      <c r="DN47" s="89"/>
    </row>
    <row r="48" spans="1:118" ht="31" hidden="1" x14ac:dyDescent="0.35">
      <c r="A48" s="108" t="s">
        <v>45</v>
      </c>
      <c r="B48" s="107" t="s">
        <v>157</v>
      </c>
      <c r="C48" s="119">
        <v>-1.7475796777666201E-2</v>
      </c>
      <c r="D48" s="120">
        <v>-0.16154334717567001</v>
      </c>
      <c r="E48" s="120">
        <v>-0.16154334717567001</v>
      </c>
      <c r="F48" s="120">
        <v>0.2590965101446</v>
      </c>
      <c r="G48" s="120">
        <v>0.100230667124829</v>
      </c>
      <c r="H48" s="120">
        <v>-2.8935077303462502E-2</v>
      </c>
      <c r="I48" s="120">
        <v>7.2334007715317103E-2</v>
      </c>
      <c r="J48" s="120">
        <v>3.0466627438084801E-2</v>
      </c>
      <c r="K48" s="120">
        <v>0.14873962195128901</v>
      </c>
      <c r="L48" s="120">
        <v>-8.5183716553946395E-2</v>
      </c>
      <c r="M48" s="120">
        <v>4.6166237132691003E-2</v>
      </c>
      <c r="N48" s="120">
        <v>2.28195420747811E-2</v>
      </c>
      <c r="O48" s="120">
        <v>-0.13426504108426601</v>
      </c>
      <c r="P48" s="120">
        <v>-7.3566617206670903E-2</v>
      </c>
      <c r="Q48" s="120">
        <v>0.30399999999999999</v>
      </c>
      <c r="R48" s="120">
        <v>-0.64600000000000002</v>
      </c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7"/>
      <c r="DN48" s="89"/>
    </row>
    <row r="49" spans="1:118" ht="46.5" hidden="1" x14ac:dyDescent="0.35">
      <c r="A49" s="107"/>
      <c r="B49" s="107" t="s">
        <v>158</v>
      </c>
      <c r="C49" s="92">
        <v>0.88837218647667227</v>
      </c>
      <c r="D49" s="98">
        <v>0.23426436522806648</v>
      </c>
      <c r="E49" s="98">
        <v>0.23426436522806429</v>
      </c>
      <c r="F49" s="98">
        <v>0.12703304889250164</v>
      </c>
      <c r="G49" s="98">
        <v>0.42695712439652</v>
      </c>
      <c r="H49" s="98">
        <v>0.81619993667471014</v>
      </c>
      <c r="I49" s="98">
        <v>0.56382242911578584</v>
      </c>
      <c r="J49" s="98">
        <v>0.80665480608676543</v>
      </c>
      <c r="K49" s="98">
        <v>0.22964645471501863</v>
      </c>
      <c r="L49" s="98">
        <v>0.49310138268275217</v>
      </c>
      <c r="M49" s="98">
        <v>0.71065734486907028</v>
      </c>
      <c r="N49" s="98">
        <v>0.85456678562940058</v>
      </c>
      <c r="O49" s="98">
        <v>0.27870265859798815</v>
      </c>
      <c r="P49" s="98">
        <v>0.55409228929934129</v>
      </c>
      <c r="Q49" s="98">
        <v>1.2292762226392456E-2</v>
      </c>
      <c r="R49" s="98">
        <v>3.6789240606573044E-9</v>
      </c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4"/>
      <c r="DN49" s="89"/>
    </row>
    <row r="50" spans="1:118" ht="15.5" hidden="1" x14ac:dyDescent="0.35">
      <c r="A50" s="108"/>
      <c r="B50" s="108" t="s">
        <v>159</v>
      </c>
      <c r="C50" s="95">
        <v>67</v>
      </c>
      <c r="D50" s="99">
        <v>56</v>
      </c>
      <c r="E50" s="99">
        <v>56</v>
      </c>
      <c r="F50" s="99">
        <v>36</v>
      </c>
      <c r="G50" s="99">
        <v>65</v>
      </c>
      <c r="H50" s="99">
        <v>67</v>
      </c>
      <c r="I50" s="99">
        <v>66</v>
      </c>
      <c r="J50" s="99">
        <v>67</v>
      </c>
      <c r="K50" s="99">
        <v>67</v>
      </c>
      <c r="L50" s="99">
        <v>67</v>
      </c>
      <c r="M50" s="99">
        <v>67</v>
      </c>
      <c r="N50" s="99">
        <v>67</v>
      </c>
      <c r="O50" s="99">
        <v>67</v>
      </c>
      <c r="P50" s="99">
        <v>67</v>
      </c>
      <c r="Q50" s="99">
        <v>67</v>
      </c>
      <c r="R50" s="99">
        <v>67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7"/>
      <c r="DN50" s="89"/>
    </row>
    <row r="51" spans="1:118" ht="31" hidden="1" x14ac:dyDescent="0.35">
      <c r="A51" s="108" t="s">
        <v>46</v>
      </c>
      <c r="B51" s="107" t="s">
        <v>157</v>
      </c>
      <c r="C51" s="119">
        <v>-1.37050040248585E-2</v>
      </c>
      <c r="D51" s="120">
        <v>-5.2896982265954899E-2</v>
      </c>
      <c r="E51" s="120">
        <v>-5.2896982265954802E-2</v>
      </c>
      <c r="F51" s="120">
        <v>-0.29679955693402998</v>
      </c>
      <c r="G51" s="120">
        <v>-2.6408865462631902E-2</v>
      </c>
      <c r="H51" s="120">
        <v>-0.17671042527325301</v>
      </c>
      <c r="I51" s="120">
        <v>5.9643622814343898E-2</v>
      </c>
      <c r="J51" s="120">
        <v>-6.4577171917415493E-2</v>
      </c>
      <c r="K51" s="120">
        <v>0.153500543045205</v>
      </c>
      <c r="L51" s="120">
        <v>-0.105463114067345</v>
      </c>
      <c r="M51" s="120">
        <v>8.8026590420131598E-2</v>
      </c>
      <c r="N51" s="120">
        <v>0.10061896843776399</v>
      </c>
      <c r="O51" s="120">
        <v>-0.127663409623193</v>
      </c>
      <c r="P51" s="120">
        <v>-0.14908388890399299</v>
      </c>
      <c r="Q51" s="120">
        <v>-0.25602805276430801</v>
      </c>
      <c r="R51" s="120">
        <v>2.40422985143805E-2</v>
      </c>
      <c r="S51" s="120">
        <v>-0.28215856906218501</v>
      </c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7"/>
      <c r="DN51" s="89"/>
    </row>
    <row r="52" spans="1:118" ht="46.5" hidden="1" x14ac:dyDescent="0.35">
      <c r="A52" s="107"/>
      <c r="B52" s="107" t="s">
        <v>158</v>
      </c>
      <c r="C52" s="92">
        <v>0.93583427852710488</v>
      </c>
      <c r="D52" s="98">
        <v>0.77747370055862275</v>
      </c>
      <c r="E52" s="98">
        <v>0.77747370055862242</v>
      </c>
      <c r="F52" s="98">
        <v>0.30280237443287117</v>
      </c>
      <c r="G52" s="98">
        <v>0.88214180923273799</v>
      </c>
      <c r="H52" s="98">
        <v>0.30987448300424175</v>
      </c>
      <c r="I52" s="98">
        <v>0.73757291294723515</v>
      </c>
      <c r="J52" s="98">
        <v>0.70415161789472847</v>
      </c>
      <c r="K52" s="98">
        <v>0.37142195642035192</v>
      </c>
      <c r="L52" s="98">
        <v>0.53445142412679725</v>
      </c>
      <c r="M52" s="98">
        <v>0.60440622895938123</v>
      </c>
      <c r="N52" s="98">
        <v>0.58373653802757142</v>
      </c>
      <c r="O52" s="98">
        <v>0.47182817204531324</v>
      </c>
      <c r="P52" s="98">
        <v>0.4317046428590593</v>
      </c>
      <c r="Q52" s="98">
        <v>0.14386882049250271</v>
      </c>
      <c r="R52" s="98">
        <v>0.89095953019332197</v>
      </c>
      <c r="S52" s="98">
        <v>0.42961450834624593</v>
      </c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4"/>
      <c r="DN52" s="89"/>
    </row>
    <row r="53" spans="1:118" ht="15.5" hidden="1" x14ac:dyDescent="0.35">
      <c r="A53" s="108"/>
      <c r="B53" s="108" t="s">
        <v>159</v>
      </c>
      <c r="C53" s="95">
        <v>37</v>
      </c>
      <c r="D53" s="99">
        <v>31</v>
      </c>
      <c r="E53" s="99">
        <v>31</v>
      </c>
      <c r="F53" s="99">
        <v>14</v>
      </c>
      <c r="G53" s="99">
        <v>34</v>
      </c>
      <c r="H53" s="99">
        <v>35</v>
      </c>
      <c r="I53" s="99">
        <v>34</v>
      </c>
      <c r="J53" s="99">
        <v>37</v>
      </c>
      <c r="K53" s="99">
        <v>36</v>
      </c>
      <c r="L53" s="99">
        <v>37</v>
      </c>
      <c r="M53" s="99">
        <v>37</v>
      </c>
      <c r="N53" s="99">
        <v>32</v>
      </c>
      <c r="O53" s="99">
        <v>34</v>
      </c>
      <c r="P53" s="99">
        <v>30</v>
      </c>
      <c r="Q53" s="99">
        <v>34</v>
      </c>
      <c r="R53" s="99">
        <v>35</v>
      </c>
      <c r="S53" s="99">
        <v>10</v>
      </c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7"/>
      <c r="DN53" s="89"/>
    </row>
    <row r="54" spans="1:118" ht="31" x14ac:dyDescent="0.35">
      <c r="A54" s="108" t="s">
        <v>47</v>
      </c>
      <c r="B54" s="107" t="s">
        <v>157</v>
      </c>
      <c r="C54" s="119">
        <v>0.382242771962015</v>
      </c>
      <c r="D54" s="120">
        <v>-0.23095488019320201</v>
      </c>
      <c r="E54" s="120">
        <v>-0.23095488019320201</v>
      </c>
      <c r="F54" s="113">
        <v>0</v>
      </c>
      <c r="G54" s="120">
        <v>0.16118030499984001</v>
      </c>
      <c r="H54" s="120">
        <v>-0.23115301965399401</v>
      </c>
      <c r="I54" s="120">
        <v>0.11163569395426499</v>
      </c>
      <c r="J54" s="120">
        <v>0.299825832110376</v>
      </c>
      <c r="K54" s="120">
        <v>-0.27740512096797298</v>
      </c>
      <c r="L54" s="120">
        <v>0.16885383264055701</v>
      </c>
      <c r="M54" s="120">
        <v>0.36674247160484702</v>
      </c>
      <c r="N54" s="120">
        <v>0.14892672435274701</v>
      </c>
      <c r="O54" s="120">
        <v>-0.59001357954283895</v>
      </c>
      <c r="P54" s="120">
        <v>0.18239379542477199</v>
      </c>
      <c r="Q54" s="120">
        <v>-0.17852976721830799</v>
      </c>
      <c r="R54" s="120">
        <v>0.33321694373113803</v>
      </c>
      <c r="S54" s="113">
        <v>0</v>
      </c>
      <c r="T54" s="120">
        <v>0.56228542097618095</v>
      </c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7"/>
      <c r="DN54" s="89"/>
    </row>
    <row r="55" spans="1:118" ht="46.5" hidden="1" x14ac:dyDescent="0.35">
      <c r="A55" s="107"/>
      <c r="B55" s="107" t="s">
        <v>158</v>
      </c>
      <c r="C55" s="92">
        <v>0.30999031993618914</v>
      </c>
      <c r="D55" s="98">
        <v>0.54991746533951391</v>
      </c>
      <c r="E55" s="98">
        <v>0.5499174653395148</v>
      </c>
      <c r="F55" s="100"/>
      <c r="G55" s="98">
        <v>0.67867194417316168</v>
      </c>
      <c r="H55" s="98">
        <v>0.54956555383419015</v>
      </c>
      <c r="I55" s="98">
        <v>0.77492628707640743</v>
      </c>
      <c r="J55" s="98">
        <v>0.43312565310929307</v>
      </c>
      <c r="K55" s="98">
        <v>0.46987188277600267</v>
      </c>
      <c r="L55" s="98">
        <v>0.66408229458280954</v>
      </c>
      <c r="M55" s="98">
        <v>0.33163217223569075</v>
      </c>
      <c r="N55" s="98">
        <v>0.70216061803801189</v>
      </c>
      <c r="O55" s="98">
        <v>0.21767622140723356</v>
      </c>
      <c r="P55" s="98">
        <v>0.66552066728615888</v>
      </c>
      <c r="Q55" s="98">
        <v>0.64582420062175938</v>
      </c>
      <c r="R55" s="98">
        <v>0.38088983034245572</v>
      </c>
      <c r="S55" s="100"/>
      <c r="T55" s="98">
        <v>0.18888023973696055</v>
      </c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4"/>
      <c r="DN55" s="89"/>
    </row>
    <row r="56" spans="1:118" ht="15.5" hidden="1" x14ac:dyDescent="0.35">
      <c r="A56" s="108"/>
      <c r="B56" s="108" t="s">
        <v>159</v>
      </c>
      <c r="C56" s="95">
        <v>9</v>
      </c>
      <c r="D56" s="99">
        <v>9</v>
      </c>
      <c r="E56" s="99">
        <v>9</v>
      </c>
      <c r="F56" s="99">
        <v>0</v>
      </c>
      <c r="G56" s="99">
        <v>9</v>
      </c>
      <c r="H56" s="99">
        <v>9</v>
      </c>
      <c r="I56" s="99">
        <v>9</v>
      </c>
      <c r="J56" s="99">
        <v>9</v>
      </c>
      <c r="K56" s="99">
        <v>9</v>
      </c>
      <c r="L56" s="99">
        <v>9</v>
      </c>
      <c r="M56" s="99">
        <v>9</v>
      </c>
      <c r="N56" s="99">
        <v>9</v>
      </c>
      <c r="O56" s="99">
        <v>6</v>
      </c>
      <c r="P56" s="99">
        <v>8</v>
      </c>
      <c r="Q56" s="99">
        <v>9</v>
      </c>
      <c r="R56" s="99">
        <v>9</v>
      </c>
      <c r="S56" s="99">
        <v>0</v>
      </c>
      <c r="T56" s="99">
        <v>7</v>
      </c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7"/>
      <c r="DN56" s="89"/>
    </row>
    <row r="57" spans="1:118" ht="31" hidden="1" x14ac:dyDescent="0.35">
      <c r="A57" s="108" t="s">
        <v>48</v>
      </c>
      <c r="B57" s="107" t="s">
        <v>157</v>
      </c>
      <c r="C57" s="119">
        <v>0.195434165222512</v>
      </c>
      <c r="D57" s="120">
        <v>-0.10917027656766499</v>
      </c>
      <c r="E57" s="120">
        <v>-0.110216854465223</v>
      </c>
      <c r="F57" s="120">
        <v>4.0477175041709397E-2</v>
      </c>
      <c r="G57" s="120">
        <v>0.53400000000000003</v>
      </c>
      <c r="H57" s="120">
        <v>-0.29521351026541798</v>
      </c>
      <c r="I57" s="120">
        <v>0.57199999999999995</v>
      </c>
      <c r="J57" s="120">
        <v>0.182710237150399</v>
      </c>
      <c r="K57" s="120">
        <v>-0.136801565377938</v>
      </c>
      <c r="L57" s="120">
        <v>-0.223916416799852</v>
      </c>
      <c r="M57" s="120">
        <v>-3.9460392731642799E-2</v>
      </c>
      <c r="N57" s="120">
        <v>3.4244351868177401E-3</v>
      </c>
      <c r="O57" s="120">
        <v>-0.104085991231847</v>
      </c>
      <c r="P57" s="120">
        <v>0.41199999999999998</v>
      </c>
      <c r="Q57" s="120">
        <v>0.19663467832908699</v>
      </c>
      <c r="R57" s="120">
        <v>-8.0725295853392998E-2</v>
      </c>
      <c r="S57" s="120">
        <v>-0.65006935342258199</v>
      </c>
      <c r="T57" s="120">
        <v>5.2009912594910297E-3</v>
      </c>
      <c r="U57" s="120">
        <v>0.494796564381139</v>
      </c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7"/>
      <c r="DN57" s="89"/>
    </row>
    <row r="58" spans="1:118" ht="46.5" hidden="1" x14ac:dyDescent="0.35">
      <c r="A58" s="107"/>
      <c r="B58" s="107" t="s">
        <v>158</v>
      </c>
      <c r="C58" s="92">
        <v>0.26800617396259629</v>
      </c>
      <c r="D58" s="98">
        <v>0.57293844777123759</v>
      </c>
      <c r="E58" s="98">
        <v>0.56924310215187124</v>
      </c>
      <c r="F58" s="98">
        <v>0.92418815339151883</v>
      </c>
      <c r="G58" s="98">
        <v>1.6251961520130568E-3</v>
      </c>
      <c r="H58" s="98">
        <v>9.5337588251812946E-2</v>
      </c>
      <c r="I58" s="98">
        <v>6.1976291233332352E-4</v>
      </c>
      <c r="J58" s="98">
        <v>0.30101298428955253</v>
      </c>
      <c r="K58" s="98">
        <v>0.44776691599917795</v>
      </c>
      <c r="L58" s="98">
        <v>0.20300149603035714</v>
      </c>
      <c r="M58" s="98">
        <v>0.82464757394670241</v>
      </c>
      <c r="N58" s="98">
        <v>0.98593404100115822</v>
      </c>
      <c r="O58" s="98">
        <v>0.58412568552337041</v>
      </c>
      <c r="P58" s="98">
        <v>2.9323373473377587E-2</v>
      </c>
      <c r="Q58" s="98">
        <v>0.28074257520254481</v>
      </c>
      <c r="R58" s="98">
        <v>0.66596311678632458</v>
      </c>
      <c r="S58" s="98">
        <v>8.0976989958276499E-2</v>
      </c>
      <c r="T58" s="98">
        <v>0.97988286465524932</v>
      </c>
      <c r="U58" s="98">
        <v>0.2125572790537939</v>
      </c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4"/>
      <c r="DN58" s="89"/>
    </row>
    <row r="59" spans="1:118" ht="15.5" hidden="1" x14ac:dyDescent="0.35">
      <c r="A59" s="108"/>
      <c r="B59" s="108" t="s">
        <v>159</v>
      </c>
      <c r="C59" s="95">
        <v>34</v>
      </c>
      <c r="D59" s="99">
        <v>29</v>
      </c>
      <c r="E59" s="99">
        <v>29</v>
      </c>
      <c r="F59" s="99">
        <v>8</v>
      </c>
      <c r="G59" s="99">
        <v>32</v>
      </c>
      <c r="H59" s="99">
        <v>33</v>
      </c>
      <c r="I59" s="99">
        <v>32</v>
      </c>
      <c r="J59" s="99">
        <v>34</v>
      </c>
      <c r="K59" s="99">
        <v>33</v>
      </c>
      <c r="L59" s="99">
        <v>34</v>
      </c>
      <c r="M59" s="99">
        <v>34</v>
      </c>
      <c r="N59" s="99">
        <v>29</v>
      </c>
      <c r="O59" s="99">
        <v>30</v>
      </c>
      <c r="P59" s="99">
        <v>28</v>
      </c>
      <c r="Q59" s="99">
        <v>32</v>
      </c>
      <c r="R59" s="99">
        <v>31</v>
      </c>
      <c r="S59" s="99">
        <v>8</v>
      </c>
      <c r="T59" s="99">
        <v>26</v>
      </c>
      <c r="U59" s="99">
        <v>8</v>
      </c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7"/>
      <c r="DN59" s="89"/>
    </row>
    <row r="60" spans="1:118" ht="31" hidden="1" x14ac:dyDescent="0.35">
      <c r="A60" s="108" t="s">
        <v>49</v>
      </c>
      <c r="B60" s="107" t="s">
        <v>157</v>
      </c>
      <c r="C60" s="119">
        <v>-2.7545037654931399E-2</v>
      </c>
      <c r="D60" s="120">
        <v>-8.6799788628078203E-2</v>
      </c>
      <c r="E60" s="120">
        <v>-8.8923618720588293E-2</v>
      </c>
      <c r="F60" s="113">
        <v>0</v>
      </c>
      <c r="G60" s="120">
        <v>0.25422717826403601</v>
      </c>
      <c r="H60" s="120">
        <v>-7.6687849181506201E-2</v>
      </c>
      <c r="I60" s="120">
        <v>0.127624786063361</v>
      </c>
      <c r="J60" s="120">
        <v>-0.39700000000000002</v>
      </c>
      <c r="K60" s="120">
        <v>-8.3495037009856193E-2</v>
      </c>
      <c r="L60" s="120">
        <v>-5.0335330426316001E-2</v>
      </c>
      <c r="M60" s="120">
        <v>-6.3971404829935602E-2</v>
      </c>
      <c r="N60" s="120">
        <v>-7.5516498851907199E-2</v>
      </c>
      <c r="O60" s="120">
        <v>8.9372606015549597E-2</v>
      </c>
      <c r="P60" s="120">
        <v>-0.41399999999999998</v>
      </c>
      <c r="Q60" s="120">
        <v>-0.31130412963811499</v>
      </c>
      <c r="R60" s="120">
        <v>3.5485290556253997E-2</v>
      </c>
      <c r="S60" s="120">
        <v>-0.74053414411352503</v>
      </c>
      <c r="T60" s="120">
        <v>6.1823662849356002E-3</v>
      </c>
      <c r="U60" s="120">
        <v>-0.27656943740067802</v>
      </c>
      <c r="V60" s="120">
        <v>7.4376460086723897E-2</v>
      </c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4"/>
      <c r="CI60" s="114"/>
      <c r="CJ60" s="114"/>
      <c r="CK60" s="114"/>
      <c r="CL60" s="114"/>
      <c r="CM60" s="114"/>
      <c r="CN60" s="114"/>
      <c r="CO60" s="114"/>
      <c r="CP60" s="114"/>
      <c r="CQ60" s="114"/>
      <c r="CR60" s="114"/>
      <c r="CS60" s="114"/>
      <c r="CT60" s="114"/>
      <c r="CU60" s="114"/>
      <c r="CV60" s="114"/>
      <c r="CW60" s="114"/>
      <c r="CX60" s="114"/>
      <c r="CY60" s="114"/>
      <c r="CZ60" s="114"/>
      <c r="DA60" s="114"/>
      <c r="DB60" s="114"/>
      <c r="DC60" s="114"/>
      <c r="DD60" s="114"/>
      <c r="DE60" s="114"/>
      <c r="DF60" s="114"/>
      <c r="DG60" s="114"/>
      <c r="DH60" s="114"/>
      <c r="DI60" s="114"/>
      <c r="DJ60" s="114"/>
      <c r="DK60" s="114"/>
      <c r="DL60" s="114"/>
      <c r="DM60" s="117"/>
      <c r="DN60" s="89"/>
    </row>
    <row r="61" spans="1:118" ht="46.5" hidden="1" x14ac:dyDescent="0.35">
      <c r="A61" s="107"/>
      <c r="B61" s="107" t="s">
        <v>158</v>
      </c>
      <c r="C61" s="92">
        <v>0.89151999400096815</v>
      </c>
      <c r="D61" s="98">
        <v>0.67329957499605875</v>
      </c>
      <c r="E61" s="98">
        <v>0.66575526556068265</v>
      </c>
      <c r="F61" s="100"/>
      <c r="G61" s="98">
        <v>0.20067078922543008</v>
      </c>
      <c r="H61" s="98">
        <v>0.70380675082731103</v>
      </c>
      <c r="I61" s="98">
        <v>0.52583248151560269</v>
      </c>
      <c r="J61" s="98">
        <v>4.0400398252627201E-2</v>
      </c>
      <c r="K61" s="98">
        <v>0.6788390328829359</v>
      </c>
      <c r="L61" s="98">
        <v>0.80310423234405048</v>
      </c>
      <c r="M61" s="98">
        <v>0.75124280805627519</v>
      </c>
      <c r="N61" s="98">
        <v>0.73837535404890142</v>
      </c>
      <c r="O61" s="98">
        <v>0.67792659871366734</v>
      </c>
      <c r="P61" s="98">
        <v>3.9755431960468185E-2</v>
      </c>
      <c r="Q61" s="98">
        <v>0.12983314005121468</v>
      </c>
      <c r="R61" s="98">
        <v>0.87542288748325625</v>
      </c>
      <c r="S61" s="98">
        <v>0.46914515168539717</v>
      </c>
      <c r="T61" s="98">
        <v>0.98121238939273592</v>
      </c>
      <c r="U61" s="98">
        <v>0.47126633354422975</v>
      </c>
      <c r="V61" s="98">
        <v>0.76218777647557401</v>
      </c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4"/>
      <c r="DN61" s="89"/>
    </row>
    <row r="62" spans="1:118" ht="15.5" hidden="1" x14ac:dyDescent="0.35">
      <c r="A62" s="108"/>
      <c r="B62" s="108" t="s">
        <v>159</v>
      </c>
      <c r="C62" s="95">
        <v>27</v>
      </c>
      <c r="D62" s="99">
        <v>26</v>
      </c>
      <c r="E62" s="99">
        <v>26</v>
      </c>
      <c r="F62" s="99">
        <v>1</v>
      </c>
      <c r="G62" s="99">
        <v>27</v>
      </c>
      <c r="H62" s="99">
        <v>27</v>
      </c>
      <c r="I62" s="99">
        <v>27</v>
      </c>
      <c r="J62" s="99">
        <v>27</v>
      </c>
      <c r="K62" s="99">
        <v>27</v>
      </c>
      <c r="L62" s="99">
        <v>27</v>
      </c>
      <c r="M62" s="99">
        <v>27</v>
      </c>
      <c r="N62" s="99">
        <v>22</v>
      </c>
      <c r="O62" s="99">
        <v>24</v>
      </c>
      <c r="P62" s="99">
        <v>25</v>
      </c>
      <c r="Q62" s="99">
        <v>25</v>
      </c>
      <c r="R62" s="99">
        <v>22</v>
      </c>
      <c r="S62" s="99">
        <v>3</v>
      </c>
      <c r="T62" s="99">
        <v>17</v>
      </c>
      <c r="U62" s="99">
        <v>9</v>
      </c>
      <c r="V62" s="99">
        <v>19</v>
      </c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7"/>
      <c r="DN62" s="89"/>
    </row>
    <row r="63" spans="1:118" ht="31" hidden="1" x14ac:dyDescent="0.35">
      <c r="A63" s="108" t="s">
        <v>50</v>
      </c>
      <c r="B63" s="107" t="s">
        <v>157</v>
      </c>
      <c r="C63" s="119">
        <v>-0.22134499597263299</v>
      </c>
      <c r="D63" s="120">
        <v>-0.20531693254660399</v>
      </c>
      <c r="E63" s="120">
        <v>-0.206169536060199</v>
      </c>
      <c r="F63" s="113">
        <v>-1</v>
      </c>
      <c r="G63" s="120">
        <v>-0.14341703203077499</v>
      </c>
      <c r="H63" s="120">
        <v>-4.87926889430681E-3</v>
      </c>
      <c r="I63" s="120">
        <v>2.6904874876162398E-2</v>
      </c>
      <c r="J63" s="120">
        <v>0.14906517786947701</v>
      </c>
      <c r="K63" s="120">
        <v>-0.192122329228537</v>
      </c>
      <c r="L63" s="120">
        <v>0.13872448906068999</v>
      </c>
      <c r="M63" s="120">
        <v>-0.19239536786362901</v>
      </c>
      <c r="N63" s="120">
        <v>-0.19271566289455699</v>
      </c>
      <c r="O63" s="120">
        <v>0.14142383194119401</v>
      </c>
      <c r="P63" s="120">
        <v>-0.375</v>
      </c>
      <c r="Q63" s="120">
        <v>-0.31851022080782798</v>
      </c>
      <c r="R63" s="120">
        <v>6.3800339401402797E-2</v>
      </c>
      <c r="S63" s="120">
        <v>-3.006300979271E-2</v>
      </c>
      <c r="T63" s="120">
        <v>-0.380651870861616</v>
      </c>
      <c r="U63" s="120">
        <v>-0.117331603720826</v>
      </c>
      <c r="V63" s="120">
        <v>-0.287866230258365</v>
      </c>
      <c r="W63" s="120">
        <v>-7.8574578051286897E-2</v>
      </c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114"/>
      <c r="CV63" s="114"/>
      <c r="CW63" s="114"/>
      <c r="CX63" s="114"/>
      <c r="CY63" s="114"/>
      <c r="CZ63" s="114"/>
      <c r="DA63" s="114"/>
      <c r="DB63" s="114"/>
      <c r="DC63" s="114"/>
      <c r="DD63" s="114"/>
      <c r="DE63" s="114"/>
      <c r="DF63" s="114"/>
      <c r="DG63" s="114"/>
      <c r="DH63" s="114"/>
      <c r="DI63" s="114"/>
      <c r="DJ63" s="114"/>
      <c r="DK63" s="114"/>
      <c r="DL63" s="114"/>
      <c r="DM63" s="117"/>
      <c r="DN63" s="89"/>
    </row>
    <row r="64" spans="1:118" ht="46.5" hidden="1" x14ac:dyDescent="0.35">
      <c r="A64" s="107"/>
      <c r="B64" s="107" t="s">
        <v>158</v>
      </c>
      <c r="C64" s="92">
        <v>0.20837351803253282</v>
      </c>
      <c r="D64" s="98">
        <v>0.25961560956770385</v>
      </c>
      <c r="E64" s="98">
        <v>0.25759886913311852</v>
      </c>
      <c r="F64" s="100"/>
      <c r="G64" s="98">
        <v>0.433584673631638</v>
      </c>
      <c r="H64" s="98">
        <v>0.97850071974011743</v>
      </c>
      <c r="I64" s="98">
        <v>0.88378884962847137</v>
      </c>
      <c r="J64" s="98">
        <v>0.4001261077872591</v>
      </c>
      <c r="K64" s="98">
        <v>0.28411488024928266</v>
      </c>
      <c r="L64" s="98">
        <v>0.43395955176510836</v>
      </c>
      <c r="M64" s="98">
        <v>0.27566459507789282</v>
      </c>
      <c r="N64" s="98">
        <v>0.33551516214556121</v>
      </c>
      <c r="O64" s="98">
        <v>0.45599682437516442</v>
      </c>
      <c r="P64" s="98">
        <v>4.9510702632817025E-2</v>
      </c>
      <c r="Q64" s="98">
        <v>7.562098861167979E-2</v>
      </c>
      <c r="R64" s="98">
        <v>0.7423086801350971</v>
      </c>
      <c r="S64" s="98">
        <v>0.98085840949808312</v>
      </c>
      <c r="T64" s="98">
        <v>6.6499984454013089E-2</v>
      </c>
      <c r="U64" s="98">
        <v>0.76369922662492207</v>
      </c>
      <c r="V64" s="98">
        <v>0.15385725457527205</v>
      </c>
      <c r="W64" s="98">
        <v>0.70280295396890236</v>
      </c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4"/>
      <c r="DN64" s="89"/>
    </row>
    <row r="65" spans="1:118" ht="15.5" hidden="1" x14ac:dyDescent="0.35">
      <c r="A65" s="108"/>
      <c r="B65" s="108" t="s">
        <v>159</v>
      </c>
      <c r="C65" s="95">
        <v>34</v>
      </c>
      <c r="D65" s="99">
        <v>32</v>
      </c>
      <c r="E65" s="99">
        <v>32</v>
      </c>
      <c r="F65" s="99">
        <v>2</v>
      </c>
      <c r="G65" s="99">
        <v>32</v>
      </c>
      <c r="H65" s="99">
        <v>33</v>
      </c>
      <c r="I65" s="99">
        <v>32</v>
      </c>
      <c r="J65" s="99">
        <v>34</v>
      </c>
      <c r="K65" s="99">
        <v>33</v>
      </c>
      <c r="L65" s="99">
        <v>34</v>
      </c>
      <c r="M65" s="99">
        <v>34</v>
      </c>
      <c r="N65" s="99">
        <v>27</v>
      </c>
      <c r="O65" s="99">
        <v>30</v>
      </c>
      <c r="P65" s="99">
        <v>28</v>
      </c>
      <c r="Q65" s="99">
        <v>32</v>
      </c>
      <c r="R65" s="99">
        <v>29</v>
      </c>
      <c r="S65" s="99">
        <v>3</v>
      </c>
      <c r="T65" s="99">
        <v>24</v>
      </c>
      <c r="U65" s="99">
        <v>9</v>
      </c>
      <c r="V65" s="99">
        <v>26</v>
      </c>
      <c r="W65" s="99">
        <v>26</v>
      </c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7"/>
      <c r="DN65" s="89"/>
    </row>
    <row r="66" spans="1:118" ht="31" x14ac:dyDescent="0.35">
      <c r="A66" s="108" t="s">
        <v>51</v>
      </c>
      <c r="B66" s="107" t="s">
        <v>157</v>
      </c>
      <c r="C66" s="119">
        <v>-0.36199999999999999</v>
      </c>
      <c r="D66" s="120">
        <v>0.12876171603863801</v>
      </c>
      <c r="E66" s="120">
        <v>0.12812795990148601</v>
      </c>
      <c r="F66" s="120">
        <v>-0.266537565633784</v>
      </c>
      <c r="G66" s="120">
        <v>-0.21481334727030099</v>
      </c>
      <c r="H66" s="120">
        <v>-0.281540300956233</v>
      </c>
      <c r="I66" s="120">
        <v>-0.104918186100962</v>
      </c>
      <c r="J66" s="120">
        <v>-0.17524221232625301</v>
      </c>
      <c r="K66" s="120">
        <v>-0.25960877834440099</v>
      </c>
      <c r="L66" s="120">
        <v>-0.137667926795464</v>
      </c>
      <c r="M66" s="120">
        <v>6.1052982360469701E-2</v>
      </c>
      <c r="N66" s="120">
        <v>-1.6440982004030701E-3</v>
      </c>
      <c r="O66" s="120">
        <v>0.186307390670929</v>
      </c>
      <c r="P66" s="120">
        <v>0.12722532484078899</v>
      </c>
      <c r="Q66" s="120">
        <v>-4.1767122916091602E-2</v>
      </c>
      <c r="R66" s="120">
        <v>-2.7856169552896701E-2</v>
      </c>
      <c r="S66" s="120">
        <v>0.51375207451274496</v>
      </c>
      <c r="T66" s="120">
        <v>0.295229661868948</v>
      </c>
      <c r="U66" s="120">
        <v>-9.4201814838266798E-2</v>
      </c>
      <c r="V66" s="120">
        <v>0.26215136437777498</v>
      </c>
      <c r="W66" s="120">
        <v>0.1069833634881</v>
      </c>
      <c r="X66" s="120">
        <v>5.2515666645767602E-2</v>
      </c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7"/>
      <c r="DN66" s="89"/>
    </row>
    <row r="67" spans="1:118" ht="46.5" hidden="1" x14ac:dyDescent="0.35">
      <c r="A67" s="107"/>
      <c r="B67" s="107" t="s">
        <v>158</v>
      </c>
      <c r="C67" s="92">
        <v>3.0262188220162498E-2</v>
      </c>
      <c r="D67" s="98">
        <v>0.46799225763349661</v>
      </c>
      <c r="E67" s="98">
        <v>0.47020368633650644</v>
      </c>
      <c r="F67" s="98">
        <v>0.73346243436621583</v>
      </c>
      <c r="G67" s="98">
        <v>0.22994374118148431</v>
      </c>
      <c r="H67" s="98">
        <v>0.10673067221241964</v>
      </c>
      <c r="I67" s="98">
        <v>0.56118844566894699</v>
      </c>
      <c r="J67" s="98">
        <v>0.30664660908681546</v>
      </c>
      <c r="K67" s="98">
        <v>0.13205569735322301</v>
      </c>
      <c r="L67" s="98">
        <v>0.42331723627299933</v>
      </c>
      <c r="M67" s="98">
        <v>0.72354861874167342</v>
      </c>
      <c r="N67" s="98">
        <v>0.99324656881614737</v>
      </c>
      <c r="O67" s="98">
        <v>0.30727487670263315</v>
      </c>
      <c r="P67" s="98">
        <v>0.49521952328614494</v>
      </c>
      <c r="Q67" s="98">
        <v>0.81456984994311887</v>
      </c>
      <c r="R67" s="98">
        <v>0.88174961718964451</v>
      </c>
      <c r="S67" s="98">
        <v>0.48624792548725537</v>
      </c>
      <c r="T67" s="98">
        <v>0.14313577932614222</v>
      </c>
      <c r="U67" s="98">
        <v>0.80950712224306198</v>
      </c>
      <c r="V67" s="98">
        <v>0.20553784497401836</v>
      </c>
      <c r="W67" s="98">
        <v>0.59533164739191013</v>
      </c>
      <c r="X67" s="98">
        <v>0.77162686287706961</v>
      </c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4"/>
      <c r="DN67" s="89"/>
    </row>
    <row r="68" spans="1:118" ht="15.5" hidden="1" x14ac:dyDescent="0.35">
      <c r="A68" s="108"/>
      <c r="B68" s="108" t="s">
        <v>159</v>
      </c>
      <c r="C68" s="95">
        <v>36</v>
      </c>
      <c r="D68" s="99">
        <v>34</v>
      </c>
      <c r="E68" s="99">
        <v>34</v>
      </c>
      <c r="F68" s="99">
        <v>4</v>
      </c>
      <c r="G68" s="99">
        <v>33</v>
      </c>
      <c r="H68" s="99">
        <v>34</v>
      </c>
      <c r="I68" s="99">
        <v>33</v>
      </c>
      <c r="J68" s="99">
        <v>36</v>
      </c>
      <c r="K68" s="99">
        <v>35</v>
      </c>
      <c r="L68" s="99">
        <v>36</v>
      </c>
      <c r="M68" s="99">
        <v>36</v>
      </c>
      <c r="N68" s="99">
        <v>29</v>
      </c>
      <c r="O68" s="99">
        <v>32</v>
      </c>
      <c r="P68" s="99">
        <v>31</v>
      </c>
      <c r="Q68" s="99">
        <v>34</v>
      </c>
      <c r="R68" s="99">
        <v>31</v>
      </c>
      <c r="S68" s="99">
        <v>4</v>
      </c>
      <c r="T68" s="99">
        <v>26</v>
      </c>
      <c r="U68" s="99">
        <v>9</v>
      </c>
      <c r="V68" s="99">
        <v>25</v>
      </c>
      <c r="W68" s="99">
        <v>27</v>
      </c>
      <c r="X68" s="99">
        <v>33</v>
      </c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7"/>
      <c r="DN68" s="89"/>
    </row>
    <row r="69" spans="1:118" ht="31" hidden="1" x14ac:dyDescent="0.35">
      <c r="A69" s="108" t="s">
        <v>52</v>
      </c>
      <c r="B69" s="107" t="s">
        <v>157</v>
      </c>
      <c r="C69" s="119">
        <v>-0.111436743145731</v>
      </c>
      <c r="D69" s="120">
        <v>3.3604998114654602E-2</v>
      </c>
      <c r="E69" s="120">
        <v>3.6165766880445503E-2</v>
      </c>
      <c r="F69" s="120">
        <v>0.30085502635199302</v>
      </c>
      <c r="G69" s="120">
        <v>0.46800000000000003</v>
      </c>
      <c r="H69" s="120">
        <v>0.25431361950842701</v>
      </c>
      <c r="I69" s="120">
        <v>0.34799999999999998</v>
      </c>
      <c r="J69" s="120">
        <v>-8.0627121346840497E-2</v>
      </c>
      <c r="K69" s="120">
        <v>0.72899999999999998</v>
      </c>
      <c r="L69" s="120">
        <v>-5.2907949888170498E-2</v>
      </c>
      <c r="M69" s="120">
        <v>-0.29054201254587397</v>
      </c>
      <c r="N69" s="120">
        <v>6.5150124412027804E-2</v>
      </c>
      <c r="O69" s="120">
        <v>-0.51</v>
      </c>
      <c r="P69" s="120">
        <v>0.14052900991570699</v>
      </c>
      <c r="Q69" s="120">
        <v>0.218957396277774</v>
      </c>
      <c r="R69" s="120">
        <v>-0.14590227856680901</v>
      </c>
      <c r="S69" s="120">
        <v>0.89674501152020003</v>
      </c>
      <c r="T69" s="120">
        <v>-8.8188091007216599E-2</v>
      </c>
      <c r="U69" s="120">
        <v>3.0080358739356799E-2</v>
      </c>
      <c r="V69" s="120">
        <v>0.23761639275587801</v>
      </c>
      <c r="W69" s="120">
        <v>0.163848062672831</v>
      </c>
      <c r="X69" s="120">
        <v>-0.39400000000000002</v>
      </c>
      <c r="Y69" s="120">
        <v>5.1717055407158097E-2</v>
      </c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14"/>
      <c r="CD69" s="114"/>
      <c r="CE69" s="114"/>
      <c r="CF69" s="114"/>
      <c r="CG69" s="114"/>
      <c r="CH69" s="114"/>
      <c r="CI69" s="114"/>
      <c r="CJ69" s="114"/>
      <c r="CK69" s="114"/>
      <c r="CL69" s="114"/>
      <c r="CM69" s="114"/>
      <c r="CN69" s="114"/>
      <c r="CO69" s="114"/>
      <c r="CP69" s="114"/>
      <c r="CQ69" s="114"/>
      <c r="CR69" s="114"/>
      <c r="CS69" s="114"/>
      <c r="CT69" s="114"/>
      <c r="CU69" s="114"/>
      <c r="CV69" s="114"/>
      <c r="CW69" s="114"/>
      <c r="CX69" s="114"/>
      <c r="CY69" s="114"/>
      <c r="CZ69" s="114"/>
      <c r="DA69" s="114"/>
      <c r="DB69" s="114"/>
      <c r="DC69" s="114"/>
      <c r="DD69" s="114"/>
      <c r="DE69" s="114"/>
      <c r="DF69" s="114"/>
      <c r="DG69" s="114"/>
      <c r="DH69" s="114"/>
      <c r="DI69" s="114"/>
      <c r="DJ69" s="114"/>
      <c r="DK69" s="114"/>
      <c r="DL69" s="114"/>
      <c r="DM69" s="117"/>
      <c r="DN69" s="89"/>
    </row>
    <row r="70" spans="1:118" ht="46.5" hidden="1" x14ac:dyDescent="0.35">
      <c r="A70" s="107"/>
      <c r="B70" s="107" t="s">
        <v>158</v>
      </c>
      <c r="C70" s="92">
        <v>0.48231073388934065</v>
      </c>
      <c r="D70" s="98">
        <v>0.83477506878347629</v>
      </c>
      <c r="E70" s="98">
        <v>0.82237936784583754</v>
      </c>
      <c r="F70" s="98">
        <v>0.51205016685548976</v>
      </c>
      <c r="G70" s="98">
        <v>2.6666586689107772E-3</v>
      </c>
      <c r="H70" s="98">
        <v>0.11328963784640747</v>
      </c>
      <c r="I70" s="98">
        <v>2.9780480638405493E-2</v>
      </c>
      <c r="J70" s="98">
        <v>0.61174643455349476</v>
      </c>
      <c r="K70" s="98">
        <v>6.3484379115833277E-8</v>
      </c>
      <c r="L70" s="98">
        <v>0.74251124673353497</v>
      </c>
      <c r="M70" s="98">
        <v>6.1958229881698419E-2</v>
      </c>
      <c r="N70" s="98">
        <v>0.72314509748947764</v>
      </c>
      <c r="O70" s="98">
        <v>9.1558590528807271E-4</v>
      </c>
      <c r="P70" s="98">
        <v>0.46716243075234509</v>
      </c>
      <c r="Q70" s="98">
        <v>0.22858667018992482</v>
      </c>
      <c r="R70" s="98">
        <v>0.45880173762758136</v>
      </c>
      <c r="S70" s="98">
        <v>0.2918504643955373</v>
      </c>
      <c r="T70" s="98">
        <v>0.6819760070304689</v>
      </c>
      <c r="U70" s="98">
        <v>0.94363334006637145</v>
      </c>
      <c r="V70" s="98">
        <v>0.27494325453549096</v>
      </c>
      <c r="W70" s="98">
        <v>0.44425359646275608</v>
      </c>
      <c r="X70" s="98">
        <v>3.1295266066817762E-2</v>
      </c>
      <c r="Y70" s="98">
        <v>0.77863039395455391</v>
      </c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4"/>
      <c r="DN70" s="89"/>
    </row>
    <row r="71" spans="1:118" ht="15.5" hidden="1" x14ac:dyDescent="0.35">
      <c r="A71" s="108"/>
      <c r="B71" s="108" t="s">
        <v>159</v>
      </c>
      <c r="C71" s="95">
        <v>42</v>
      </c>
      <c r="D71" s="99">
        <v>41</v>
      </c>
      <c r="E71" s="99">
        <v>41</v>
      </c>
      <c r="F71" s="99">
        <v>7</v>
      </c>
      <c r="G71" s="99">
        <v>39</v>
      </c>
      <c r="H71" s="99">
        <v>40</v>
      </c>
      <c r="I71" s="99">
        <v>39</v>
      </c>
      <c r="J71" s="99">
        <v>42</v>
      </c>
      <c r="K71" s="99">
        <v>41</v>
      </c>
      <c r="L71" s="99">
        <v>41</v>
      </c>
      <c r="M71" s="99">
        <v>42</v>
      </c>
      <c r="N71" s="99">
        <v>32</v>
      </c>
      <c r="O71" s="99">
        <v>39</v>
      </c>
      <c r="P71" s="99">
        <v>29</v>
      </c>
      <c r="Q71" s="99">
        <v>32</v>
      </c>
      <c r="R71" s="99">
        <v>28</v>
      </c>
      <c r="S71" s="99">
        <v>3</v>
      </c>
      <c r="T71" s="99">
        <v>24</v>
      </c>
      <c r="U71" s="99">
        <v>8</v>
      </c>
      <c r="V71" s="99">
        <v>23</v>
      </c>
      <c r="W71" s="99">
        <v>24</v>
      </c>
      <c r="X71" s="99">
        <v>30</v>
      </c>
      <c r="Y71" s="99">
        <v>32</v>
      </c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7"/>
      <c r="DN71" s="89"/>
    </row>
    <row r="72" spans="1:118" ht="31" hidden="1" x14ac:dyDescent="0.35">
      <c r="A72" s="108" t="s">
        <v>53</v>
      </c>
      <c r="B72" s="107" t="s">
        <v>157</v>
      </c>
      <c r="C72" s="119">
        <v>0.231629277084796</v>
      </c>
      <c r="D72" s="120">
        <v>2.8294514856582E-2</v>
      </c>
      <c r="E72" s="120">
        <v>2.7925900031773001E-2</v>
      </c>
      <c r="F72" s="120">
        <v>0.47870620673646702</v>
      </c>
      <c r="G72" s="120">
        <v>-0.103403273269304</v>
      </c>
      <c r="H72" s="120">
        <v>0.57699999999999996</v>
      </c>
      <c r="I72" s="120">
        <v>1.7634804363738099E-2</v>
      </c>
      <c r="J72" s="120">
        <v>9.2147586729699305E-2</v>
      </c>
      <c r="K72" s="120">
        <v>-4.7450257671249003E-2</v>
      </c>
      <c r="L72" s="120">
        <v>0.86</v>
      </c>
      <c r="M72" s="120">
        <v>0.439</v>
      </c>
      <c r="N72" s="120">
        <v>0.136475715832134</v>
      </c>
      <c r="O72" s="120">
        <v>0.53400000000000003</v>
      </c>
      <c r="P72" s="120">
        <v>-4.6737275037043897E-2</v>
      </c>
      <c r="Q72" s="120">
        <v>0.27728547879020399</v>
      </c>
      <c r="R72" s="120">
        <v>-0.128150818090948</v>
      </c>
      <c r="S72" s="120">
        <v>0.95877348229785597</v>
      </c>
      <c r="T72" s="120">
        <v>0.19480207215864101</v>
      </c>
      <c r="U72" s="120">
        <v>0.16802157481767099</v>
      </c>
      <c r="V72" s="120">
        <v>-0.15713259520594899</v>
      </c>
      <c r="W72" s="120">
        <v>-2.1650949340964201E-2</v>
      </c>
      <c r="X72" s="120">
        <v>-5.7616278886955502E-2</v>
      </c>
      <c r="Y72" s="120">
        <v>-0.35199999999999998</v>
      </c>
      <c r="Z72" s="120">
        <v>-0.144845913284087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4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4"/>
      <c r="CU72" s="114"/>
      <c r="CV72" s="114"/>
      <c r="CW72" s="114"/>
      <c r="CX72" s="114"/>
      <c r="CY72" s="114"/>
      <c r="CZ72" s="114"/>
      <c r="DA72" s="114"/>
      <c r="DB72" s="114"/>
      <c r="DC72" s="114"/>
      <c r="DD72" s="114"/>
      <c r="DE72" s="114"/>
      <c r="DF72" s="114"/>
      <c r="DG72" s="114"/>
      <c r="DH72" s="114"/>
      <c r="DI72" s="114"/>
      <c r="DJ72" s="114"/>
      <c r="DK72" s="114"/>
      <c r="DL72" s="114"/>
      <c r="DM72" s="117"/>
      <c r="DN72" s="89"/>
    </row>
    <row r="73" spans="1:118" ht="46.5" hidden="1" x14ac:dyDescent="0.35">
      <c r="A73" s="107"/>
      <c r="B73" s="107" t="s">
        <v>158</v>
      </c>
      <c r="C73" s="92">
        <v>0.1399480522025105</v>
      </c>
      <c r="D73" s="98">
        <v>0.86060389822647065</v>
      </c>
      <c r="E73" s="98">
        <v>0.86240239738889946</v>
      </c>
      <c r="F73" s="98">
        <v>0.27714492091050336</v>
      </c>
      <c r="G73" s="98">
        <v>0.53103549188471577</v>
      </c>
      <c r="H73" s="98">
        <v>9.6149323560341379E-5</v>
      </c>
      <c r="I73" s="98">
        <v>0.9151425152894147</v>
      </c>
      <c r="J73" s="98">
        <v>0.5616452216579717</v>
      </c>
      <c r="K73" s="98">
        <v>0.76829960853962076</v>
      </c>
      <c r="L73" s="98">
        <v>5.7218395662275236E-13</v>
      </c>
      <c r="M73" s="98">
        <v>3.6008985301427799E-3</v>
      </c>
      <c r="N73" s="98">
        <v>0.45639079524242898</v>
      </c>
      <c r="O73" s="98">
        <v>4.6097072967517233E-4</v>
      </c>
      <c r="P73" s="98">
        <v>0.80975027012803713</v>
      </c>
      <c r="Q73" s="98">
        <v>0.1244247668162736</v>
      </c>
      <c r="R73" s="98">
        <v>0.51576851827304426</v>
      </c>
      <c r="S73" s="98">
        <v>0.18343697988518759</v>
      </c>
      <c r="T73" s="98">
        <v>0.36168064706816105</v>
      </c>
      <c r="U73" s="98">
        <v>0.69083865332299632</v>
      </c>
      <c r="V73" s="98">
        <v>0.47397663738977203</v>
      </c>
      <c r="W73" s="98">
        <v>0.92001351717936175</v>
      </c>
      <c r="X73" s="98">
        <v>0.76233248132862819</v>
      </c>
      <c r="Y73" s="98">
        <v>4.8268534901649014E-2</v>
      </c>
      <c r="Z73" s="98">
        <v>0.3600765722102085</v>
      </c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4"/>
      <c r="DN73" s="89"/>
    </row>
    <row r="74" spans="1:118" ht="15.5" hidden="1" x14ac:dyDescent="0.35">
      <c r="A74" s="108"/>
      <c r="B74" s="108" t="s">
        <v>159</v>
      </c>
      <c r="C74" s="95">
        <v>42</v>
      </c>
      <c r="D74" s="99">
        <v>41</v>
      </c>
      <c r="E74" s="99">
        <v>41</v>
      </c>
      <c r="F74" s="99">
        <v>7</v>
      </c>
      <c r="G74" s="99">
        <v>39</v>
      </c>
      <c r="H74" s="99">
        <v>40</v>
      </c>
      <c r="I74" s="99">
        <v>39</v>
      </c>
      <c r="J74" s="99">
        <v>42</v>
      </c>
      <c r="K74" s="99">
        <v>41</v>
      </c>
      <c r="L74" s="99">
        <v>41</v>
      </c>
      <c r="M74" s="99">
        <v>42</v>
      </c>
      <c r="N74" s="99">
        <v>32</v>
      </c>
      <c r="O74" s="99">
        <v>39</v>
      </c>
      <c r="P74" s="99">
        <v>29</v>
      </c>
      <c r="Q74" s="99">
        <v>32</v>
      </c>
      <c r="R74" s="99">
        <v>28</v>
      </c>
      <c r="S74" s="99">
        <v>3</v>
      </c>
      <c r="T74" s="99">
        <v>24</v>
      </c>
      <c r="U74" s="99">
        <v>8</v>
      </c>
      <c r="V74" s="99">
        <v>23</v>
      </c>
      <c r="W74" s="99">
        <v>24</v>
      </c>
      <c r="X74" s="99">
        <v>30</v>
      </c>
      <c r="Y74" s="99">
        <v>32</v>
      </c>
      <c r="Z74" s="99">
        <v>42</v>
      </c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7"/>
      <c r="DN74" s="89"/>
    </row>
    <row r="75" spans="1:118" ht="31" hidden="1" x14ac:dyDescent="0.35">
      <c r="A75" s="108" t="s">
        <v>54</v>
      </c>
      <c r="B75" s="107" t="s">
        <v>157</v>
      </c>
      <c r="C75" s="119">
        <v>0.14227798058994401</v>
      </c>
      <c r="D75" s="120">
        <v>0.24124973236719899</v>
      </c>
      <c r="E75" s="120">
        <v>0.2411467612706</v>
      </c>
      <c r="F75" s="120">
        <v>-0.17934331236342799</v>
      </c>
      <c r="G75" s="120">
        <v>3.2628214394497299E-2</v>
      </c>
      <c r="H75" s="120">
        <v>0.33600000000000002</v>
      </c>
      <c r="I75" s="120">
        <v>8.86141838622342E-2</v>
      </c>
      <c r="J75" s="120">
        <v>6.5599773284585397E-2</v>
      </c>
      <c r="K75" s="120">
        <v>0.21687468901795101</v>
      </c>
      <c r="L75" s="120">
        <v>0.132609172822198</v>
      </c>
      <c r="M75" s="120">
        <v>0.373</v>
      </c>
      <c r="N75" s="120">
        <v>0.10647210710096799</v>
      </c>
      <c r="O75" s="120">
        <v>-0.10496604364181999</v>
      </c>
      <c r="P75" s="120">
        <v>-0.17198727647454201</v>
      </c>
      <c r="Q75" s="120">
        <v>0.25409918981068502</v>
      </c>
      <c r="R75" s="120">
        <v>-0.15850674318806299</v>
      </c>
      <c r="S75" s="120">
        <v>0.13101866974304299</v>
      </c>
      <c r="T75" s="120">
        <v>7.8321369902672994E-2</v>
      </c>
      <c r="U75" s="120">
        <v>-0.86499999999999999</v>
      </c>
      <c r="V75" s="120">
        <v>-0.109474712304215</v>
      </c>
      <c r="W75" s="120">
        <v>0.159076866038312</v>
      </c>
      <c r="X75" s="120">
        <v>9.5053803813260201E-2</v>
      </c>
      <c r="Y75" s="120">
        <v>-0.19492836401182101</v>
      </c>
      <c r="Z75" s="120">
        <v>9.8306394831448998E-2</v>
      </c>
      <c r="AA75" s="120">
        <v>0.38700000000000001</v>
      </c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7"/>
      <c r="DN75" s="89"/>
    </row>
    <row r="76" spans="1:118" ht="46.5" hidden="1" x14ac:dyDescent="0.35">
      <c r="A76" s="107"/>
      <c r="B76" s="107" t="s">
        <v>158</v>
      </c>
      <c r="C76" s="92">
        <v>0.31927109568392409</v>
      </c>
      <c r="D76" s="98">
        <v>0.12377328505257842</v>
      </c>
      <c r="E76" s="98">
        <v>0.1239386301984516</v>
      </c>
      <c r="F76" s="98">
        <v>0.43664666634028038</v>
      </c>
      <c r="G76" s="98">
        <v>0.82387754542603164</v>
      </c>
      <c r="H76" s="98">
        <v>1.579806515800701E-2</v>
      </c>
      <c r="I76" s="98">
        <v>0.5405680327712693</v>
      </c>
      <c r="J76" s="98">
        <v>0.6474157632874501</v>
      </c>
      <c r="K76" s="98">
        <v>0.12634955778200463</v>
      </c>
      <c r="L76" s="98">
        <v>0.35359074993487782</v>
      </c>
      <c r="M76" s="98">
        <v>6.9498947655618924E-3</v>
      </c>
      <c r="N76" s="98">
        <v>0.50215305095605656</v>
      </c>
      <c r="O76" s="98">
        <v>0.4776906872465535</v>
      </c>
      <c r="P76" s="98">
        <v>0.26427877523226923</v>
      </c>
      <c r="Q76" s="98">
        <v>9.2113237053835201E-2</v>
      </c>
      <c r="R76" s="98">
        <v>0.34875411634445264</v>
      </c>
      <c r="S76" s="98">
        <v>0.61621181540420567</v>
      </c>
      <c r="T76" s="98">
        <v>0.72242801426940684</v>
      </c>
      <c r="U76" s="98">
        <v>2.6210197231468377E-2</v>
      </c>
      <c r="V76" s="98">
        <v>0.61901799173552152</v>
      </c>
      <c r="W76" s="98">
        <v>0.47950073775322122</v>
      </c>
      <c r="X76" s="98">
        <v>0.63041877365712562</v>
      </c>
      <c r="Y76" s="98">
        <v>0.32021562275494775</v>
      </c>
      <c r="Z76" s="98">
        <v>0.61191541330039845</v>
      </c>
      <c r="AA76" s="98">
        <v>3.7926982609880297E-2</v>
      </c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4"/>
      <c r="DN76" s="89"/>
    </row>
    <row r="77" spans="1:118" ht="15.5" hidden="1" x14ac:dyDescent="0.35">
      <c r="A77" s="108"/>
      <c r="B77" s="108" t="s">
        <v>159</v>
      </c>
      <c r="C77" s="95">
        <v>51</v>
      </c>
      <c r="D77" s="99">
        <v>42</v>
      </c>
      <c r="E77" s="99">
        <v>42</v>
      </c>
      <c r="F77" s="99">
        <v>21</v>
      </c>
      <c r="G77" s="99">
        <v>49</v>
      </c>
      <c r="H77" s="99">
        <v>51</v>
      </c>
      <c r="I77" s="99">
        <v>50</v>
      </c>
      <c r="J77" s="99">
        <v>51</v>
      </c>
      <c r="K77" s="99">
        <v>51</v>
      </c>
      <c r="L77" s="99">
        <v>51</v>
      </c>
      <c r="M77" s="99">
        <v>51</v>
      </c>
      <c r="N77" s="99">
        <v>42</v>
      </c>
      <c r="O77" s="99">
        <v>48</v>
      </c>
      <c r="P77" s="99">
        <v>44</v>
      </c>
      <c r="Q77" s="99">
        <v>45</v>
      </c>
      <c r="R77" s="99">
        <v>37</v>
      </c>
      <c r="S77" s="99">
        <v>17</v>
      </c>
      <c r="T77" s="99">
        <v>23</v>
      </c>
      <c r="U77" s="99">
        <v>6</v>
      </c>
      <c r="V77" s="99">
        <v>23</v>
      </c>
      <c r="W77" s="99">
        <v>22</v>
      </c>
      <c r="X77" s="99">
        <v>28</v>
      </c>
      <c r="Y77" s="99">
        <v>28</v>
      </c>
      <c r="Z77" s="99">
        <v>29</v>
      </c>
      <c r="AA77" s="99">
        <v>29</v>
      </c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7"/>
      <c r="DN77" s="89"/>
    </row>
    <row r="78" spans="1:118" ht="31" hidden="1" x14ac:dyDescent="0.35">
      <c r="A78" s="108" t="s">
        <v>55</v>
      </c>
      <c r="B78" s="107" t="s">
        <v>157</v>
      </c>
      <c r="C78" s="119">
        <v>0.136244829791943</v>
      </c>
      <c r="D78" s="120">
        <v>-2.4743199889127501E-2</v>
      </c>
      <c r="E78" s="120">
        <v>-2.5437916524453302E-2</v>
      </c>
      <c r="F78" s="120">
        <v>-0.26637132027787402</v>
      </c>
      <c r="G78" s="120">
        <v>-0.220658219683148</v>
      </c>
      <c r="H78" s="120">
        <v>8.7390635705733605E-2</v>
      </c>
      <c r="I78" s="120">
        <v>-0.156268437506772</v>
      </c>
      <c r="J78" s="120">
        <v>-8.6297080784876107E-2</v>
      </c>
      <c r="K78" s="120">
        <v>-0.29254107401810298</v>
      </c>
      <c r="L78" s="120">
        <v>0.13763556722945799</v>
      </c>
      <c r="M78" s="120">
        <v>0.56699999999999995</v>
      </c>
      <c r="N78" s="120">
        <v>6.8409718675613601E-2</v>
      </c>
      <c r="O78" s="120">
        <v>0.11895847419729599</v>
      </c>
      <c r="P78" s="120">
        <v>0.105265968578997</v>
      </c>
      <c r="Q78" s="120">
        <v>0.13596902433911601</v>
      </c>
      <c r="R78" s="120">
        <v>-4.1162211961922698E-2</v>
      </c>
      <c r="S78" s="120">
        <v>-0.85266664845376905</v>
      </c>
      <c r="T78" s="120">
        <v>0.47099999999999997</v>
      </c>
      <c r="U78" s="120">
        <v>0.170678220973499</v>
      </c>
      <c r="V78" s="120">
        <v>-0.19891123526879601</v>
      </c>
      <c r="W78" s="120">
        <v>-0.12187952831523299</v>
      </c>
      <c r="X78" s="120">
        <v>-0.157996452470966</v>
      </c>
      <c r="Y78" s="120">
        <v>-0.19450827422618999</v>
      </c>
      <c r="Z78" s="120">
        <v>-0.35899999999999999</v>
      </c>
      <c r="AA78" s="120">
        <v>0.371</v>
      </c>
      <c r="AB78" s="120">
        <v>0.34312816952207198</v>
      </c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7"/>
      <c r="DN78" s="89"/>
    </row>
    <row r="79" spans="1:118" ht="46.5" hidden="1" x14ac:dyDescent="0.35">
      <c r="A79" s="107"/>
      <c r="B79" s="107" t="s">
        <v>158</v>
      </c>
      <c r="C79" s="92">
        <v>0.37217293134839258</v>
      </c>
      <c r="D79" s="98">
        <v>0.87485481335886162</v>
      </c>
      <c r="E79" s="98">
        <v>0.87137016930629807</v>
      </c>
      <c r="F79" s="98">
        <v>0.52367592145581099</v>
      </c>
      <c r="G79" s="98">
        <v>0.16563560885014184</v>
      </c>
      <c r="H79" s="98">
        <v>0.58210065957111745</v>
      </c>
      <c r="I79" s="98">
        <v>0.3292263269263721</v>
      </c>
      <c r="J79" s="98">
        <v>0.57298461272616352</v>
      </c>
      <c r="K79" s="98">
        <v>5.3976520266739825E-2</v>
      </c>
      <c r="L79" s="98">
        <v>0.37296204016466261</v>
      </c>
      <c r="M79" s="98">
        <v>4.8892087807431484E-5</v>
      </c>
      <c r="N79" s="98">
        <v>0.69618377910359652</v>
      </c>
      <c r="O79" s="98">
        <v>0.45882298625806639</v>
      </c>
      <c r="P79" s="98">
        <v>0.56638767048297367</v>
      </c>
      <c r="Q79" s="98">
        <v>0.43608750860940815</v>
      </c>
      <c r="R79" s="98">
        <v>0.82598297688386679</v>
      </c>
      <c r="S79" s="98">
        <v>0.34996773005706583</v>
      </c>
      <c r="T79" s="98">
        <v>1.3214450383199825E-2</v>
      </c>
      <c r="U79" s="98">
        <v>0.68613906624947729</v>
      </c>
      <c r="V79" s="98">
        <v>0.34048358655380517</v>
      </c>
      <c r="W79" s="98">
        <v>0.56166556142275714</v>
      </c>
      <c r="X79" s="98">
        <v>0.38778192296085168</v>
      </c>
      <c r="Y79" s="98">
        <v>0.27032471815325443</v>
      </c>
      <c r="Z79" s="98">
        <v>1.9635801349015106E-2</v>
      </c>
      <c r="AA79" s="98">
        <v>1.5717397807727875E-2</v>
      </c>
      <c r="AB79" s="98">
        <v>6.3404657100031708E-2</v>
      </c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4"/>
      <c r="DN79" s="89"/>
    </row>
    <row r="80" spans="1:118" ht="15.5" hidden="1" x14ac:dyDescent="0.35">
      <c r="A80" s="108"/>
      <c r="B80" s="108" t="s">
        <v>159</v>
      </c>
      <c r="C80" s="95">
        <v>45</v>
      </c>
      <c r="D80" s="99">
        <v>43</v>
      </c>
      <c r="E80" s="99">
        <v>43</v>
      </c>
      <c r="F80" s="99">
        <v>8</v>
      </c>
      <c r="G80" s="99">
        <v>41</v>
      </c>
      <c r="H80" s="99">
        <v>42</v>
      </c>
      <c r="I80" s="99">
        <v>41</v>
      </c>
      <c r="J80" s="99">
        <v>45</v>
      </c>
      <c r="K80" s="99">
        <v>44</v>
      </c>
      <c r="L80" s="99">
        <v>44</v>
      </c>
      <c r="M80" s="99">
        <v>45</v>
      </c>
      <c r="N80" s="99">
        <v>35</v>
      </c>
      <c r="O80" s="99">
        <v>41</v>
      </c>
      <c r="P80" s="99">
        <v>32</v>
      </c>
      <c r="Q80" s="99">
        <v>35</v>
      </c>
      <c r="R80" s="99">
        <v>31</v>
      </c>
      <c r="S80" s="99">
        <v>3</v>
      </c>
      <c r="T80" s="99">
        <v>27</v>
      </c>
      <c r="U80" s="99">
        <v>8</v>
      </c>
      <c r="V80" s="99">
        <v>25</v>
      </c>
      <c r="W80" s="99">
        <v>25</v>
      </c>
      <c r="X80" s="99">
        <v>32</v>
      </c>
      <c r="Y80" s="99">
        <v>34</v>
      </c>
      <c r="Z80" s="99">
        <v>42</v>
      </c>
      <c r="AA80" s="99">
        <v>42</v>
      </c>
      <c r="AB80" s="99">
        <v>30</v>
      </c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/>
      <c r="DJ80" s="96"/>
      <c r="DK80" s="96"/>
      <c r="DL80" s="96"/>
      <c r="DM80" s="97"/>
      <c r="DN80" s="89"/>
    </row>
    <row r="81" spans="1:118" ht="31" hidden="1" x14ac:dyDescent="0.35">
      <c r="A81" s="108" t="s">
        <v>56</v>
      </c>
      <c r="B81" s="107" t="s">
        <v>157</v>
      </c>
      <c r="C81" s="119">
        <v>3.6639155119634399E-2</v>
      </c>
      <c r="D81" s="120">
        <v>-1.43932038810943E-2</v>
      </c>
      <c r="E81" s="120">
        <v>-1.53815814923281E-2</v>
      </c>
      <c r="F81" s="120">
        <v>0.84709973945817896</v>
      </c>
      <c r="G81" s="120">
        <v>7.5685527777582104E-3</v>
      </c>
      <c r="H81" s="120">
        <v>0.198601549147783</v>
      </c>
      <c r="I81" s="120">
        <v>0.25808977733697602</v>
      </c>
      <c r="J81" s="120">
        <v>6.7747371774101103E-2</v>
      </c>
      <c r="K81" s="120">
        <v>2.5642275169278798E-2</v>
      </c>
      <c r="L81" s="120">
        <v>0.101947764641879</v>
      </c>
      <c r="M81" s="120">
        <v>0.25808110253393801</v>
      </c>
      <c r="N81" s="120">
        <v>3.02550670556966E-2</v>
      </c>
      <c r="O81" s="120">
        <v>0.124774991281666</v>
      </c>
      <c r="P81" s="120">
        <v>-0.1405486749671</v>
      </c>
      <c r="Q81" s="120">
        <v>-0.17262254768426999</v>
      </c>
      <c r="R81" s="120">
        <v>2.8128877553683099E-2</v>
      </c>
      <c r="S81" s="113">
        <v>-1</v>
      </c>
      <c r="T81" s="120">
        <v>-4.9627016002336002E-2</v>
      </c>
      <c r="U81" s="120">
        <v>0.45222354204220899</v>
      </c>
      <c r="V81" s="120">
        <v>-7.1781833281781102E-2</v>
      </c>
      <c r="W81" s="120">
        <v>-6.7326022698653504E-3</v>
      </c>
      <c r="X81" s="120">
        <v>3.8766154390003998E-2</v>
      </c>
      <c r="Y81" s="120">
        <v>-8.2849523698857203E-2</v>
      </c>
      <c r="Z81" s="120">
        <v>-5.7750645035742502E-2</v>
      </c>
      <c r="AA81" s="120">
        <v>-2.5357501854975699E-2</v>
      </c>
      <c r="AB81" s="120">
        <v>8.2437413215157407E-2</v>
      </c>
      <c r="AC81" s="120">
        <v>-8.3912001986107806E-2</v>
      </c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  <c r="BZ81" s="114"/>
      <c r="CA81" s="114"/>
      <c r="CB81" s="114"/>
      <c r="CC81" s="114"/>
      <c r="CD81" s="114"/>
      <c r="CE81" s="114"/>
      <c r="CF81" s="114"/>
      <c r="CG81" s="114"/>
      <c r="CH81" s="114"/>
      <c r="CI81" s="114"/>
      <c r="CJ81" s="114"/>
      <c r="CK81" s="114"/>
      <c r="CL81" s="114"/>
      <c r="CM81" s="114"/>
      <c r="CN81" s="114"/>
      <c r="CO81" s="114"/>
      <c r="CP81" s="114"/>
      <c r="CQ81" s="114"/>
      <c r="CR81" s="114"/>
      <c r="CS81" s="114"/>
      <c r="CT81" s="114"/>
      <c r="CU81" s="114"/>
      <c r="CV81" s="114"/>
      <c r="CW81" s="114"/>
      <c r="CX81" s="114"/>
      <c r="CY81" s="114"/>
      <c r="CZ81" s="114"/>
      <c r="DA81" s="114"/>
      <c r="DB81" s="114"/>
      <c r="DC81" s="114"/>
      <c r="DD81" s="114"/>
      <c r="DE81" s="114"/>
      <c r="DF81" s="114"/>
      <c r="DG81" s="114"/>
      <c r="DH81" s="114"/>
      <c r="DI81" s="114"/>
      <c r="DJ81" s="114"/>
      <c r="DK81" s="114"/>
      <c r="DL81" s="114"/>
      <c r="DM81" s="117"/>
      <c r="DN81" s="89"/>
    </row>
    <row r="82" spans="1:118" ht="46.5" hidden="1" x14ac:dyDescent="0.35">
      <c r="A82" s="107"/>
      <c r="B82" s="107" t="s">
        <v>158</v>
      </c>
      <c r="C82" s="92">
        <v>0.83701046035127402</v>
      </c>
      <c r="D82" s="98">
        <v>0.93874400198451091</v>
      </c>
      <c r="E82" s="98">
        <v>0.93454623114438673</v>
      </c>
      <c r="F82" s="98">
        <v>0.35669323990588231</v>
      </c>
      <c r="G82" s="98">
        <v>0.96776729249902083</v>
      </c>
      <c r="H82" s="98">
        <v>0.28415139681703672</v>
      </c>
      <c r="I82" s="98">
        <v>0.16097141602120801</v>
      </c>
      <c r="J82" s="98">
        <v>0.70795515147415822</v>
      </c>
      <c r="K82" s="98">
        <v>0.88735887694290028</v>
      </c>
      <c r="L82" s="98">
        <v>0.57238798969004623</v>
      </c>
      <c r="M82" s="98">
        <v>0.14703202282797556</v>
      </c>
      <c r="N82" s="98">
        <v>0.88584550869758849</v>
      </c>
      <c r="O82" s="98">
        <v>0.51898861520077177</v>
      </c>
      <c r="P82" s="98">
        <v>0.47562353783747824</v>
      </c>
      <c r="Q82" s="98">
        <v>0.37972234933978122</v>
      </c>
      <c r="R82" s="98">
        <v>0.89150326166109906</v>
      </c>
      <c r="S82" s="100"/>
      <c r="T82" s="98">
        <v>0.82640183990534111</v>
      </c>
      <c r="U82" s="98">
        <v>0.30831248572336739</v>
      </c>
      <c r="V82" s="98">
        <v>0.75716763032753231</v>
      </c>
      <c r="W82" s="98">
        <v>0.97567784179352779</v>
      </c>
      <c r="X82" s="98">
        <v>0.84472590038993745</v>
      </c>
      <c r="Y82" s="98">
        <v>0.66918345909575927</v>
      </c>
      <c r="Z82" s="98">
        <v>0.77036393964211902</v>
      </c>
      <c r="AA82" s="98">
        <v>0.89808402961532297</v>
      </c>
      <c r="AB82" s="98">
        <v>0.68269738528190083</v>
      </c>
      <c r="AC82" s="98">
        <v>0.65357888986054768</v>
      </c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4"/>
      <c r="DN82" s="89"/>
    </row>
    <row r="83" spans="1:118" ht="15.5" hidden="1" x14ac:dyDescent="0.35">
      <c r="A83" s="108"/>
      <c r="B83" s="108" t="s">
        <v>159</v>
      </c>
      <c r="C83" s="95">
        <v>34</v>
      </c>
      <c r="D83" s="99">
        <v>31</v>
      </c>
      <c r="E83" s="99">
        <v>31</v>
      </c>
      <c r="F83" s="99">
        <v>3</v>
      </c>
      <c r="G83" s="99">
        <v>31</v>
      </c>
      <c r="H83" s="99">
        <v>31</v>
      </c>
      <c r="I83" s="99">
        <v>31</v>
      </c>
      <c r="J83" s="99">
        <v>33</v>
      </c>
      <c r="K83" s="99">
        <v>33</v>
      </c>
      <c r="L83" s="99">
        <v>33</v>
      </c>
      <c r="M83" s="99">
        <v>33</v>
      </c>
      <c r="N83" s="99">
        <v>25</v>
      </c>
      <c r="O83" s="99">
        <v>29</v>
      </c>
      <c r="P83" s="99">
        <v>28</v>
      </c>
      <c r="Q83" s="99">
        <v>28</v>
      </c>
      <c r="R83" s="99">
        <v>26</v>
      </c>
      <c r="S83" s="99">
        <v>2</v>
      </c>
      <c r="T83" s="99">
        <v>22</v>
      </c>
      <c r="U83" s="99">
        <v>7</v>
      </c>
      <c r="V83" s="99">
        <v>21</v>
      </c>
      <c r="W83" s="99">
        <v>23</v>
      </c>
      <c r="X83" s="99">
        <v>28</v>
      </c>
      <c r="Y83" s="99">
        <v>29</v>
      </c>
      <c r="Z83" s="99">
        <v>28</v>
      </c>
      <c r="AA83" s="99">
        <v>28</v>
      </c>
      <c r="AB83" s="99">
        <v>27</v>
      </c>
      <c r="AC83" s="99">
        <v>31</v>
      </c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7"/>
      <c r="DN83" s="89"/>
    </row>
    <row r="84" spans="1:118" ht="31" x14ac:dyDescent="0.35">
      <c r="A84" s="108" t="s">
        <v>57</v>
      </c>
      <c r="B84" s="107" t="s">
        <v>157</v>
      </c>
      <c r="C84" s="112">
        <v>1</v>
      </c>
      <c r="D84" s="113">
        <v>-1</v>
      </c>
      <c r="E84" s="113">
        <v>-1</v>
      </c>
      <c r="F84" s="113">
        <v>0</v>
      </c>
      <c r="G84" s="113">
        <v>-1</v>
      </c>
      <c r="H84" s="113">
        <v>-1</v>
      </c>
      <c r="I84" s="113">
        <v>-1</v>
      </c>
      <c r="J84" s="113">
        <v>1</v>
      </c>
      <c r="K84" s="113">
        <v>-1</v>
      </c>
      <c r="L84" s="113">
        <v>-1</v>
      </c>
      <c r="M84" s="113">
        <v>-1</v>
      </c>
      <c r="N84" s="113">
        <v>0</v>
      </c>
      <c r="O84" s="113">
        <v>1</v>
      </c>
      <c r="P84" s="113">
        <v>1</v>
      </c>
      <c r="Q84" s="113">
        <v>0</v>
      </c>
      <c r="R84" s="113">
        <v>0</v>
      </c>
      <c r="S84" s="113">
        <v>0</v>
      </c>
      <c r="T84" s="113">
        <v>0</v>
      </c>
      <c r="U84" s="113">
        <v>0</v>
      </c>
      <c r="V84" s="113">
        <v>0</v>
      </c>
      <c r="W84" s="113">
        <v>-1</v>
      </c>
      <c r="X84" s="113">
        <v>1</v>
      </c>
      <c r="Y84" s="113">
        <v>1</v>
      </c>
      <c r="Z84" s="113">
        <v>-1</v>
      </c>
      <c r="AA84" s="113">
        <v>-1</v>
      </c>
      <c r="AB84" s="113">
        <v>-1</v>
      </c>
      <c r="AC84" s="113">
        <v>1</v>
      </c>
      <c r="AD84" s="113">
        <v>-1</v>
      </c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4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4"/>
      <c r="CU84" s="114"/>
      <c r="CV84" s="114"/>
      <c r="CW84" s="114"/>
      <c r="CX84" s="114"/>
      <c r="CY84" s="114"/>
      <c r="CZ84" s="114"/>
      <c r="DA84" s="114"/>
      <c r="DB84" s="114"/>
      <c r="DC84" s="114"/>
      <c r="DD84" s="114"/>
      <c r="DE84" s="114"/>
      <c r="DF84" s="114"/>
      <c r="DG84" s="114"/>
      <c r="DH84" s="114"/>
      <c r="DI84" s="114"/>
      <c r="DJ84" s="114"/>
      <c r="DK84" s="114"/>
      <c r="DL84" s="114"/>
      <c r="DM84" s="117"/>
      <c r="DN84" s="89"/>
    </row>
    <row r="85" spans="1:118" ht="46.5" hidden="1" x14ac:dyDescent="0.35">
      <c r="A85" s="107"/>
      <c r="B85" s="107" t="s">
        <v>158</v>
      </c>
      <c r="C85" s="101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4"/>
      <c r="DN85" s="89"/>
    </row>
    <row r="86" spans="1:118" ht="15.5" hidden="1" x14ac:dyDescent="0.35">
      <c r="A86" s="108"/>
      <c r="B86" s="108" t="s">
        <v>159</v>
      </c>
      <c r="C86" s="95">
        <v>2</v>
      </c>
      <c r="D86" s="99">
        <v>2</v>
      </c>
      <c r="E86" s="99">
        <v>2</v>
      </c>
      <c r="F86" s="99">
        <v>0</v>
      </c>
      <c r="G86" s="99">
        <v>2</v>
      </c>
      <c r="H86" s="99">
        <v>2</v>
      </c>
      <c r="I86" s="99">
        <v>2</v>
      </c>
      <c r="J86" s="99">
        <v>2</v>
      </c>
      <c r="K86" s="99">
        <v>2</v>
      </c>
      <c r="L86" s="99">
        <v>2</v>
      </c>
      <c r="M86" s="99">
        <v>2</v>
      </c>
      <c r="N86" s="99">
        <v>0</v>
      </c>
      <c r="O86" s="99">
        <v>2</v>
      </c>
      <c r="P86" s="99">
        <v>2</v>
      </c>
      <c r="Q86" s="99">
        <v>1</v>
      </c>
      <c r="R86" s="99">
        <v>0</v>
      </c>
      <c r="S86" s="99">
        <v>0</v>
      </c>
      <c r="T86" s="99">
        <v>0</v>
      </c>
      <c r="U86" s="99">
        <v>0</v>
      </c>
      <c r="V86" s="99">
        <v>0</v>
      </c>
      <c r="W86" s="99">
        <v>2</v>
      </c>
      <c r="X86" s="99">
        <v>2</v>
      </c>
      <c r="Y86" s="99">
        <v>2</v>
      </c>
      <c r="Z86" s="99">
        <v>2</v>
      </c>
      <c r="AA86" s="99">
        <v>2</v>
      </c>
      <c r="AB86" s="99">
        <v>2</v>
      </c>
      <c r="AC86" s="99">
        <v>2</v>
      </c>
      <c r="AD86" s="99">
        <v>2</v>
      </c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7"/>
      <c r="DN86" s="89"/>
    </row>
    <row r="87" spans="1:118" ht="31" hidden="1" x14ac:dyDescent="0.35">
      <c r="A87" s="108" t="s">
        <v>58</v>
      </c>
      <c r="B87" s="107" t="s">
        <v>157</v>
      </c>
      <c r="C87" s="119">
        <v>-4.3599540333062001E-2</v>
      </c>
      <c r="D87" s="120">
        <v>8.6264694873262202E-2</v>
      </c>
      <c r="E87" s="120">
        <v>8.4381487242024503E-2</v>
      </c>
      <c r="F87" s="120">
        <v>-0.20887676912841099</v>
      </c>
      <c r="G87" s="120">
        <v>0.252</v>
      </c>
      <c r="H87" s="120">
        <v>-1.06227101983226E-2</v>
      </c>
      <c r="I87" s="120">
        <v>0.25900000000000001</v>
      </c>
      <c r="J87" s="120">
        <v>0.16700000000000001</v>
      </c>
      <c r="K87" s="120">
        <v>-1.0947019990115801E-2</v>
      </c>
      <c r="L87" s="120">
        <v>-8.1625774961802903E-3</v>
      </c>
      <c r="M87" s="120">
        <v>0.105606071627682</v>
      </c>
      <c r="N87" s="120">
        <v>-6.2888186661050199E-2</v>
      </c>
      <c r="O87" s="120">
        <v>9.1364491978055296E-2</v>
      </c>
      <c r="P87" s="120">
        <v>-9.0969140450811396E-3</v>
      </c>
      <c r="Q87" s="120">
        <v>9.4217169692168895E-2</v>
      </c>
      <c r="R87" s="120">
        <v>3.5856159818083003E-2</v>
      </c>
      <c r="S87" s="120">
        <v>5.1617481664294099E-2</v>
      </c>
      <c r="T87" s="120">
        <v>-0.68540804283284196</v>
      </c>
      <c r="U87" s="113">
        <v>0</v>
      </c>
      <c r="V87" s="120">
        <v>-0.349167579169121</v>
      </c>
      <c r="W87" s="113">
        <v>0</v>
      </c>
      <c r="X87" s="120">
        <v>-0.54753313244070601</v>
      </c>
      <c r="Y87" s="120">
        <v>-0.98974331861078702</v>
      </c>
      <c r="Z87" s="113">
        <v>1</v>
      </c>
      <c r="AA87" s="120">
        <v>0.81515784157679605</v>
      </c>
      <c r="AB87" s="120">
        <v>3.6475690540869098E-2</v>
      </c>
      <c r="AC87" s="120">
        <v>-0.99124070716193002</v>
      </c>
      <c r="AD87" s="120">
        <v>0.47508114089561299</v>
      </c>
      <c r="AE87" s="113">
        <v>0</v>
      </c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  <c r="CP87" s="114"/>
      <c r="CQ87" s="114"/>
      <c r="CR87" s="114"/>
      <c r="CS87" s="114"/>
      <c r="CT87" s="114"/>
      <c r="CU87" s="114"/>
      <c r="CV87" s="114"/>
      <c r="CW87" s="114"/>
      <c r="CX87" s="114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117"/>
      <c r="DN87" s="89"/>
    </row>
    <row r="88" spans="1:118" ht="46.5" hidden="1" x14ac:dyDescent="0.35">
      <c r="A88" s="107"/>
      <c r="B88" s="107" t="s">
        <v>158</v>
      </c>
      <c r="C88" s="92">
        <v>0.55567427248887313</v>
      </c>
      <c r="D88" s="98">
        <v>0.26620510906065487</v>
      </c>
      <c r="E88" s="98">
        <v>0.27682290674788823</v>
      </c>
      <c r="F88" s="98">
        <v>0.1454653379103254</v>
      </c>
      <c r="G88" s="98">
        <v>5.989054949204069E-4</v>
      </c>
      <c r="H88" s="98">
        <v>0.88588802053295956</v>
      </c>
      <c r="I88" s="98">
        <v>4.0548461540224301E-4</v>
      </c>
      <c r="J88" s="98">
        <v>2.3490396116271007E-2</v>
      </c>
      <c r="K88" s="98">
        <v>0.88242894352134238</v>
      </c>
      <c r="L88" s="98">
        <v>0.91219334987072176</v>
      </c>
      <c r="M88" s="98">
        <v>0.15252597653373548</v>
      </c>
      <c r="N88" s="98">
        <v>0.39769568954435419</v>
      </c>
      <c r="O88" s="98">
        <v>0.21614006992769746</v>
      </c>
      <c r="P88" s="98">
        <v>0.90245699098080867</v>
      </c>
      <c r="Q88" s="98">
        <v>0.20332118888598769</v>
      </c>
      <c r="R88" s="98">
        <v>0.78382316967638266</v>
      </c>
      <c r="S88" s="98">
        <v>0.6952962904349087</v>
      </c>
      <c r="T88" s="98">
        <v>6.0626884844153142E-2</v>
      </c>
      <c r="U88" s="100"/>
      <c r="V88" s="98">
        <v>0.44269832133891285</v>
      </c>
      <c r="W88" s="100"/>
      <c r="X88" s="98">
        <v>0.63113400445500378</v>
      </c>
      <c r="Y88" s="98">
        <v>9.12578966859805E-2</v>
      </c>
      <c r="Z88" s="98">
        <v>1.4506144038895941E-2</v>
      </c>
      <c r="AA88" s="98">
        <v>0.39330031227195927</v>
      </c>
      <c r="AB88" s="98">
        <v>0.88574505247248458</v>
      </c>
      <c r="AC88" s="98">
        <v>8.4323216321944172E-2</v>
      </c>
      <c r="AD88" s="98">
        <v>0.68483740850509323</v>
      </c>
      <c r="AE88" s="100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4"/>
      <c r="DN88" s="89"/>
    </row>
    <row r="89" spans="1:118" ht="15.5" hidden="1" x14ac:dyDescent="0.35">
      <c r="A89" s="108"/>
      <c r="B89" s="108" t="s">
        <v>159</v>
      </c>
      <c r="C89" s="95">
        <v>185</v>
      </c>
      <c r="D89" s="99">
        <v>168</v>
      </c>
      <c r="E89" s="99">
        <v>168</v>
      </c>
      <c r="F89" s="99">
        <v>50</v>
      </c>
      <c r="G89" s="99">
        <v>182</v>
      </c>
      <c r="H89" s="99">
        <v>185</v>
      </c>
      <c r="I89" s="99">
        <v>182</v>
      </c>
      <c r="J89" s="99">
        <v>184</v>
      </c>
      <c r="K89" s="99">
        <v>185</v>
      </c>
      <c r="L89" s="99">
        <v>185</v>
      </c>
      <c r="M89" s="99">
        <v>185</v>
      </c>
      <c r="N89" s="99">
        <v>183</v>
      </c>
      <c r="O89" s="99">
        <v>185</v>
      </c>
      <c r="P89" s="99">
        <v>184</v>
      </c>
      <c r="Q89" s="99">
        <v>184</v>
      </c>
      <c r="R89" s="99">
        <v>61</v>
      </c>
      <c r="S89" s="99">
        <v>60</v>
      </c>
      <c r="T89" s="99">
        <v>8</v>
      </c>
      <c r="U89" s="99">
        <v>0</v>
      </c>
      <c r="V89" s="99">
        <v>7</v>
      </c>
      <c r="W89" s="99">
        <v>2</v>
      </c>
      <c r="X89" s="99">
        <v>3</v>
      </c>
      <c r="Y89" s="99">
        <v>3</v>
      </c>
      <c r="Z89" s="99">
        <v>3</v>
      </c>
      <c r="AA89" s="99">
        <v>3</v>
      </c>
      <c r="AB89" s="99">
        <v>18</v>
      </c>
      <c r="AC89" s="99">
        <v>3</v>
      </c>
      <c r="AD89" s="99">
        <v>3</v>
      </c>
      <c r="AE89" s="99">
        <v>0</v>
      </c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7"/>
      <c r="DN89" s="89"/>
    </row>
    <row r="90" spans="1:118" ht="31" hidden="1" x14ac:dyDescent="0.35">
      <c r="A90" s="108" t="s">
        <v>59</v>
      </c>
      <c r="B90" s="107" t="s">
        <v>157</v>
      </c>
      <c r="C90" s="119">
        <v>-0.14827642579185099</v>
      </c>
      <c r="D90" s="120">
        <v>0.12633767576962501</v>
      </c>
      <c r="E90" s="120">
        <v>0.12361965275785999</v>
      </c>
      <c r="F90" s="120">
        <v>-0.26806531153396002</v>
      </c>
      <c r="G90" s="120">
        <v>0.18099999999999999</v>
      </c>
      <c r="H90" s="120">
        <v>3.1741132420197E-2</v>
      </c>
      <c r="I90" s="120">
        <v>4.9487197284861402E-3</v>
      </c>
      <c r="J90" s="120">
        <v>5.2166337400458999E-2</v>
      </c>
      <c r="K90" s="120">
        <v>-3.6169221972612797E-2</v>
      </c>
      <c r="L90" s="120">
        <v>-4.3805416039069803E-2</v>
      </c>
      <c r="M90" s="120">
        <v>0.153</v>
      </c>
      <c r="N90" s="120">
        <v>1.1952880124113901E-2</v>
      </c>
      <c r="O90" s="120">
        <v>9.2782171999876498E-2</v>
      </c>
      <c r="P90" s="120">
        <v>7.4374044424680805E-2</v>
      </c>
      <c r="Q90" s="120">
        <v>-1.6856675509699801E-2</v>
      </c>
      <c r="R90" s="120">
        <v>6.3290484212989495E-2</v>
      </c>
      <c r="S90" s="120">
        <v>-6.8715468965036802E-2</v>
      </c>
      <c r="T90" s="120">
        <v>-0.29560856995418999</v>
      </c>
      <c r="U90" s="113">
        <v>0</v>
      </c>
      <c r="V90" s="120">
        <v>0.248161193307471</v>
      </c>
      <c r="W90" s="113">
        <v>1</v>
      </c>
      <c r="X90" s="120">
        <v>0.10513618674084001</v>
      </c>
      <c r="Y90" s="120">
        <v>-0.856989788498004</v>
      </c>
      <c r="Z90" s="120">
        <v>0.78879023583794805</v>
      </c>
      <c r="AA90" s="120">
        <v>0.998</v>
      </c>
      <c r="AB90" s="120">
        <v>-0.106885818127456</v>
      </c>
      <c r="AC90" s="120">
        <v>-0.68426661727522198</v>
      </c>
      <c r="AD90" s="120">
        <v>-0.18855245684920899</v>
      </c>
      <c r="AE90" s="113">
        <v>0</v>
      </c>
      <c r="AF90" s="120">
        <v>0.51</v>
      </c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4"/>
      <c r="CH90" s="114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4"/>
      <c r="CT90" s="114"/>
      <c r="CU90" s="114"/>
      <c r="CV90" s="114"/>
      <c r="CW90" s="114"/>
      <c r="CX90" s="114"/>
      <c r="CY90" s="114"/>
      <c r="CZ90" s="114"/>
      <c r="DA90" s="114"/>
      <c r="DB90" s="114"/>
      <c r="DC90" s="114"/>
      <c r="DD90" s="114"/>
      <c r="DE90" s="114"/>
      <c r="DF90" s="114"/>
      <c r="DG90" s="114"/>
      <c r="DH90" s="114"/>
      <c r="DI90" s="114"/>
      <c r="DJ90" s="114"/>
      <c r="DK90" s="114"/>
      <c r="DL90" s="114"/>
      <c r="DM90" s="117"/>
      <c r="DN90" s="89"/>
    </row>
    <row r="91" spans="1:118" ht="46.5" hidden="1" x14ac:dyDescent="0.35">
      <c r="A91" s="107"/>
      <c r="B91" s="107" t="s">
        <v>158</v>
      </c>
      <c r="C91" s="92">
        <v>5.1545639931922634E-2</v>
      </c>
      <c r="D91" s="98">
        <v>0.11724499943868961</v>
      </c>
      <c r="E91" s="98">
        <v>0.12540440194525479</v>
      </c>
      <c r="F91" s="98">
        <v>9.0161844974745636E-2</v>
      </c>
      <c r="G91" s="98">
        <v>1.7528860327693383E-2</v>
      </c>
      <c r="H91" s="98">
        <v>0.67845869985624851</v>
      </c>
      <c r="I91" s="98">
        <v>0.94878020014387399</v>
      </c>
      <c r="J91" s="98">
        <v>0.49673921889009631</v>
      </c>
      <c r="K91" s="98">
        <v>0.63661445459043875</v>
      </c>
      <c r="L91" s="98">
        <v>0.56714034939678681</v>
      </c>
      <c r="M91" s="98">
        <v>4.4485289908414584E-2</v>
      </c>
      <c r="N91" s="98">
        <v>0.87633016690910759</v>
      </c>
      <c r="O91" s="98">
        <v>0.22469706285054716</v>
      </c>
      <c r="P91" s="98">
        <v>0.33222715669664282</v>
      </c>
      <c r="Q91" s="98">
        <v>0.82627866085527535</v>
      </c>
      <c r="R91" s="98">
        <v>0.64619503130576339</v>
      </c>
      <c r="S91" s="98">
        <v>0.62150221362497238</v>
      </c>
      <c r="T91" s="98">
        <v>0.47717693372204772</v>
      </c>
      <c r="U91" s="100"/>
      <c r="V91" s="98">
        <v>0.63539958675643649</v>
      </c>
      <c r="W91" s="100"/>
      <c r="X91" s="98">
        <v>0.93294430094497494</v>
      </c>
      <c r="Y91" s="98">
        <v>0.34466379791404111</v>
      </c>
      <c r="Z91" s="98">
        <v>0.4214155505611209</v>
      </c>
      <c r="AA91" s="98">
        <v>4.2621382328062563E-2</v>
      </c>
      <c r="AB91" s="98">
        <v>0.68304865588000341</v>
      </c>
      <c r="AC91" s="98">
        <v>0.52024491092196512</v>
      </c>
      <c r="AD91" s="98">
        <v>0.87924089689488549</v>
      </c>
      <c r="AE91" s="100"/>
      <c r="AF91" s="98">
        <v>8.6550947989556053E-13</v>
      </c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4"/>
      <c r="DN91" s="89"/>
    </row>
    <row r="92" spans="1:118" ht="15.5" hidden="1" x14ac:dyDescent="0.35">
      <c r="A92" s="108"/>
      <c r="B92" s="108" t="s">
        <v>159</v>
      </c>
      <c r="C92" s="95">
        <v>173</v>
      </c>
      <c r="D92" s="99">
        <v>155</v>
      </c>
      <c r="E92" s="99">
        <v>155</v>
      </c>
      <c r="F92" s="99">
        <v>41</v>
      </c>
      <c r="G92" s="99">
        <v>171</v>
      </c>
      <c r="H92" s="99">
        <v>173</v>
      </c>
      <c r="I92" s="99">
        <v>171</v>
      </c>
      <c r="J92" s="99">
        <v>172</v>
      </c>
      <c r="K92" s="99">
        <v>173</v>
      </c>
      <c r="L92" s="99">
        <v>173</v>
      </c>
      <c r="M92" s="99">
        <v>173</v>
      </c>
      <c r="N92" s="99">
        <v>172</v>
      </c>
      <c r="O92" s="99">
        <v>173</v>
      </c>
      <c r="P92" s="99">
        <v>172</v>
      </c>
      <c r="Q92" s="99">
        <v>172</v>
      </c>
      <c r="R92" s="99">
        <v>55</v>
      </c>
      <c r="S92" s="99">
        <v>54</v>
      </c>
      <c r="T92" s="99">
        <v>8</v>
      </c>
      <c r="U92" s="99">
        <v>0</v>
      </c>
      <c r="V92" s="99">
        <v>6</v>
      </c>
      <c r="W92" s="99">
        <v>2</v>
      </c>
      <c r="X92" s="99">
        <v>3</v>
      </c>
      <c r="Y92" s="99">
        <v>3</v>
      </c>
      <c r="Z92" s="99">
        <v>3</v>
      </c>
      <c r="AA92" s="99">
        <v>3</v>
      </c>
      <c r="AB92" s="99">
        <v>17</v>
      </c>
      <c r="AC92" s="99">
        <v>3</v>
      </c>
      <c r="AD92" s="99">
        <v>3</v>
      </c>
      <c r="AE92" s="99">
        <v>0</v>
      </c>
      <c r="AF92" s="99">
        <v>172</v>
      </c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7"/>
      <c r="DN92" s="89"/>
    </row>
    <row r="93" spans="1:118" ht="31" hidden="1" x14ac:dyDescent="0.35">
      <c r="A93" s="108" t="s">
        <v>60</v>
      </c>
      <c r="B93" s="107" t="s">
        <v>157</v>
      </c>
      <c r="C93" s="119">
        <v>-0.14328438239748501</v>
      </c>
      <c r="D93" s="120">
        <v>1.19483468946712E-2</v>
      </c>
      <c r="E93" s="120">
        <v>1.09132767506313E-2</v>
      </c>
      <c r="F93" s="120">
        <v>-7.7768408353736995E-2</v>
      </c>
      <c r="G93" s="120">
        <v>-4.0782850309478799E-2</v>
      </c>
      <c r="H93" s="120">
        <v>-1.53887446043495E-2</v>
      </c>
      <c r="I93" s="120">
        <v>-7.3006266919570101E-2</v>
      </c>
      <c r="J93" s="120">
        <v>-5.1268644285048397E-2</v>
      </c>
      <c r="K93" s="120">
        <v>-3.8588073527349102E-2</v>
      </c>
      <c r="L93" s="120">
        <v>9.6872626603617604E-2</v>
      </c>
      <c r="M93" s="120">
        <v>4.02404349203766E-2</v>
      </c>
      <c r="N93" s="120">
        <v>-2.8452785201394101E-2</v>
      </c>
      <c r="O93" s="120">
        <v>7.2527754551664395E-2</v>
      </c>
      <c r="P93" s="120">
        <v>0.153</v>
      </c>
      <c r="Q93" s="120">
        <v>-0.122659203915022</v>
      </c>
      <c r="R93" s="120">
        <v>4.03467924090865E-3</v>
      </c>
      <c r="S93" s="120">
        <v>-8.1982163487003101E-2</v>
      </c>
      <c r="T93" s="120">
        <v>-5.8239088550851997E-2</v>
      </c>
      <c r="U93" s="113">
        <v>0</v>
      </c>
      <c r="V93" s="120">
        <v>0.16252323321419601</v>
      </c>
      <c r="W93" s="113">
        <v>1</v>
      </c>
      <c r="X93" s="120">
        <v>0.93840087385065696</v>
      </c>
      <c r="Y93" s="120">
        <v>0.70957090557055902</v>
      </c>
      <c r="Z93" s="120">
        <v>-0.78916632602522296</v>
      </c>
      <c r="AA93" s="120">
        <v>-0.30928582619862999</v>
      </c>
      <c r="AB93" s="120">
        <v>-0.285608774054255</v>
      </c>
      <c r="AC93" s="120">
        <v>0.87463928567664995</v>
      </c>
      <c r="AD93" s="120">
        <v>-0.90594904848309399</v>
      </c>
      <c r="AE93" s="113">
        <v>0</v>
      </c>
      <c r="AF93" s="120">
        <v>-0.14234392032773199</v>
      </c>
      <c r="AG93" s="120">
        <v>0.14856410522028801</v>
      </c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  <c r="BZ93" s="114"/>
      <c r="CA93" s="114"/>
      <c r="CB93" s="114"/>
      <c r="CC93" s="114"/>
      <c r="CD93" s="114"/>
      <c r="CE93" s="114"/>
      <c r="CF93" s="114"/>
      <c r="CG93" s="114"/>
      <c r="CH93" s="114"/>
      <c r="CI93" s="114"/>
      <c r="CJ93" s="114"/>
      <c r="CK93" s="114"/>
      <c r="CL93" s="114"/>
      <c r="CM93" s="114"/>
      <c r="CN93" s="114"/>
      <c r="CO93" s="114"/>
      <c r="CP93" s="114"/>
      <c r="CQ93" s="114"/>
      <c r="CR93" s="114"/>
      <c r="CS93" s="114"/>
      <c r="CT93" s="114"/>
      <c r="CU93" s="114"/>
      <c r="CV93" s="114"/>
      <c r="CW93" s="114"/>
      <c r="CX93" s="114"/>
      <c r="CY93" s="114"/>
      <c r="CZ93" s="114"/>
      <c r="DA93" s="114"/>
      <c r="DB93" s="114"/>
      <c r="DC93" s="114"/>
      <c r="DD93" s="114"/>
      <c r="DE93" s="114"/>
      <c r="DF93" s="114"/>
      <c r="DG93" s="114"/>
      <c r="DH93" s="114"/>
      <c r="DI93" s="114"/>
      <c r="DJ93" s="114"/>
      <c r="DK93" s="114"/>
      <c r="DL93" s="114"/>
      <c r="DM93" s="117"/>
      <c r="DN93" s="89"/>
    </row>
    <row r="94" spans="1:118" ht="46.5" hidden="1" x14ac:dyDescent="0.35">
      <c r="A94" s="107"/>
      <c r="B94" s="107" t="s">
        <v>158</v>
      </c>
      <c r="C94" s="92">
        <v>6.0017498992530269E-2</v>
      </c>
      <c r="D94" s="98">
        <v>0.88269249857203136</v>
      </c>
      <c r="E94" s="98">
        <v>0.89279103477745914</v>
      </c>
      <c r="F94" s="98">
        <v>0.62888683583494842</v>
      </c>
      <c r="G94" s="98">
        <v>0.59637973298945646</v>
      </c>
      <c r="H94" s="98">
        <v>0.84073621128017872</v>
      </c>
      <c r="I94" s="98">
        <v>0.34264828235686684</v>
      </c>
      <c r="J94" s="98">
        <v>0.50418562434804737</v>
      </c>
      <c r="K94" s="98">
        <v>0.6142226093513774</v>
      </c>
      <c r="L94" s="98">
        <v>0.20483095953336225</v>
      </c>
      <c r="M94" s="98">
        <v>0.59912708669684545</v>
      </c>
      <c r="N94" s="98">
        <v>0.71100340585266697</v>
      </c>
      <c r="O94" s="98">
        <v>0.3429831190925412</v>
      </c>
      <c r="P94" s="98">
        <v>4.5089477011706264E-2</v>
      </c>
      <c r="Q94" s="98">
        <v>0.10893703456480448</v>
      </c>
      <c r="R94" s="98">
        <v>0.97667731841415595</v>
      </c>
      <c r="S94" s="98">
        <v>0.55563297102551557</v>
      </c>
      <c r="T94" s="98">
        <v>0.89104837627026612</v>
      </c>
      <c r="U94" s="100"/>
      <c r="V94" s="98">
        <v>0.75836157837585638</v>
      </c>
      <c r="W94" s="100"/>
      <c r="X94" s="98">
        <v>0.22461427608134343</v>
      </c>
      <c r="Y94" s="98">
        <v>0.49777762505964074</v>
      </c>
      <c r="Z94" s="98">
        <v>0.42102587241256106</v>
      </c>
      <c r="AA94" s="98">
        <v>0.79982004064561996</v>
      </c>
      <c r="AB94" s="98">
        <v>0.26646221071910814</v>
      </c>
      <c r="AC94" s="98">
        <v>0.32219651205171662</v>
      </c>
      <c r="AD94" s="98">
        <v>0.27831768013143232</v>
      </c>
      <c r="AE94" s="100"/>
      <c r="AF94" s="98">
        <v>6.2503523313267986E-2</v>
      </c>
      <c r="AG94" s="98">
        <v>5.1089315540242444E-2</v>
      </c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4"/>
      <c r="DN94" s="89"/>
    </row>
    <row r="95" spans="1:118" ht="15.5" hidden="1" x14ac:dyDescent="0.35">
      <c r="A95" s="108"/>
      <c r="B95" s="108" t="s">
        <v>159</v>
      </c>
      <c r="C95" s="95">
        <v>173</v>
      </c>
      <c r="D95" s="99">
        <v>155</v>
      </c>
      <c r="E95" s="99">
        <v>155</v>
      </c>
      <c r="F95" s="99">
        <v>41</v>
      </c>
      <c r="G95" s="99">
        <v>171</v>
      </c>
      <c r="H95" s="99">
        <v>173</v>
      </c>
      <c r="I95" s="99">
        <v>171</v>
      </c>
      <c r="J95" s="99">
        <v>172</v>
      </c>
      <c r="K95" s="99">
        <v>173</v>
      </c>
      <c r="L95" s="99">
        <v>173</v>
      </c>
      <c r="M95" s="99">
        <v>173</v>
      </c>
      <c r="N95" s="99">
        <v>172</v>
      </c>
      <c r="O95" s="99">
        <v>173</v>
      </c>
      <c r="P95" s="99">
        <v>172</v>
      </c>
      <c r="Q95" s="99">
        <v>172</v>
      </c>
      <c r="R95" s="99">
        <v>55</v>
      </c>
      <c r="S95" s="99">
        <v>54</v>
      </c>
      <c r="T95" s="99">
        <v>8</v>
      </c>
      <c r="U95" s="99">
        <v>0</v>
      </c>
      <c r="V95" s="99">
        <v>6</v>
      </c>
      <c r="W95" s="99">
        <v>2</v>
      </c>
      <c r="X95" s="99">
        <v>3</v>
      </c>
      <c r="Y95" s="99">
        <v>3</v>
      </c>
      <c r="Z95" s="99">
        <v>3</v>
      </c>
      <c r="AA95" s="99">
        <v>3</v>
      </c>
      <c r="AB95" s="99">
        <v>17</v>
      </c>
      <c r="AC95" s="99">
        <v>3</v>
      </c>
      <c r="AD95" s="99">
        <v>3</v>
      </c>
      <c r="AE95" s="99">
        <v>0</v>
      </c>
      <c r="AF95" s="99">
        <v>172</v>
      </c>
      <c r="AG95" s="99">
        <v>173</v>
      </c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7"/>
      <c r="DN95" s="89"/>
    </row>
    <row r="96" spans="1:118" ht="31" hidden="1" x14ac:dyDescent="0.35">
      <c r="A96" s="108" t="s">
        <v>61</v>
      </c>
      <c r="B96" s="107" t="s">
        <v>157</v>
      </c>
      <c r="C96" s="119">
        <v>0.17199999999999999</v>
      </c>
      <c r="D96" s="120">
        <v>-4.4296426241808903E-3</v>
      </c>
      <c r="E96" s="120">
        <v>-6.1180351132342301E-3</v>
      </c>
      <c r="F96" s="120">
        <v>-0.137541448042583</v>
      </c>
      <c r="G96" s="120">
        <v>2.9497672423749299E-2</v>
      </c>
      <c r="H96" s="120">
        <v>3.5347810654013101E-2</v>
      </c>
      <c r="I96" s="120">
        <v>9.8259204693454297E-2</v>
      </c>
      <c r="J96" s="120">
        <v>7.9513886862746394E-2</v>
      </c>
      <c r="K96" s="120">
        <v>-5.8489863575910302E-2</v>
      </c>
      <c r="L96" s="120">
        <v>9.2949442683550904E-2</v>
      </c>
      <c r="M96" s="120">
        <v>1.2861909174621201E-2</v>
      </c>
      <c r="N96" s="120">
        <v>8.3593250146991899E-2</v>
      </c>
      <c r="O96" s="120">
        <v>9.8962346076337707E-2</v>
      </c>
      <c r="P96" s="120">
        <v>-1.7546939000458998E-2</v>
      </c>
      <c r="Q96" s="120">
        <v>-4.8187397606469897E-3</v>
      </c>
      <c r="R96" s="120">
        <v>-1.00610594125423E-2</v>
      </c>
      <c r="S96" s="120">
        <v>-3.6740413045797303E-2</v>
      </c>
      <c r="T96" s="120">
        <v>0.52253713303016702</v>
      </c>
      <c r="U96" s="113">
        <v>0</v>
      </c>
      <c r="V96" s="120">
        <v>0.69383946092377102</v>
      </c>
      <c r="W96" s="113">
        <v>1</v>
      </c>
      <c r="X96" s="120">
        <v>0.60882454962903199</v>
      </c>
      <c r="Y96" s="120">
        <v>0.97622103992743003</v>
      </c>
      <c r="Z96" s="120">
        <v>-0.99520664676797499</v>
      </c>
      <c r="AA96" s="120">
        <v>-0.76935889230869903</v>
      </c>
      <c r="AB96" s="120">
        <v>-0.104361969078029</v>
      </c>
      <c r="AC96" s="120">
        <v>0.998</v>
      </c>
      <c r="AD96" s="120">
        <v>-0.53981803161797004</v>
      </c>
      <c r="AE96" s="113">
        <v>0</v>
      </c>
      <c r="AF96" s="120">
        <v>-0.10409338607180001</v>
      </c>
      <c r="AG96" s="120">
        <v>-7.6729483200161902E-2</v>
      </c>
      <c r="AH96" s="120">
        <v>7.1155760315341599E-2</v>
      </c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4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4"/>
      <c r="CU96" s="114"/>
      <c r="CV96" s="114"/>
      <c r="CW96" s="114"/>
      <c r="CX96" s="114"/>
      <c r="CY96" s="114"/>
      <c r="CZ96" s="114"/>
      <c r="DA96" s="114"/>
      <c r="DB96" s="114"/>
      <c r="DC96" s="114"/>
      <c r="DD96" s="114"/>
      <c r="DE96" s="114"/>
      <c r="DF96" s="114"/>
      <c r="DG96" s="114"/>
      <c r="DH96" s="114"/>
      <c r="DI96" s="114"/>
      <c r="DJ96" s="114"/>
      <c r="DK96" s="114"/>
      <c r="DL96" s="114"/>
      <c r="DM96" s="117"/>
      <c r="DN96" s="89"/>
    </row>
    <row r="97" spans="1:118" ht="46.5" hidden="1" x14ac:dyDescent="0.35">
      <c r="A97" s="107"/>
      <c r="B97" s="107" t="s">
        <v>158</v>
      </c>
      <c r="C97" s="92">
        <v>2.3706385892434952E-2</v>
      </c>
      <c r="D97" s="98">
        <v>0.95637550420230755</v>
      </c>
      <c r="E97" s="98">
        <v>0.93977467379765167</v>
      </c>
      <c r="F97" s="98">
        <v>0.39114357848983139</v>
      </c>
      <c r="G97" s="98">
        <v>0.70172994142871059</v>
      </c>
      <c r="H97" s="98">
        <v>0.64429527625587946</v>
      </c>
      <c r="I97" s="98">
        <v>0.20104575030298302</v>
      </c>
      <c r="J97" s="98">
        <v>0.29980415165926561</v>
      </c>
      <c r="K97" s="98">
        <v>0.44463393651729988</v>
      </c>
      <c r="L97" s="98">
        <v>0.2238588278604173</v>
      </c>
      <c r="M97" s="98">
        <v>0.86662062872162526</v>
      </c>
      <c r="N97" s="98">
        <v>0.27561165838562202</v>
      </c>
      <c r="O97" s="98">
        <v>0.19518492851446206</v>
      </c>
      <c r="P97" s="98">
        <v>0.81928438017430261</v>
      </c>
      <c r="Q97" s="98">
        <v>0.9499761587384431</v>
      </c>
      <c r="R97" s="98">
        <v>0.94188346438600024</v>
      </c>
      <c r="S97" s="98">
        <v>0.79196681253766288</v>
      </c>
      <c r="T97" s="98">
        <v>0.18397921651503255</v>
      </c>
      <c r="U97" s="100"/>
      <c r="V97" s="98">
        <v>0.12625254534397637</v>
      </c>
      <c r="W97" s="100"/>
      <c r="X97" s="98">
        <v>0.58328268117165405</v>
      </c>
      <c r="Y97" s="98">
        <v>0.1391092199693299</v>
      </c>
      <c r="Z97" s="98">
        <v>6.2357467322249782E-2</v>
      </c>
      <c r="AA97" s="98">
        <v>0.44115163555530901</v>
      </c>
      <c r="AB97" s="98">
        <v>0.69017955443536494</v>
      </c>
      <c r="AC97" s="98">
        <v>3.6471893038595882E-2</v>
      </c>
      <c r="AD97" s="98">
        <v>0.63698608522174349</v>
      </c>
      <c r="AE97" s="100"/>
      <c r="AF97" s="98">
        <v>0.17417450739278376</v>
      </c>
      <c r="AG97" s="98">
        <v>0.3156763655493392</v>
      </c>
      <c r="AH97" s="98">
        <v>0.35221430952392496</v>
      </c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4"/>
      <c r="DN97" s="89"/>
    </row>
    <row r="98" spans="1:118" ht="15.5" hidden="1" x14ac:dyDescent="0.35">
      <c r="A98" s="108"/>
      <c r="B98" s="108" t="s">
        <v>159</v>
      </c>
      <c r="C98" s="95">
        <v>173</v>
      </c>
      <c r="D98" s="99">
        <v>155</v>
      </c>
      <c r="E98" s="99">
        <v>155</v>
      </c>
      <c r="F98" s="99">
        <v>41</v>
      </c>
      <c r="G98" s="99">
        <v>171</v>
      </c>
      <c r="H98" s="99">
        <v>173</v>
      </c>
      <c r="I98" s="99">
        <v>171</v>
      </c>
      <c r="J98" s="99">
        <v>172</v>
      </c>
      <c r="K98" s="99">
        <v>173</v>
      </c>
      <c r="L98" s="99">
        <v>173</v>
      </c>
      <c r="M98" s="99">
        <v>173</v>
      </c>
      <c r="N98" s="99">
        <v>172</v>
      </c>
      <c r="O98" s="99">
        <v>173</v>
      </c>
      <c r="P98" s="99">
        <v>172</v>
      </c>
      <c r="Q98" s="99">
        <v>172</v>
      </c>
      <c r="R98" s="99">
        <v>55</v>
      </c>
      <c r="S98" s="99">
        <v>54</v>
      </c>
      <c r="T98" s="99">
        <v>8</v>
      </c>
      <c r="U98" s="99">
        <v>0</v>
      </c>
      <c r="V98" s="99">
        <v>6</v>
      </c>
      <c r="W98" s="99">
        <v>2</v>
      </c>
      <c r="X98" s="99">
        <v>3</v>
      </c>
      <c r="Y98" s="99">
        <v>3</v>
      </c>
      <c r="Z98" s="99">
        <v>3</v>
      </c>
      <c r="AA98" s="99">
        <v>3</v>
      </c>
      <c r="AB98" s="99">
        <v>17</v>
      </c>
      <c r="AC98" s="99">
        <v>3</v>
      </c>
      <c r="AD98" s="99">
        <v>3</v>
      </c>
      <c r="AE98" s="99">
        <v>0</v>
      </c>
      <c r="AF98" s="99">
        <v>172</v>
      </c>
      <c r="AG98" s="99">
        <v>173</v>
      </c>
      <c r="AH98" s="99">
        <v>173</v>
      </c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7"/>
      <c r="DN98" s="89"/>
    </row>
    <row r="99" spans="1:118" ht="31" hidden="1" x14ac:dyDescent="0.35">
      <c r="A99" s="108" t="s">
        <v>62</v>
      </c>
      <c r="B99" s="107" t="s">
        <v>157</v>
      </c>
      <c r="C99" s="119">
        <v>5.5857999833475801E-2</v>
      </c>
      <c r="D99" s="120">
        <v>1.30071582533319E-2</v>
      </c>
      <c r="E99" s="120">
        <v>1.1218709736172301E-2</v>
      </c>
      <c r="F99" s="120">
        <v>-0.19880476959980001</v>
      </c>
      <c r="G99" s="120">
        <v>-4.51590649806239E-2</v>
      </c>
      <c r="H99" s="120">
        <v>5.3191071197208201E-2</v>
      </c>
      <c r="I99" s="120">
        <v>0.17799999999999999</v>
      </c>
      <c r="J99" s="120">
        <v>1.68325612240681E-2</v>
      </c>
      <c r="K99" s="120">
        <v>-0.10868142919822001</v>
      </c>
      <c r="L99" s="120">
        <v>0.19900000000000001</v>
      </c>
      <c r="M99" s="120">
        <v>2.7554768321955199E-2</v>
      </c>
      <c r="N99" s="120">
        <v>0.28199999999999997</v>
      </c>
      <c r="O99" s="120">
        <v>0.13371920566703499</v>
      </c>
      <c r="P99" s="120">
        <v>-5.39051670895749E-2</v>
      </c>
      <c r="Q99" s="120">
        <v>4.9871595084257501E-2</v>
      </c>
      <c r="R99" s="120">
        <v>-0.14358312313725</v>
      </c>
      <c r="S99" s="120">
        <v>0.16619880140419099</v>
      </c>
      <c r="T99" s="120">
        <v>-0.234597307348544</v>
      </c>
      <c r="U99" s="113">
        <v>0</v>
      </c>
      <c r="V99" s="120">
        <v>-0.76676750609135902</v>
      </c>
      <c r="W99" s="113">
        <v>-1</v>
      </c>
      <c r="X99" s="120">
        <v>-0.56483954642930201</v>
      </c>
      <c r="Y99" s="120">
        <v>0.50940373865982502</v>
      </c>
      <c r="Z99" s="120">
        <v>-0.40221086854990801</v>
      </c>
      <c r="AA99" s="120">
        <v>-0.84626699085190704</v>
      </c>
      <c r="AB99" s="120">
        <v>0.23191872836653599</v>
      </c>
      <c r="AC99" s="120">
        <v>0.25581395348837199</v>
      </c>
      <c r="AD99" s="120">
        <v>0.63236002378977596</v>
      </c>
      <c r="AE99" s="113">
        <v>0</v>
      </c>
      <c r="AF99" s="120">
        <v>-0.28799999999999998</v>
      </c>
      <c r="AG99" s="120">
        <v>-0.32500000000000001</v>
      </c>
      <c r="AH99" s="120">
        <v>8.4220147658133895E-4</v>
      </c>
      <c r="AI99" s="120">
        <v>0.137206779993335</v>
      </c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  <c r="BX99" s="114"/>
      <c r="BY99" s="114"/>
      <c r="BZ99" s="114"/>
      <c r="CA99" s="114"/>
      <c r="CB99" s="114"/>
      <c r="CC99" s="114"/>
      <c r="CD99" s="114"/>
      <c r="CE99" s="114"/>
      <c r="CF99" s="114"/>
      <c r="CG99" s="114"/>
      <c r="CH99" s="114"/>
      <c r="CI99" s="114"/>
      <c r="CJ99" s="114"/>
      <c r="CK99" s="114"/>
      <c r="CL99" s="114"/>
      <c r="CM99" s="114"/>
      <c r="CN99" s="114"/>
      <c r="CO99" s="114"/>
      <c r="CP99" s="114"/>
      <c r="CQ99" s="114"/>
      <c r="CR99" s="114"/>
      <c r="CS99" s="114"/>
      <c r="CT99" s="114"/>
      <c r="CU99" s="114"/>
      <c r="CV99" s="114"/>
      <c r="CW99" s="114"/>
      <c r="CX99" s="114"/>
      <c r="CY99" s="114"/>
      <c r="CZ99" s="114"/>
      <c r="DA99" s="114"/>
      <c r="DB99" s="114"/>
      <c r="DC99" s="114"/>
      <c r="DD99" s="114"/>
      <c r="DE99" s="114"/>
      <c r="DF99" s="114"/>
      <c r="DG99" s="114"/>
      <c r="DH99" s="114"/>
      <c r="DI99" s="114"/>
      <c r="DJ99" s="114"/>
      <c r="DK99" s="114"/>
      <c r="DL99" s="114"/>
      <c r="DM99" s="117"/>
      <c r="DN99" s="89"/>
    </row>
    <row r="100" spans="1:118" ht="46.5" hidden="1" x14ac:dyDescent="0.35">
      <c r="A100" s="107"/>
      <c r="B100" s="107" t="s">
        <v>158</v>
      </c>
      <c r="C100" s="92">
        <v>0.46542612926483484</v>
      </c>
      <c r="D100" s="98">
        <v>0.87238184358271487</v>
      </c>
      <c r="E100" s="98">
        <v>0.88980924963465935</v>
      </c>
      <c r="F100" s="98">
        <v>0.2127322897599743</v>
      </c>
      <c r="G100" s="98">
        <v>0.55753996973925035</v>
      </c>
      <c r="H100" s="98">
        <v>0.48703047300869939</v>
      </c>
      <c r="I100" s="98">
        <v>1.9522829346670691E-2</v>
      </c>
      <c r="J100" s="98">
        <v>0.82652325592627907</v>
      </c>
      <c r="K100" s="98">
        <v>0.15463834516685093</v>
      </c>
      <c r="L100" s="98">
        <v>8.6961394443822032E-3</v>
      </c>
      <c r="M100" s="98">
        <v>0.71894636789193789</v>
      </c>
      <c r="N100" s="98">
        <v>1.7697859701686525E-4</v>
      </c>
      <c r="O100" s="98">
        <v>7.9441380132728362E-2</v>
      </c>
      <c r="P100" s="98">
        <v>0.48248246246848536</v>
      </c>
      <c r="Q100" s="98">
        <v>0.5158892685154004</v>
      </c>
      <c r="R100" s="98">
        <v>0.29564706512770095</v>
      </c>
      <c r="S100" s="98">
        <v>0.22971068482117291</v>
      </c>
      <c r="T100" s="98">
        <v>0.57600267135284966</v>
      </c>
      <c r="U100" s="100"/>
      <c r="V100" s="98">
        <v>7.52524741316042E-2</v>
      </c>
      <c r="W100" s="100"/>
      <c r="X100" s="98">
        <v>0.61787611255638586</v>
      </c>
      <c r="Y100" s="98">
        <v>0.65973198630263052</v>
      </c>
      <c r="Z100" s="98">
        <v>0.7364837389497102</v>
      </c>
      <c r="AA100" s="98">
        <v>0.3576895707166512</v>
      </c>
      <c r="AB100" s="98">
        <v>0.37041807795758619</v>
      </c>
      <c r="AC100" s="98">
        <v>0.83531309931055442</v>
      </c>
      <c r="AD100" s="98">
        <v>0.56417270850629631</v>
      </c>
      <c r="AE100" s="100"/>
      <c r="AF100" s="98">
        <v>1.2614679242826693E-4</v>
      </c>
      <c r="AG100" s="98">
        <v>1.2959930340174862E-5</v>
      </c>
      <c r="AH100" s="98">
        <v>0.991225739809109</v>
      </c>
      <c r="AI100" s="98">
        <v>7.1842712975126718E-2</v>
      </c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4"/>
      <c r="DN100" s="89"/>
    </row>
    <row r="101" spans="1:118" ht="15.5" hidden="1" x14ac:dyDescent="0.35">
      <c r="A101" s="108"/>
      <c r="B101" s="108" t="s">
        <v>159</v>
      </c>
      <c r="C101" s="95">
        <v>173</v>
      </c>
      <c r="D101" s="99">
        <v>155</v>
      </c>
      <c r="E101" s="99">
        <v>155</v>
      </c>
      <c r="F101" s="99">
        <v>41</v>
      </c>
      <c r="G101" s="99">
        <v>171</v>
      </c>
      <c r="H101" s="99">
        <v>173</v>
      </c>
      <c r="I101" s="99">
        <v>171</v>
      </c>
      <c r="J101" s="99">
        <v>172</v>
      </c>
      <c r="K101" s="99">
        <v>173</v>
      </c>
      <c r="L101" s="99">
        <v>173</v>
      </c>
      <c r="M101" s="99">
        <v>173</v>
      </c>
      <c r="N101" s="99">
        <v>172</v>
      </c>
      <c r="O101" s="99">
        <v>173</v>
      </c>
      <c r="P101" s="99">
        <v>172</v>
      </c>
      <c r="Q101" s="99">
        <v>172</v>
      </c>
      <c r="R101" s="99">
        <v>55</v>
      </c>
      <c r="S101" s="99">
        <v>54</v>
      </c>
      <c r="T101" s="99">
        <v>8</v>
      </c>
      <c r="U101" s="99">
        <v>0</v>
      </c>
      <c r="V101" s="99">
        <v>6</v>
      </c>
      <c r="W101" s="99">
        <v>2</v>
      </c>
      <c r="X101" s="99">
        <v>3</v>
      </c>
      <c r="Y101" s="99">
        <v>3</v>
      </c>
      <c r="Z101" s="99">
        <v>3</v>
      </c>
      <c r="AA101" s="99">
        <v>3</v>
      </c>
      <c r="AB101" s="99">
        <v>17</v>
      </c>
      <c r="AC101" s="99">
        <v>3</v>
      </c>
      <c r="AD101" s="99">
        <v>3</v>
      </c>
      <c r="AE101" s="99">
        <v>0</v>
      </c>
      <c r="AF101" s="99">
        <v>172</v>
      </c>
      <c r="AG101" s="99">
        <v>173</v>
      </c>
      <c r="AH101" s="99">
        <v>173</v>
      </c>
      <c r="AI101" s="99">
        <v>173</v>
      </c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7"/>
      <c r="DN101" s="89"/>
    </row>
    <row r="102" spans="1:118" ht="31" hidden="1" x14ac:dyDescent="0.35">
      <c r="A102" s="108" t="s">
        <v>63</v>
      </c>
      <c r="B102" s="107" t="s">
        <v>157</v>
      </c>
      <c r="C102" s="119">
        <v>1.4899839593850901E-2</v>
      </c>
      <c r="D102" s="120">
        <v>5.4309437450786903E-2</v>
      </c>
      <c r="E102" s="120">
        <v>5.5549455704331001E-2</v>
      </c>
      <c r="F102" s="120">
        <v>-9.5232723480423095E-2</v>
      </c>
      <c r="G102" s="120">
        <v>-7.8638191725041495E-2</v>
      </c>
      <c r="H102" s="120">
        <v>-4.3746088303896799E-2</v>
      </c>
      <c r="I102" s="120">
        <v>-3.3657636557167699E-2</v>
      </c>
      <c r="J102" s="120">
        <v>0.34699999999999998</v>
      </c>
      <c r="K102" s="120">
        <v>-5.8707197296399699E-2</v>
      </c>
      <c r="L102" s="120">
        <v>1.7689827861513099E-2</v>
      </c>
      <c r="M102" s="120">
        <v>0.152</v>
      </c>
      <c r="N102" s="120">
        <v>0.41899999999999998</v>
      </c>
      <c r="O102" s="120">
        <v>9.5247622476520397E-2</v>
      </c>
      <c r="P102" s="120">
        <v>5.8064106068215299E-2</v>
      </c>
      <c r="Q102" s="120">
        <v>4.0304722889494202E-2</v>
      </c>
      <c r="R102" s="120">
        <v>3.3364849718798301E-2</v>
      </c>
      <c r="S102" s="120">
        <v>2.3173729410625201E-2</v>
      </c>
      <c r="T102" s="120">
        <v>0.479517228236848</v>
      </c>
      <c r="U102" s="113">
        <v>0</v>
      </c>
      <c r="V102" s="120">
        <v>0.49837515647450797</v>
      </c>
      <c r="W102" s="113">
        <v>1</v>
      </c>
      <c r="X102" s="120">
        <v>0.153164547528822</v>
      </c>
      <c r="Y102" s="120">
        <v>-0.83103213434108103</v>
      </c>
      <c r="Z102" s="120">
        <v>0.75810305789506405</v>
      </c>
      <c r="AA102" s="120">
        <v>0.99335013235810599</v>
      </c>
      <c r="AB102" s="120">
        <v>-0.33744887023270398</v>
      </c>
      <c r="AC102" s="120">
        <v>-0.64815458306388396</v>
      </c>
      <c r="AD102" s="120">
        <v>-0.23588282314172801</v>
      </c>
      <c r="AE102" s="113">
        <v>0</v>
      </c>
      <c r="AF102" s="120">
        <v>-2.72467958483756E-2</v>
      </c>
      <c r="AG102" s="120">
        <v>1.12118054429196E-2</v>
      </c>
      <c r="AH102" s="120">
        <v>2.1807470105161202E-2</v>
      </c>
      <c r="AI102" s="120">
        <v>8.8396332389391902E-2</v>
      </c>
      <c r="AJ102" s="120">
        <v>1.2992208920052701E-2</v>
      </c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  <c r="BX102" s="114"/>
      <c r="BY102" s="114"/>
      <c r="BZ102" s="114"/>
      <c r="CA102" s="114"/>
      <c r="CB102" s="114"/>
      <c r="CC102" s="114"/>
      <c r="CD102" s="114"/>
      <c r="CE102" s="114"/>
      <c r="CF102" s="114"/>
      <c r="CG102" s="114"/>
      <c r="CH102" s="114"/>
      <c r="CI102" s="114"/>
      <c r="CJ102" s="114"/>
      <c r="CK102" s="114"/>
      <c r="CL102" s="114"/>
      <c r="CM102" s="114"/>
      <c r="CN102" s="114"/>
      <c r="CO102" s="114"/>
      <c r="CP102" s="114"/>
      <c r="CQ102" s="114"/>
      <c r="CR102" s="114"/>
      <c r="CS102" s="114"/>
      <c r="CT102" s="114"/>
      <c r="CU102" s="114"/>
      <c r="CV102" s="114"/>
      <c r="CW102" s="114"/>
      <c r="CX102" s="114"/>
      <c r="CY102" s="114"/>
      <c r="CZ102" s="114"/>
      <c r="DA102" s="114"/>
      <c r="DB102" s="114"/>
      <c r="DC102" s="114"/>
      <c r="DD102" s="114"/>
      <c r="DE102" s="114"/>
      <c r="DF102" s="114"/>
      <c r="DG102" s="114"/>
      <c r="DH102" s="114"/>
      <c r="DI102" s="114"/>
      <c r="DJ102" s="114"/>
      <c r="DK102" s="114"/>
      <c r="DL102" s="114"/>
      <c r="DM102" s="117"/>
      <c r="DN102" s="89"/>
    </row>
    <row r="103" spans="1:118" ht="46.5" hidden="1" x14ac:dyDescent="0.35">
      <c r="A103" s="107"/>
      <c r="B103" s="107" t="s">
        <v>158</v>
      </c>
      <c r="C103" s="92">
        <v>0.84662822565549489</v>
      </c>
      <c r="D103" s="98">
        <v>0.50351759130462725</v>
      </c>
      <c r="E103" s="98">
        <v>0.49380920990625587</v>
      </c>
      <c r="F103" s="98">
        <v>0.5536645933403278</v>
      </c>
      <c r="G103" s="98">
        <v>0.30949414640120099</v>
      </c>
      <c r="H103" s="98">
        <v>0.56994629043280887</v>
      </c>
      <c r="I103" s="98">
        <v>0.66397983177429942</v>
      </c>
      <c r="J103" s="98">
        <v>3.6072895091340829E-6</v>
      </c>
      <c r="K103" s="98">
        <v>0.44562825466199074</v>
      </c>
      <c r="L103" s="98">
        <v>0.81836701226258857</v>
      </c>
      <c r="M103" s="98">
        <v>4.6667754612465279E-2</v>
      </c>
      <c r="N103" s="98">
        <v>1.3151505043076534E-8</v>
      </c>
      <c r="O103" s="98">
        <v>0.21526840595068167</v>
      </c>
      <c r="P103" s="98">
        <v>0.45198334717920785</v>
      </c>
      <c r="Q103" s="98">
        <v>0.60177878391497619</v>
      </c>
      <c r="R103" s="98">
        <v>0.80891637594572796</v>
      </c>
      <c r="S103" s="98">
        <v>0.86789798036694821</v>
      </c>
      <c r="T103" s="98">
        <v>0.22922130789964854</v>
      </c>
      <c r="U103" s="100"/>
      <c r="V103" s="98">
        <v>0.31432992690865164</v>
      </c>
      <c r="W103" s="100"/>
      <c r="X103" s="98">
        <v>0.90210709427476088</v>
      </c>
      <c r="Y103" s="98">
        <v>0.37550100458425517</v>
      </c>
      <c r="Z103" s="98">
        <v>0.45225275723133518</v>
      </c>
      <c r="AA103" s="98">
        <v>7.3458588998275398E-2</v>
      </c>
      <c r="AB103" s="98">
        <v>0.18529903752467125</v>
      </c>
      <c r="AC103" s="98">
        <v>0.55108211759217918</v>
      </c>
      <c r="AD103" s="98">
        <v>0.84840369022467144</v>
      </c>
      <c r="AE103" s="100"/>
      <c r="AF103" s="98">
        <v>0.72431395609342775</v>
      </c>
      <c r="AG103" s="98">
        <v>0.88428248698702883</v>
      </c>
      <c r="AH103" s="98">
        <v>0.77709118982587833</v>
      </c>
      <c r="AI103" s="98">
        <v>0.25026504976519165</v>
      </c>
      <c r="AJ103" s="98">
        <v>0.86606709370859858</v>
      </c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4"/>
      <c r="DN103" s="89"/>
    </row>
    <row r="104" spans="1:118" ht="15.5" hidden="1" x14ac:dyDescent="0.35">
      <c r="A104" s="108"/>
      <c r="B104" s="108" t="s">
        <v>159</v>
      </c>
      <c r="C104" s="95">
        <v>171</v>
      </c>
      <c r="D104" s="99">
        <v>154</v>
      </c>
      <c r="E104" s="99">
        <v>154</v>
      </c>
      <c r="F104" s="99">
        <v>41</v>
      </c>
      <c r="G104" s="99">
        <v>169</v>
      </c>
      <c r="H104" s="99">
        <v>171</v>
      </c>
      <c r="I104" s="99">
        <v>169</v>
      </c>
      <c r="J104" s="99">
        <v>170</v>
      </c>
      <c r="K104" s="99">
        <v>171</v>
      </c>
      <c r="L104" s="99">
        <v>171</v>
      </c>
      <c r="M104" s="99">
        <v>171</v>
      </c>
      <c r="N104" s="99">
        <v>170</v>
      </c>
      <c r="O104" s="99">
        <v>171</v>
      </c>
      <c r="P104" s="99">
        <v>170</v>
      </c>
      <c r="Q104" s="99">
        <v>170</v>
      </c>
      <c r="R104" s="99">
        <v>55</v>
      </c>
      <c r="S104" s="99">
        <v>54</v>
      </c>
      <c r="T104" s="99">
        <v>8</v>
      </c>
      <c r="U104" s="99">
        <v>0</v>
      </c>
      <c r="V104" s="99">
        <v>6</v>
      </c>
      <c r="W104" s="99">
        <v>2</v>
      </c>
      <c r="X104" s="99">
        <v>3</v>
      </c>
      <c r="Y104" s="99">
        <v>3</v>
      </c>
      <c r="Z104" s="99">
        <v>3</v>
      </c>
      <c r="AA104" s="99">
        <v>3</v>
      </c>
      <c r="AB104" s="99">
        <v>17</v>
      </c>
      <c r="AC104" s="99">
        <v>3</v>
      </c>
      <c r="AD104" s="99">
        <v>3</v>
      </c>
      <c r="AE104" s="99">
        <v>0</v>
      </c>
      <c r="AF104" s="99">
        <v>170</v>
      </c>
      <c r="AG104" s="99">
        <v>171</v>
      </c>
      <c r="AH104" s="99">
        <v>171</v>
      </c>
      <c r="AI104" s="99">
        <v>171</v>
      </c>
      <c r="AJ104" s="99">
        <v>171</v>
      </c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7"/>
      <c r="DN104" s="89"/>
    </row>
    <row r="105" spans="1:118" ht="31" hidden="1" x14ac:dyDescent="0.35">
      <c r="A105" s="108" t="s">
        <v>64</v>
      </c>
      <c r="B105" s="107" t="s">
        <v>157</v>
      </c>
      <c r="C105" s="119">
        <v>7.8671058426500101E-2</v>
      </c>
      <c r="D105" s="120">
        <v>7.8296531945115794E-2</v>
      </c>
      <c r="E105" s="120">
        <v>7.8823955626058206E-2</v>
      </c>
      <c r="F105" s="120">
        <v>6.6082627567741095E-2</v>
      </c>
      <c r="G105" s="120">
        <v>0.39500000000000002</v>
      </c>
      <c r="H105" s="120">
        <v>-3.2691515109062E-2</v>
      </c>
      <c r="I105" s="120">
        <v>0.23300000000000001</v>
      </c>
      <c r="J105" s="120">
        <v>0.16310995389699601</v>
      </c>
      <c r="K105" s="120">
        <v>-0.113473109446427</v>
      </c>
      <c r="L105" s="120">
        <v>-1.4552504424299499E-2</v>
      </c>
      <c r="M105" s="120">
        <v>0.13520803099466999</v>
      </c>
      <c r="N105" s="120">
        <v>7.3518594743550394E-2</v>
      </c>
      <c r="O105" s="120">
        <v>6.4170836064102399E-2</v>
      </c>
      <c r="P105" s="120">
        <v>-0.104285476008095</v>
      </c>
      <c r="Q105" s="120">
        <v>-1.7636486541028801E-2</v>
      </c>
      <c r="R105" s="120">
        <v>-3.0411284210919098E-2</v>
      </c>
      <c r="S105" s="120">
        <v>0.15405475279970601</v>
      </c>
      <c r="T105" s="120">
        <v>0.47258199904464399</v>
      </c>
      <c r="U105" s="113">
        <v>0</v>
      </c>
      <c r="V105" s="120">
        <v>0.34098513566829902</v>
      </c>
      <c r="W105" s="113">
        <v>0</v>
      </c>
      <c r="X105" s="113">
        <v>0</v>
      </c>
      <c r="Y105" s="113">
        <v>0</v>
      </c>
      <c r="Z105" s="113">
        <v>0</v>
      </c>
      <c r="AA105" s="113">
        <v>0</v>
      </c>
      <c r="AB105" s="120">
        <v>-0.59499999999999997</v>
      </c>
      <c r="AC105" s="113">
        <v>0</v>
      </c>
      <c r="AD105" s="113">
        <v>0</v>
      </c>
      <c r="AE105" s="113">
        <v>0</v>
      </c>
      <c r="AF105" s="120">
        <v>0.2</v>
      </c>
      <c r="AG105" s="120">
        <v>7.8106937323286496E-2</v>
      </c>
      <c r="AH105" s="120">
        <v>-8.52886331490086E-2</v>
      </c>
      <c r="AI105" s="120">
        <v>2.49408373425389E-2</v>
      </c>
      <c r="AJ105" s="120">
        <v>3.1756982361140502E-2</v>
      </c>
      <c r="AK105" s="120">
        <v>9.1835034352335202E-3</v>
      </c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  <c r="BX105" s="114"/>
      <c r="BY105" s="114"/>
      <c r="BZ105" s="114"/>
      <c r="CA105" s="114"/>
      <c r="CB105" s="114"/>
      <c r="CC105" s="114"/>
      <c r="CD105" s="114"/>
      <c r="CE105" s="114"/>
      <c r="CF105" s="114"/>
      <c r="CG105" s="114"/>
      <c r="CH105" s="114"/>
      <c r="CI105" s="114"/>
      <c r="CJ105" s="114"/>
      <c r="CK105" s="114"/>
      <c r="CL105" s="114"/>
      <c r="CM105" s="114"/>
      <c r="CN105" s="114"/>
      <c r="CO105" s="114"/>
      <c r="CP105" s="114"/>
      <c r="CQ105" s="114"/>
      <c r="CR105" s="114"/>
      <c r="CS105" s="114"/>
      <c r="CT105" s="114"/>
      <c r="CU105" s="114"/>
      <c r="CV105" s="114"/>
      <c r="CW105" s="114"/>
      <c r="CX105" s="114"/>
      <c r="CY105" s="114"/>
      <c r="CZ105" s="114"/>
      <c r="DA105" s="114"/>
      <c r="DB105" s="114"/>
      <c r="DC105" s="114"/>
      <c r="DD105" s="114"/>
      <c r="DE105" s="114"/>
      <c r="DF105" s="114"/>
      <c r="DG105" s="114"/>
      <c r="DH105" s="114"/>
      <c r="DI105" s="114"/>
      <c r="DJ105" s="114"/>
      <c r="DK105" s="114"/>
      <c r="DL105" s="114"/>
      <c r="DM105" s="117"/>
      <c r="DN105" s="89"/>
    </row>
    <row r="106" spans="1:118" ht="46.5" hidden="1" x14ac:dyDescent="0.35">
      <c r="A106" s="107"/>
      <c r="B106" s="107" t="s">
        <v>158</v>
      </c>
      <c r="C106" s="92">
        <v>0.35727487629999533</v>
      </c>
      <c r="D106" s="98">
        <v>0.36852585472791599</v>
      </c>
      <c r="E106" s="98">
        <v>0.36529883200398316</v>
      </c>
      <c r="F106" s="98">
        <v>0.69344511292577704</v>
      </c>
      <c r="G106" s="98">
        <v>1.8280037718472171E-6</v>
      </c>
      <c r="H106" s="98">
        <v>0.70242506991181686</v>
      </c>
      <c r="I106" s="98">
        <v>5.9214173583351593E-3</v>
      </c>
      <c r="J106" s="98">
        <v>5.5042405201027128E-2</v>
      </c>
      <c r="K106" s="98">
        <v>0.18350260665713658</v>
      </c>
      <c r="L106" s="98">
        <v>0.86498562699240067</v>
      </c>
      <c r="M106" s="98">
        <v>0.11251702178683455</v>
      </c>
      <c r="N106" s="98">
        <v>0.39147102789749688</v>
      </c>
      <c r="O106" s="98">
        <v>0.45295058488017303</v>
      </c>
      <c r="P106" s="98">
        <v>0.22180626685805105</v>
      </c>
      <c r="Q106" s="98">
        <v>0.83673664785641266</v>
      </c>
      <c r="R106" s="98">
        <v>0.8428024273497321</v>
      </c>
      <c r="S106" s="98">
        <v>0.31806517554688302</v>
      </c>
      <c r="T106" s="98">
        <v>0.34389875546014842</v>
      </c>
      <c r="U106" s="100"/>
      <c r="V106" s="98">
        <v>0.57441071368207719</v>
      </c>
      <c r="W106" s="100"/>
      <c r="X106" s="100"/>
      <c r="Y106" s="100"/>
      <c r="Z106" s="100"/>
      <c r="AA106" s="100"/>
      <c r="AB106" s="98">
        <v>3.2075190213372594E-2</v>
      </c>
      <c r="AC106" s="100"/>
      <c r="AD106" s="100"/>
      <c r="AE106" s="100"/>
      <c r="AF106" s="98">
        <v>1.8522783587385822E-2</v>
      </c>
      <c r="AG106" s="98">
        <v>0.37894888174833707</v>
      </c>
      <c r="AH106" s="98">
        <v>0.33654389794545736</v>
      </c>
      <c r="AI106" s="98">
        <v>0.77904798091754301</v>
      </c>
      <c r="AJ106" s="98">
        <v>0.72089014703175791</v>
      </c>
      <c r="AK106" s="98">
        <v>0.91838226692091873</v>
      </c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4"/>
      <c r="DN106" s="89"/>
    </row>
    <row r="107" spans="1:118" ht="15.5" hidden="1" x14ac:dyDescent="0.35">
      <c r="A107" s="108"/>
      <c r="B107" s="108" t="s">
        <v>159</v>
      </c>
      <c r="C107" s="95">
        <v>139</v>
      </c>
      <c r="D107" s="99">
        <v>134</v>
      </c>
      <c r="E107" s="99">
        <v>134</v>
      </c>
      <c r="F107" s="99">
        <v>38</v>
      </c>
      <c r="G107" s="99">
        <v>137</v>
      </c>
      <c r="H107" s="99">
        <v>139</v>
      </c>
      <c r="I107" s="99">
        <v>138</v>
      </c>
      <c r="J107" s="99">
        <v>139</v>
      </c>
      <c r="K107" s="99">
        <v>139</v>
      </c>
      <c r="L107" s="99">
        <v>139</v>
      </c>
      <c r="M107" s="99">
        <v>139</v>
      </c>
      <c r="N107" s="99">
        <v>138</v>
      </c>
      <c r="O107" s="99">
        <v>139</v>
      </c>
      <c r="P107" s="99">
        <v>139</v>
      </c>
      <c r="Q107" s="99">
        <v>139</v>
      </c>
      <c r="R107" s="99">
        <v>45</v>
      </c>
      <c r="S107" s="99">
        <v>44</v>
      </c>
      <c r="T107" s="99">
        <v>6</v>
      </c>
      <c r="U107" s="99">
        <v>0</v>
      </c>
      <c r="V107" s="99">
        <v>5</v>
      </c>
      <c r="W107" s="99">
        <v>0</v>
      </c>
      <c r="X107" s="99">
        <v>1</v>
      </c>
      <c r="Y107" s="99">
        <v>1</v>
      </c>
      <c r="Z107" s="99">
        <v>1</v>
      </c>
      <c r="AA107" s="99">
        <v>1</v>
      </c>
      <c r="AB107" s="99">
        <v>13</v>
      </c>
      <c r="AC107" s="99">
        <v>1</v>
      </c>
      <c r="AD107" s="99">
        <v>1</v>
      </c>
      <c r="AE107" s="99">
        <v>0</v>
      </c>
      <c r="AF107" s="99">
        <v>139</v>
      </c>
      <c r="AG107" s="99">
        <v>129</v>
      </c>
      <c r="AH107" s="99">
        <v>129</v>
      </c>
      <c r="AI107" s="99">
        <v>129</v>
      </c>
      <c r="AJ107" s="99">
        <v>129</v>
      </c>
      <c r="AK107" s="99">
        <v>127</v>
      </c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7"/>
      <c r="DN107" s="89"/>
    </row>
    <row r="108" spans="1:118" ht="31" hidden="1" x14ac:dyDescent="0.35">
      <c r="A108" s="108" t="s">
        <v>65</v>
      </c>
      <c r="B108" s="107" t="s">
        <v>157</v>
      </c>
      <c r="C108" s="119">
        <v>-3.1573758121253799E-2</v>
      </c>
      <c r="D108" s="120">
        <v>7.9837049566563595E-2</v>
      </c>
      <c r="E108" s="120">
        <v>8.07642252964169E-2</v>
      </c>
      <c r="F108" s="120">
        <v>8.7393672563268205E-3</v>
      </c>
      <c r="G108" s="120">
        <v>0.19700000000000001</v>
      </c>
      <c r="H108" s="120">
        <v>1.09223009441527E-2</v>
      </c>
      <c r="I108" s="120">
        <v>2.2661192087370101E-2</v>
      </c>
      <c r="J108" s="120">
        <v>0.21099999999999999</v>
      </c>
      <c r="K108" s="120">
        <v>-4.6403649791344502E-2</v>
      </c>
      <c r="L108" s="120">
        <v>0.121540319655983</v>
      </c>
      <c r="M108" s="120">
        <v>1.1052240802744501E-2</v>
      </c>
      <c r="N108" s="120">
        <v>5.5045967882814101E-2</v>
      </c>
      <c r="O108" s="120">
        <v>3.6712771041028498E-2</v>
      </c>
      <c r="P108" s="120">
        <v>-0.122563469162164</v>
      </c>
      <c r="Q108" s="120">
        <v>-3.0701099863878201E-2</v>
      </c>
      <c r="R108" s="120">
        <v>0.33600000000000002</v>
      </c>
      <c r="S108" s="120">
        <v>-6.2811942396244394E-2</v>
      </c>
      <c r="T108" s="120">
        <v>-3.4163535364369897E-2</v>
      </c>
      <c r="U108" s="113">
        <v>0</v>
      </c>
      <c r="V108" s="120">
        <v>0.21167646859782299</v>
      </c>
      <c r="W108" s="113">
        <v>0</v>
      </c>
      <c r="X108" s="113">
        <v>0</v>
      </c>
      <c r="Y108" s="113">
        <v>0</v>
      </c>
      <c r="Z108" s="113">
        <v>0</v>
      </c>
      <c r="AA108" s="113">
        <v>0</v>
      </c>
      <c r="AB108" s="120">
        <v>-0.43218472431497301</v>
      </c>
      <c r="AC108" s="113">
        <v>0</v>
      </c>
      <c r="AD108" s="113">
        <v>0</v>
      </c>
      <c r="AE108" s="113">
        <v>0</v>
      </c>
      <c r="AF108" s="120">
        <v>-0.14899622342003599</v>
      </c>
      <c r="AG108" s="120">
        <v>-0.251</v>
      </c>
      <c r="AH108" s="120">
        <v>-1.67154989700049E-3</v>
      </c>
      <c r="AI108" s="120">
        <v>8.8695687742894297E-2</v>
      </c>
      <c r="AJ108" s="120">
        <v>0.19</v>
      </c>
      <c r="AK108" s="120">
        <v>9.6642517690351995E-2</v>
      </c>
      <c r="AL108" s="120">
        <v>0.49399999999999999</v>
      </c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4"/>
      <c r="BW108" s="114"/>
      <c r="BX108" s="114"/>
      <c r="BY108" s="114"/>
      <c r="BZ108" s="114"/>
      <c r="CA108" s="114"/>
      <c r="CB108" s="114"/>
      <c r="CC108" s="114"/>
      <c r="CD108" s="114"/>
      <c r="CE108" s="114"/>
      <c r="CF108" s="114"/>
      <c r="CG108" s="114"/>
      <c r="CH108" s="114"/>
      <c r="CI108" s="114"/>
      <c r="CJ108" s="114"/>
      <c r="CK108" s="114"/>
      <c r="CL108" s="114"/>
      <c r="CM108" s="114"/>
      <c r="CN108" s="114"/>
      <c r="CO108" s="114"/>
      <c r="CP108" s="114"/>
      <c r="CQ108" s="114"/>
      <c r="CR108" s="114"/>
      <c r="CS108" s="114"/>
      <c r="CT108" s="114"/>
      <c r="CU108" s="114"/>
      <c r="CV108" s="114"/>
      <c r="CW108" s="114"/>
      <c r="CX108" s="114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114"/>
      <c r="DM108" s="117"/>
      <c r="DN108" s="89"/>
    </row>
    <row r="109" spans="1:118" ht="46.5" hidden="1" x14ac:dyDescent="0.35">
      <c r="A109" s="107"/>
      <c r="B109" s="107" t="s">
        <v>158</v>
      </c>
      <c r="C109" s="92">
        <v>0.71214289703516553</v>
      </c>
      <c r="D109" s="98">
        <v>0.35914936998418323</v>
      </c>
      <c r="E109" s="98">
        <v>0.3535781555246259</v>
      </c>
      <c r="F109" s="98">
        <v>0.95846943676248042</v>
      </c>
      <c r="G109" s="98">
        <v>2.0835044173886763E-2</v>
      </c>
      <c r="H109" s="98">
        <v>0.89845525120918501</v>
      </c>
      <c r="I109" s="98">
        <v>0.79191770323488897</v>
      </c>
      <c r="J109" s="98">
        <v>1.2656882639814388E-2</v>
      </c>
      <c r="K109" s="98">
        <v>0.58751340019419707</v>
      </c>
      <c r="L109" s="98">
        <v>0.15407365507374135</v>
      </c>
      <c r="M109" s="98">
        <v>0.89725378631958175</v>
      </c>
      <c r="N109" s="98">
        <v>0.52136135911259318</v>
      </c>
      <c r="O109" s="98">
        <v>0.66786990524809231</v>
      </c>
      <c r="P109" s="98">
        <v>0.15061051266218589</v>
      </c>
      <c r="Q109" s="98">
        <v>0.71976219059061064</v>
      </c>
      <c r="R109" s="98">
        <v>2.4196711671581488E-2</v>
      </c>
      <c r="S109" s="98">
        <v>0.68543848397296658</v>
      </c>
      <c r="T109" s="98">
        <v>0.94877463388988836</v>
      </c>
      <c r="U109" s="100"/>
      <c r="V109" s="98">
        <v>0.73251158688314455</v>
      </c>
      <c r="W109" s="100"/>
      <c r="X109" s="100"/>
      <c r="Y109" s="100"/>
      <c r="Z109" s="100"/>
      <c r="AA109" s="100"/>
      <c r="AB109" s="98">
        <v>0.14025305677876332</v>
      </c>
      <c r="AC109" s="100"/>
      <c r="AD109" s="100"/>
      <c r="AE109" s="100"/>
      <c r="AF109" s="98">
        <v>8.0021419122863688E-2</v>
      </c>
      <c r="AG109" s="98">
        <v>4.0673549625894981E-3</v>
      </c>
      <c r="AH109" s="98">
        <v>0.98500035136677067</v>
      </c>
      <c r="AI109" s="98">
        <v>0.31752558989968571</v>
      </c>
      <c r="AJ109" s="98">
        <v>3.1175391887457715E-2</v>
      </c>
      <c r="AK109" s="98">
        <v>0.27975505243122822</v>
      </c>
      <c r="AL109" s="98">
        <v>6.1310924812965906E-10</v>
      </c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4"/>
      <c r="DN109" s="89"/>
    </row>
    <row r="110" spans="1:118" ht="15.5" hidden="1" x14ac:dyDescent="0.35">
      <c r="A110" s="108"/>
      <c r="B110" s="108" t="s">
        <v>159</v>
      </c>
      <c r="C110" s="95">
        <v>139</v>
      </c>
      <c r="D110" s="99">
        <v>134</v>
      </c>
      <c r="E110" s="99">
        <v>134</v>
      </c>
      <c r="F110" s="99">
        <v>38</v>
      </c>
      <c r="G110" s="99">
        <v>137</v>
      </c>
      <c r="H110" s="99">
        <v>139</v>
      </c>
      <c r="I110" s="99">
        <v>138</v>
      </c>
      <c r="J110" s="99">
        <v>139</v>
      </c>
      <c r="K110" s="99">
        <v>139</v>
      </c>
      <c r="L110" s="99">
        <v>139</v>
      </c>
      <c r="M110" s="99">
        <v>139</v>
      </c>
      <c r="N110" s="99">
        <v>138</v>
      </c>
      <c r="O110" s="99">
        <v>139</v>
      </c>
      <c r="P110" s="99">
        <v>139</v>
      </c>
      <c r="Q110" s="99">
        <v>139</v>
      </c>
      <c r="R110" s="99">
        <v>45</v>
      </c>
      <c r="S110" s="99">
        <v>44</v>
      </c>
      <c r="T110" s="99">
        <v>6</v>
      </c>
      <c r="U110" s="99">
        <v>0</v>
      </c>
      <c r="V110" s="99">
        <v>5</v>
      </c>
      <c r="W110" s="99">
        <v>0</v>
      </c>
      <c r="X110" s="99">
        <v>1</v>
      </c>
      <c r="Y110" s="99">
        <v>1</v>
      </c>
      <c r="Z110" s="99">
        <v>1</v>
      </c>
      <c r="AA110" s="99">
        <v>1</v>
      </c>
      <c r="AB110" s="99">
        <v>13</v>
      </c>
      <c r="AC110" s="99">
        <v>1</v>
      </c>
      <c r="AD110" s="99">
        <v>1</v>
      </c>
      <c r="AE110" s="99">
        <v>0</v>
      </c>
      <c r="AF110" s="99">
        <v>139</v>
      </c>
      <c r="AG110" s="99">
        <v>129</v>
      </c>
      <c r="AH110" s="99">
        <v>129</v>
      </c>
      <c r="AI110" s="99">
        <v>129</v>
      </c>
      <c r="AJ110" s="99">
        <v>129</v>
      </c>
      <c r="AK110" s="99">
        <v>127</v>
      </c>
      <c r="AL110" s="99">
        <v>139</v>
      </c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7"/>
      <c r="DN110" s="89"/>
    </row>
    <row r="111" spans="1:118" ht="46.5" hidden="1" x14ac:dyDescent="0.35">
      <c r="A111" s="108" t="s">
        <v>66</v>
      </c>
      <c r="B111" s="107" t="s">
        <v>157</v>
      </c>
      <c r="C111" s="119">
        <v>-0.12395353502664901</v>
      </c>
      <c r="D111" s="120">
        <v>2.9031439296128302E-2</v>
      </c>
      <c r="E111" s="120">
        <v>2.9031439296128201E-2</v>
      </c>
      <c r="F111" s="120">
        <v>-0.15123006990464499</v>
      </c>
      <c r="G111" s="120">
        <v>-1.3327380325133399E-2</v>
      </c>
      <c r="H111" s="120">
        <v>-8.5712926251755805E-2</v>
      </c>
      <c r="I111" s="120">
        <v>0.21099999999999999</v>
      </c>
      <c r="J111" s="120">
        <v>8.8250865335961798E-2</v>
      </c>
      <c r="K111" s="120">
        <v>-0.187</v>
      </c>
      <c r="L111" s="120">
        <v>-9.2393024381963701E-2</v>
      </c>
      <c r="M111" s="120">
        <v>0.189</v>
      </c>
      <c r="N111" s="120">
        <v>6.3170861593822195E-2</v>
      </c>
      <c r="O111" s="120">
        <v>0.192</v>
      </c>
      <c r="P111" s="120">
        <v>4.9736488576267598E-2</v>
      </c>
      <c r="Q111" s="120">
        <v>0.110362088974835</v>
      </c>
      <c r="R111" s="120">
        <v>-0.108364148791014</v>
      </c>
      <c r="S111" s="120">
        <v>0.17296130798041401</v>
      </c>
      <c r="T111" s="113">
        <v>1</v>
      </c>
      <c r="U111" s="113">
        <v>0</v>
      </c>
      <c r="V111" s="113">
        <v>0</v>
      </c>
      <c r="W111" s="113">
        <v>0</v>
      </c>
      <c r="X111" s="113">
        <v>-1</v>
      </c>
      <c r="Y111" s="120">
        <v>-0.49333242329472299</v>
      </c>
      <c r="Z111" s="120">
        <v>0.998</v>
      </c>
      <c r="AA111" s="120">
        <v>0.78093908500803699</v>
      </c>
      <c r="AB111" s="120">
        <v>0.42679090764813299</v>
      </c>
      <c r="AC111" s="120">
        <v>-0.97977252724007902</v>
      </c>
      <c r="AD111" s="113">
        <v>1</v>
      </c>
      <c r="AE111" s="113">
        <v>0</v>
      </c>
      <c r="AF111" s="120">
        <v>3.9198997477095003E-3</v>
      </c>
      <c r="AG111" s="120">
        <v>-7.5726646407191104E-3</v>
      </c>
      <c r="AH111" s="120">
        <v>1.1091119215541701E-2</v>
      </c>
      <c r="AI111" s="120">
        <v>0.20699999999999999</v>
      </c>
      <c r="AJ111" s="120">
        <v>-1.52819061372046E-2</v>
      </c>
      <c r="AK111" s="120">
        <v>0.23699999999999999</v>
      </c>
      <c r="AL111" s="120">
        <v>0.21199999999999999</v>
      </c>
      <c r="AM111" s="120">
        <v>0.22500000000000001</v>
      </c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  <c r="BU111" s="114"/>
      <c r="BV111" s="114"/>
      <c r="BW111" s="114"/>
      <c r="BX111" s="114"/>
      <c r="BY111" s="114"/>
      <c r="BZ111" s="114"/>
      <c r="CA111" s="114"/>
      <c r="CB111" s="114"/>
      <c r="CC111" s="114"/>
      <c r="CD111" s="114"/>
      <c r="CE111" s="114"/>
      <c r="CF111" s="114"/>
      <c r="CG111" s="114"/>
      <c r="CH111" s="114"/>
      <c r="CI111" s="114"/>
      <c r="CJ111" s="114"/>
      <c r="CK111" s="114"/>
      <c r="CL111" s="114"/>
      <c r="CM111" s="114"/>
      <c r="CN111" s="114"/>
      <c r="CO111" s="114"/>
      <c r="CP111" s="114"/>
      <c r="CQ111" s="114"/>
      <c r="CR111" s="114"/>
      <c r="CS111" s="114"/>
      <c r="CT111" s="114"/>
      <c r="CU111" s="114"/>
      <c r="CV111" s="114"/>
      <c r="CW111" s="114"/>
      <c r="CX111" s="114"/>
      <c r="CY111" s="114"/>
      <c r="CZ111" s="114"/>
      <c r="DA111" s="114"/>
      <c r="DB111" s="114"/>
      <c r="DC111" s="114"/>
      <c r="DD111" s="114"/>
      <c r="DE111" s="114"/>
      <c r="DF111" s="114"/>
      <c r="DG111" s="114"/>
      <c r="DH111" s="114"/>
      <c r="DI111" s="114"/>
      <c r="DJ111" s="114"/>
      <c r="DK111" s="114"/>
      <c r="DL111" s="114"/>
      <c r="DM111" s="117"/>
      <c r="DN111" s="89"/>
    </row>
    <row r="112" spans="1:118" ht="46.5" hidden="1" x14ac:dyDescent="0.35">
      <c r="A112" s="107"/>
      <c r="B112" s="107" t="s">
        <v>158</v>
      </c>
      <c r="C112" s="92">
        <v>0.18494526916402465</v>
      </c>
      <c r="D112" s="98">
        <v>0.76123670265038301</v>
      </c>
      <c r="E112" s="98">
        <v>0.76123670265038346</v>
      </c>
      <c r="F112" s="98">
        <v>0.62188610109371323</v>
      </c>
      <c r="G112" s="98">
        <v>0.88708625938580288</v>
      </c>
      <c r="H112" s="98">
        <v>0.36027351598076629</v>
      </c>
      <c r="I112" s="98">
        <v>2.3458857407970751E-2</v>
      </c>
      <c r="J112" s="98">
        <v>0.3461736699758261</v>
      </c>
      <c r="K112" s="98">
        <v>4.4941085784580254E-2</v>
      </c>
      <c r="L112" s="98">
        <v>0.32391793619493525</v>
      </c>
      <c r="M112" s="98">
        <v>4.2003346750112913E-2</v>
      </c>
      <c r="N112" s="98">
        <v>0.50051725188043272</v>
      </c>
      <c r="O112" s="98">
        <v>3.9227931734492294E-2</v>
      </c>
      <c r="P112" s="98">
        <v>0.59759327807360529</v>
      </c>
      <c r="Q112" s="98">
        <v>0.24032965931173123</v>
      </c>
      <c r="R112" s="98">
        <v>0.50567530548804085</v>
      </c>
      <c r="S112" s="98">
        <v>0.29235856455476822</v>
      </c>
      <c r="T112" s="100"/>
      <c r="U112" s="100"/>
      <c r="V112" s="100"/>
      <c r="W112" s="100"/>
      <c r="X112" s="100"/>
      <c r="Y112" s="98">
        <v>0.67155723961016867</v>
      </c>
      <c r="Z112" s="98">
        <v>4.1439162627000203E-2</v>
      </c>
      <c r="AA112" s="98">
        <v>0.42948180296281557</v>
      </c>
      <c r="AB112" s="98">
        <v>0.71928805794357809</v>
      </c>
      <c r="AC112" s="98">
        <v>0.12826280103545085</v>
      </c>
      <c r="AD112" s="100"/>
      <c r="AE112" s="100"/>
      <c r="AF112" s="98">
        <v>0.96698340294051111</v>
      </c>
      <c r="AG112" s="98">
        <v>0.93712731604798849</v>
      </c>
      <c r="AH112" s="98">
        <v>0.90802269397380486</v>
      </c>
      <c r="AI112" s="98">
        <v>2.9285615705482177E-2</v>
      </c>
      <c r="AJ112" s="98">
        <v>0.87351794114563863</v>
      </c>
      <c r="AK112" s="98">
        <v>1.296486240200213E-2</v>
      </c>
      <c r="AL112" s="98">
        <v>3.1199180798771951E-2</v>
      </c>
      <c r="AM112" s="98">
        <v>2.2420977104321029E-2</v>
      </c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4"/>
      <c r="DN112" s="89"/>
    </row>
    <row r="113" spans="1:118" ht="15.5" hidden="1" x14ac:dyDescent="0.35">
      <c r="A113" s="108"/>
      <c r="B113" s="108" t="s">
        <v>159</v>
      </c>
      <c r="C113" s="95">
        <v>116</v>
      </c>
      <c r="D113" s="99">
        <v>112</v>
      </c>
      <c r="E113" s="99">
        <v>112</v>
      </c>
      <c r="F113" s="99">
        <v>13</v>
      </c>
      <c r="G113" s="99">
        <v>116</v>
      </c>
      <c r="H113" s="99">
        <v>116</v>
      </c>
      <c r="I113" s="99">
        <v>115</v>
      </c>
      <c r="J113" s="99">
        <v>116</v>
      </c>
      <c r="K113" s="99">
        <v>116</v>
      </c>
      <c r="L113" s="99">
        <v>116</v>
      </c>
      <c r="M113" s="99">
        <v>116</v>
      </c>
      <c r="N113" s="99">
        <v>116</v>
      </c>
      <c r="O113" s="99">
        <v>116</v>
      </c>
      <c r="P113" s="99">
        <v>115</v>
      </c>
      <c r="Q113" s="99">
        <v>115</v>
      </c>
      <c r="R113" s="99">
        <v>40</v>
      </c>
      <c r="S113" s="99">
        <v>39</v>
      </c>
      <c r="T113" s="99">
        <v>2</v>
      </c>
      <c r="U113" s="99">
        <v>0</v>
      </c>
      <c r="V113" s="99">
        <v>0</v>
      </c>
      <c r="W113" s="99">
        <v>1</v>
      </c>
      <c r="X113" s="99">
        <v>2</v>
      </c>
      <c r="Y113" s="99">
        <v>3</v>
      </c>
      <c r="Z113" s="99">
        <v>3</v>
      </c>
      <c r="AA113" s="99">
        <v>3</v>
      </c>
      <c r="AB113" s="99">
        <v>3</v>
      </c>
      <c r="AC113" s="99">
        <v>3</v>
      </c>
      <c r="AD113" s="99">
        <v>2</v>
      </c>
      <c r="AE113" s="99">
        <v>0</v>
      </c>
      <c r="AF113" s="99">
        <v>114</v>
      </c>
      <c r="AG113" s="99">
        <v>111</v>
      </c>
      <c r="AH113" s="99">
        <v>111</v>
      </c>
      <c r="AI113" s="99">
        <v>111</v>
      </c>
      <c r="AJ113" s="99">
        <v>111</v>
      </c>
      <c r="AK113" s="99">
        <v>109</v>
      </c>
      <c r="AL113" s="99">
        <v>103</v>
      </c>
      <c r="AM113" s="99">
        <v>103</v>
      </c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7"/>
      <c r="DN113" s="89"/>
    </row>
    <row r="114" spans="1:118" ht="31" hidden="1" x14ac:dyDescent="0.35">
      <c r="A114" s="108" t="s">
        <v>67</v>
      </c>
      <c r="B114" s="107" t="s">
        <v>157</v>
      </c>
      <c r="C114" s="119">
        <v>-9.4693914565596504E-2</v>
      </c>
      <c r="D114" s="120">
        <v>0.19900000000000001</v>
      </c>
      <c r="E114" s="120">
        <v>0.2</v>
      </c>
      <c r="F114" s="120">
        <v>7.9420774272450895E-2</v>
      </c>
      <c r="G114" s="120">
        <v>-4.0352193447234702E-2</v>
      </c>
      <c r="H114" s="120">
        <v>7.5860618940005994E-2</v>
      </c>
      <c r="I114" s="120">
        <v>0.16900000000000001</v>
      </c>
      <c r="J114" s="120">
        <v>-6.70745995916847E-2</v>
      </c>
      <c r="K114" s="120">
        <v>5.7207676874964399E-2</v>
      </c>
      <c r="L114" s="120">
        <v>5.0737926153708202E-2</v>
      </c>
      <c r="M114" s="120">
        <v>-0.10310486190055</v>
      </c>
      <c r="N114" s="120">
        <v>-5.0217265956463003E-2</v>
      </c>
      <c r="O114" s="120">
        <v>-4.9853336958975002E-2</v>
      </c>
      <c r="P114" s="120">
        <v>1.29914702486625E-2</v>
      </c>
      <c r="Q114" s="120">
        <v>-6.9637592056410402E-2</v>
      </c>
      <c r="R114" s="120">
        <v>-0.17369849226758799</v>
      </c>
      <c r="S114" s="120">
        <v>-3.2487003215395702E-2</v>
      </c>
      <c r="T114" s="120">
        <v>-0.65700000000000003</v>
      </c>
      <c r="U114" s="113">
        <v>0</v>
      </c>
      <c r="V114" s="120">
        <v>-0.18928627424263</v>
      </c>
      <c r="W114" s="113">
        <v>1</v>
      </c>
      <c r="X114" s="120">
        <v>5.8201569348912102E-2</v>
      </c>
      <c r="Y114" s="120">
        <v>-0.50830304675197702</v>
      </c>
      <c r="Z114" s="120">
        <v>-0.30385141189211601</v>
      </c>
      <c r="AA114" s="120">
        <v>0.33826541144984501</v>
      </c>
      <c r="AB114" s="120">
        <v>-0.124588650504408</v>
      </c>
      <c r="AC114" s="120">
        <v>0.68837281478428503</v>
      </c>
      <c r="AD114" s="113">
        <v>1</v>
      </c>
      <c r="AE114" s="113">
        <v>0</v>
      </c>
      <c r="AF114" s="120">
        <v>-1.45494724101898E-2</v>
      </c>
      <c r="AG114" s="120">
        <v>-3.3102527456370899E-2</v>
      </c>
      <c r="AH114" s="120">
        <v>-9.9781269669428199E-2</v>
      </c>
      <c r="AI114" s="120">
        <v>-0.189</v>
      </c>
      <c r="AJ114" s="120">
        <v>0.143880905868989</v>
      </c>
      <c r="AK114" s="120">
        <v>5.3152709329057198E-2</v>
      </c>
      <c r="AL114" s="120">
        <v>-1.4478946575086501E-3</v>
      </c>
      <c r="AM114" s="120">
        <v>1.7789906242086002E-2</v>
      </c>
      <c r="AN114" s="120">
        <v>0.121013904951409</v>
      </c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  <c r="BU114" s="114"/>
      <c r="BV114" s="114"/>
      <c r="BW114" s="114"/>
      <c r="BX114" s="114"/>
      <c r="BY114" s="114"/>
      <c r="BZ114" s="114"/>
      <c r="CA114" s="114"/>
      <c r="CB114" s="114"/>
      <c r="CC114" s="114"/>
      <c r="CD114" s="114"/>
      <c r="CE114" s="114"/>
      <c r="CF114" s="114"/>
      <c r="CG114" s="114"/>
      <c r="CH114" s="114"/>
      <c r="CI114" s="114"/>
      <c r="CJ114" s="114"/>
      <c r="CK114" s="114"/>
      <c r="CL114" s="114"/>
      <c r="CM114" s="114"/>
      <c r="CN114" s="114"/>
      <c r="CO114" s="114"/>
      <c r="CP114" s="114"/>
      <c r="CQ114" s="114"/>
      <c r="CR114" s="114"/>
      <c r="CS114" s="114"/>
      <c r="CT114" s="114"/>
      <c r="CU114" s="114"/>
      <c r="CV114" s="114"/>
      <c r="CW114" s="114"/>
      <c r="CX114" s="114"/>
      <c r="CY114" s="114"/>
      <c r="CZ114" s="114"/>
      <c r="DA114" s="114"/>
      <c r="DB114" s="114"/>
      <c r="DC114" s="114"/>
      <c r="DD114" s="114"/>
      <c r="DE114" s="114"/>
      <c r="DF114" s="114"/>
      <c r="DG114" s="114"/>
      <c r="DH114" s="114"/>
      <c r="DI114" s="114"/>
      <c r="DJ114" s="114"/>
      <c r="DK114" s="114"/>
      <c r="DL114" s="114"/>
      <c r="DM114" s="117"/>
      <c r="DN114" s="89"/>
    </row>
    <row r="115" spans="1:118" ht="46.5" hidden="1" x14ac:dyDescent="0.35">
      <c r="A115" s="107"/>
      <c r="B115" s="107" t="s">
        <v>158</v>
      </c>
      <c r="C115" s="92">
        <v>0.23362190194730581</v>
      </c>
      <c r="D115" s="98">
        <v>1.5705649634638202E-2</v>
      </c>
      <c r="E115" s="98">
        <v>1.5378043965411547E-2</v>
      </c>
      <c r="F115" s="98">
        <v>0.57570140869978714</v>
      </c>
      <c r="G115" s="98">
        <v>0.61582538438284795</v>
      </c>
      <c r="H115" s="98">
        <v>0.34037713949247161</v>
      </c>
      <c r="I115" s="98">
        <v>3.4769777933481329E-2</v>
      </c>
      <c r="J115" s="98">
        <v>0.39937875102679787</v>
      </c>
      <c r="K115" s="98">
        <v>0.47242363862602799</v>
      </c>
      <c r="L115" s="98">
        <v>0.52401534048362397</v>
      </c>
      <c r="M115" s="98">
        <v>0.1944868245188793</v>
      </c>
      <c r="N115" s="98">
        <v>0.53091841657920846</v>
      </c>
      <c r="O115" s="98">
        <v>0.53128512120387317</v>
      </c>
      <c r="P115" s="98">
        <v>0.87088809826667357</v>
      </c>
      <c r="Q115" s="98">
        <v>0.3830841553315425</v>
      </c>
      <c r="R115" s="98">
        <v>0.18064715366724149</v>
      </c>
      <c r="S115" s="98">
        <v>0.80536123888432787</v>
      </c>
      <c r="T115" s="98">
        <v>3.9178769998102943E-2</v>
      </c>
      <c r="U115" s="100"/>
      <c r="V115" s="98">
        <v>0.68438330302555561</v>
      </c>
      <c r="W115" s="100"/>
      <c r="X115" s="98">
        <v>0.96292677960163298</v>
      </c>
      <c r="Y115" s="98">
        <v>0.49169695324802309</v>
      </c>
      <c r="Z115" s="98">
        <v>0.69614858810788416</v>
      </c>
      <c r="AA115" s="98">
        <v>0.66173458855015488</v>
      </c>
      <c r="AB115" s="98">
        <v>0.59052129153891597</v>
      </c>
      <c r="AC115" s="98">
        <v>0.31162718521571553</v>
      </c>
      <c r="AD115" s="100"/>
      <c r="AE115" s="100"/>
      <c r="AF115" s="98">
        <v>0.85832984623737363</v>
      </c>
      <c r="AG115" s="98">
        <v>0.69470207847645848</v>
      </c>
      <c r="AH115" s="98">
        <v>0.23574091257636384</v>
      </c>
      <c r="AI115" s="98">
        <v>2.3554604662305977E-2</v>
      </c>
      <c r="AJ115" s="98">
        <v>8.6455881341951424E-2</v>
      </c>
      <c r="AK115" s="98">
        <v>0.53132943968421986</v>
      </c>
      <c r="AL115" s="98">
        <v>0.98660263195259268</v>
      </c>
      <c r="AM115" s="98">
        <v>0.83653006197129531</v>
      </c>
      <c r="AN115" s="98">
        <v>0.19764398878464631</v>
      </c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4"/>
      <c r="DN115" s="89"/>
    </row>
    <row r="116" spans="1:118" ht="15.5" hidden="1" x14ac:dyDescent="0.35">
      <c r="A116" s="108"/>
      <c r="B116" s="108" t="s">
        <v>159</v>
      </c>
      <c r="C116" s="95">
        <v>160</v>
      </c>
      <c r="D116" s="99">
        <v>147</v>
      </c>
      <c r="E116" s="99">
        <v>147</v>
      </c>
      <c r="F116" s="99">
        <v>52</v>
      </c>
      <c r="G116" s="99">
        <v>157</v>
      </c>
      <c r="H116" s="99">
        <v>160</v>
      </c>
      <c r="I116" s="99">
        <v>157</v>
      </c>
      <c r="J116" s="99">
        <v>160</v>
      </c>
      <c r="K116" s="99">
        <v>160</v>
      </c>
      <c r="L116" s="99">
        <v>160</v>
      </c>
      <c r="M116" s="99">
        <v>160</v>
      </c>
      <c r="N116" s="99">
        <v>158</v>
      </c>
      <c r="O116" s="99">
        <v>160</v>
      </c>
      <c r="P116" s="99">
        <v>159</v>
      </c>
      <c r="Q116" s="99">
        <v>159</v>
      </c>
      <c r="R116" s="99">
        <v>61</v>
      </c>
      <c r="S116" s="99">
        <v>60</v>
      </c>
      <c r="T116" s="99">
        <v>10</v>
      </c>
      <c r="U116" s="99">
        <v>0</v>
      </c>
      <c r="V116" s="99">
        <v>7</v>
      </c>
      <c r="W116" s="99">
        <v>2</v>
      </c>
      <c r="X116" s="99">
        <v>3</v>
      </c>
      <c r="Y116" s="99">
        <v>4</v>
      </c>
      <c r="Z116" s="99">
        <v>4</v>
      </c>
      <c r="AA116" s="99">
        <v>4</v>
      </c>
      <c r="AB116" s="99">
        <v>21</v>
      </c>
      <c r="AC116" s="99">
        <v>4</v>
      </c>
      <c r="AD116" s="99">
        <v>2</v>
      </c>
      <c r="AE116" s="99">
        <v>0</v>
      </c>
      <c r="AF116" s="99">
        <v>153</v>
      </c>
      <c r="AG116" s="99">
        <v>143</v>
      </c>
      <c r="AH116" s="99">
        <v>143</v>
      </c>
      <c r="AI116" s="99">
        <v>143</v>
      </c>
      <c r="AJ116" s="99">
        <v>143</v>
      </c>
      <c r="AK116" s="99">
        <v>141</v>
      </c>
      <c r="AL116" s="99">
        <v>137</v>
      </c>
      <c r="AM116" s="99">
        <v>137</v>
      </c>
      <c r="AN116" s="99">
        <v>115</v>
      </c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/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7"/>
      <c r="DN116" s="89"/>
    </row>
    <row r="117" spans="1:118" ht="46.5" hidden="1" x14ac:dyDescent="0.35">
      <c r="A117" s="108" t="s">
        <v>68</v>
      </c>
      <c r="B117" s="107" t="s">
        <v>157</v>
      </c>
      <c r="C117" s="119">
        <v>9.2177713780503597E-3</v>
      </c>
      <c r="D117" s="120">
        <v>-3.5055276286229703E-2</v>
      </c>
      <c r="E117" s="120">
        <v>-3.7669341598409699E-2</v>
      </c>
      <c r="F117" s="120">
        <v>0.33</v>
      </c>
      <c r="G117" s="120">
        <v>0.13055711553742499</v>
      </c>
      <c r="H117" s="120">
        <v>-6.6889600107861505E-2</v>
      </c>
      <c r="I117" s="120">
        <v>0.26200000000000001</v>
      </c>
      <c r="J117" s="120">
        <v>-1.3206393852660999E-2</v>
      </c>
      <c r="K117" s="120">
        <v>-0.144572600224979</v>
      </c>
      <c r="L117" s="120">
        <v>-5.1304337668712299E-2</v>
      </c>
      <c r="M117" s="120">
        <v>5.8567999575523402E-2</v>
      </c>
      <c r="N117" s="120">
        <v>-4.8802148934874202E-2</v>
      </c>
      <c r="O117" s="120">
        <v>5.7788820306230101E-2</v>
      </c>
      <c r="P117" s="120">
        <v>-7.8194677583423605E-2</v>
      </c>
      <c r="Q117" s="120">
        <v>-8.3188887157673405E-2</v>
      </c>
      <c r="R117" s="120">
        <v>2.2399957121502301E-3</v>
      </c>
      <c r="S117" s="120">
        <v>2.70000700268541E-2</v>
      </c>
      <c r="T117" s="120">
        <v>0.72050402480765297</v>
      </c>
      <c r="U117" s="113">
        <v>0</v>
      </c>
      <c r="V117" s="120">
        <v>-0.21879241179924999</v>
      </c>
      <c r="W117" s="113">
        <v>-1</v>
      </c>
      <c r="X117" s="120">
        <v>0.43610906868494798</v>
      </c>
      <c r="Y117" s="120">
        <v>0.60359071433272604</v>
      </c>
      <c r="Z117" s="120">
        <v>3.2620775216407799E-2</v>
      </c>
      <c r="AA117" s="120">
        <v>-0.64962749558192101</v>
      </c>
      <c r="AB117" s="120">
        <v>6.0130105016094802E-2</v>
      </c>
      <c r="AC117" s="120">
        <v>-0.168205369929395</v>
      </c>
      <c r="AD117" s="113">
        <v>-1</v>
      </c>
      <c r="AE117" s="113">
        <v>0</v>
      </c>
      <c r="AF117" s="120">
        <v>5.3810170366230398E-2</v>
      </c>
      <c r="AG117" s="120">
        <v>4.1054861144130698E-2</v>
      </c>
      <c r="AH117" s="120">
        <v>-0.187</v>
      </c>
      <c r="AI117" s="120">
        <v>2.42140097515837E-2</v>
      </c>
      <c r="AJ117" s="120">
        <v>4.2381979497577202E-2</v>
      </c>
      <c r="AK117" s="120">
        <v>-0.217</v>
      </c>
      <c r="AL117" s="120">
        <v>0.40899999999999997</v>
      </c>
      <c r="AM117" s="120">
        <v>0.15285246973670299</v>
      </c>
      <c r="AN117" s="120">
        <v>0.174258331737454</v>
      </c>
      <c r="AO117" s="120">
        <v>-4.56903279685415E-2</v>
      </c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14"/>
      <c r="DJ117" s="114"/>
      <c r="DK117" s="114"/>
      <c r="DL117" s="114"/>
      <c r="DM117" s="117"/>
      <c r="DN117" s="89"/>
    </row>
    <row r="118" spans="1:118" ht="46.5" hidden="1" x14ac:dyDescent="0.35">
      <c r="A118" s="107"/>
      <c r="B118" s="107" t="s">
        <v>158</v>
      </c>
      <c r="C118" s="92">
        <v>0.91056096378609586</v>
      </c>
      <c r="D118" s="98">
        <v>0.67984118713940545</v>
      </c>
      <c r="E118" s="98">
        <v>0.65742261426738224</v>
      </c>
      <c r="F118" s="98">
        <v>3.0629218446685019E-2</v>
      </c>
      <c r="G118" s="98">
        <v>0.11250545031223713</v>
      </c>
      <c r="H118" s="98">
        <v>0.41447879148166655</v>
      </c>
      <c r="I118" s="98">
        <v>1.2533164785043429E-3</v>
      </c>
      <c r="J118" s="98">
        <v>0.87213959100121929</v>
      </c>
      <c r="K118" s="98">
        <v>7.6545435998210218E-2</v>
      </c>
      <c r="L118" s="98">
        <v>0.53156972347488773</v>
      </c>
      <c r="M118" s="98">
        <v>0.47502402857348314</v>
      </c>
      <c r="N118" s="98">
        <v>0.5531441441626761</v>
      </c>
      <c r="O118" s="98">
        <v>0.48092896390201112</v>
      </c>
      <c r="P118" s="98">
        <v>0.34317960186387486</v>
      </c>
      <c r="Q118" s="98">
        <v>0.31314377225130524</v>
      </c>
      <c r="R118" s="98">
        <v>0.98668555896422838</v>
      </c>
      <c r="S118" s="98">
        <v>0.84197628287884685</v>
      </c>
      <c r="T118" s="98">
        <v>6.7774148258394368E-2</v>
      </c>
      <c r="U118" s="100"/>
      <c r="V118" s="98">
        <v>0.67704819174609787</v>
      </c>
      <c r="W118" s="100"/>
      <c r="X118" s="98">
        <v>0.71271237047203628</v>
      </c>
      <c r="Y118" s="98">
        <v>0.39640928566727363</v>
      </c>
      <c r="Z118" s="98">
        <v>0.97922928465781567</v>
      </c>
      <c r="AA118" s="98">
        <v>0.54984974975236678</v>
      </c>
      <c r="AB118" s="98">
        <v>0.80117829593599865</v>
      </c>
      <c r="AC118" s="98">
        <v>0.89240564624936669</v>
      </c>
      <c r="AD118" s="100"/>
      <c r="AE118" s="100"/>
      <c r="AF118" s="98">
        <v>0.51888208163955241</v>
      </c>
      <c r="AG118" s="98">
        <v>0.63132611117810522</v>
      </c>
      <c r="AH118" s="98">
        <v>2.736404627257371E-2</v>
      </c>
      <c r="AI118" s="98">
        <v>0.77722090384469456</v>
      </c>
      <c r="AJ118" s="98">
        <v>0.62032720883781223</v>
      </c>
      <c r="AK118" s="98">
        <v>1.0684382001304176E-2</v>
      </c>
      <c r="AL118" s="98">
        <v>1.3789154969099672E-6</v>
      </c>
      <c r="AM118" s="98">
        <v>8.2533497682237847E-2</v>
      </c>
      <c r="AN118" s="98">
        <v>6.1367957465032416E-2</v>
      </c>
      <c r="AO118" s="98">
        <v>0.58134446514167615</v>
      </c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4"/>
      <c r="DN118" s="89"/>
    </row>
    <row r="119" spans="1:118" ht="15.5" hidden="1" x14ac:dyDescent="0.35">
      <c r="A119" s="108"/>
      <c r="B119" s="108" t="s">
        <v>159</v>
      </c>
      <c r="C119" s="95">
        <v>151</v>
      </c>
      <c r="D119" s="99">
        <v>141</v>
      </c>
      <c r="E119" s="99">
        <v>141</v>
      </c>
      <c r="F119" s="99">
        <v>43</v>
      </c>
      <c r="G119" s="99">
        <v>149</v>
      </c>
      <c r="H119" s="99">
        <v>151</v>
      </c>
      <c r="I119" s="99">
        <v>149</v>
      </c>
      <c r="J119" s="99">
        <v>151</v>
      </c>
      <c r="K119" s="99">
        <v>151</v>
      </c>
      <c r="L119" s="99">
        <v>151</v>
      </c>
      <c r="M119" s="99">
        <v>151</v>
      </c>
      <c r="N119" s="99">
        <v>150</v>
      </c>
      <c r="O119" s="99">
        <v>151</v>
      </c>
      <c r="P119" s="99">
        <v>149</v>
      </c>
      <c r="Q119" s="99">
        <v>149</v>
      </c>
      <c r="R119" s="99">
        <v>58</v>
      </c>
      <c r="S119" s="99">
        <v>57</v>
      </c>
      <c r="T119" s="99">
        <v>7</v>
      </c>
      <c r="U119" s="99">
        <v>0</v>
      </c>
      <c r="V119" s="99">
        <v>6</v>
      </c>
      <c r="W119" s="99">
        <v>2</v>
      </c>
      <c r="X119" s="99">
        <v>3</v>
      </c>
      <c r="Y119" s="99">
        <v>4</v>
      </c>
      <c r="Z119" s="99">
        <v>3</v>
      </c>
      <c r="AA119" s="99">
        <v>3</v>
      </c>
      <c r="AB119" s="99">
        <v>20</v>
      </c>
      <c r="AC119" s="99">
        <v>3</v>
      </c>
      <c r="AD119" s="99">
        <v>2</v>
      </c>
      <c r="AE119" s="99">
        <v>0</v>
      </c>
      <c r="AF119" s="99">
        <v>146</v>
      </c>
      <c r="AG119" s="99">
        <v>139</v>
      </c>
      <c r="AH119" s="99">
        <v>139</v>
      </c>
      <c r="AI119" s="99">
        <v>139</v>
      </c>
      <c r="AJ119" s="99">
        <v>139</v>
      </c>
      <c r="AK119" s="99">
        <v>137</v>
      </c>
      <c r="AL119" s="99">
        <v>130</v>
      </c>
      <c r="AM119" s="99">
        <v>130</v>
      </c>
      <c r="AN119" s="99">
        <v>116</v>
      </c>
      <c r="AO119" s="99">
        <v>148</v>
      </c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7"/>
      <c r="DN119" s="89"/>
    </row>
    <row r="120" spans="1:118" ht="31" hidden="1" x14ac:dyDescent="0.35">
      <c r="A120" s="108" t="s">
        <v>69</v>
      </c>
      <c r="B120" s="107" t="s">
        <v>157</v>
      </c>
      <c r="C120" s="119">
        <v>9.5555329333497196E-2</v>
      </c>
      <c r="D120" s="120">
        <v>0.15686512858982599</v>
      </c>
      <c r="E120" s="120">
        <v>0.15686512858982599</v>
      </c>
      <c r="F120" s="113">
        <v>0</v>
      </c>
      <c r="G120" s="120">
        <v>0.217</v>
      </c>
      <c r="H120" s="120">
        <v>-4.0543674528774998E-2</v>
      </c>
      <c r="I120" s="120">
        <v>0.18283337530221899</v>
      </c>
      <c r="J120" s="120">
        <v>-0.124787735079548</v>
      </c>
      <c r="K120" s="120">
        <v>-1.85426481875616E-2</v>
      </c>
      <c r="L120" s="120">
        <v>-8.4991121369740005E-2</v>
      </c>
      <c r="M120" s="120">
        <v>1.1529745667387299E-2</v>
      </c>
      <c r="N120" s="120">
        <v>-9.0994571833747998E-2</v>
      </c>
      <c r="O120" s="120">
        <v>-8.0605907527304593E-2</v>
      </c>
      <c r="P120" s="120">
        <v>-3.9349574961771301E-4</v>
      </c>
      <c r="Q120" s="120">
        <v>-5.6635821639196497E-2</v>
      </c>
      <c r="R120" s="120">
        <v>7.8124660299908805E-2</v>
      </c>
      <c r="S120" s="120">
        <v>-0.29415677139722202</v>
      </c>
      <c r="T120" s="113">
        <v>0</v>
      </c>
      <c r="U120" s="113">
        <v>0</v>
      </c>
      <c r="V120" s="113">
        <v>0</v>
      </c>
      <c r="W120" s="113">
        <v>0</v>
      </c>
      <c r="X120" s="113">
        <v>0</v>
      </c>
      <c r="Y120" s="113">
        <v>0</v>
      </c>
      <c r="Z120" s="113">
        <v>0</v>
      </c>
      <c r="AA120" s="113">
        <v>0</v>
      </c>
      <c r="AB120" s="113">
        <v>0</v>
      </c>
      <c r="AC120" s="113">
        <v>0</v>
      </c>
      <c r="AD120" s="113">
        <v>0</v>
      </c>
      <c r="AE120" s="113">
        <v>0</v>
      </c>
      <c r="AF120" s="120">
        <v>1.7352681104067999E-2</v>
      </c>
      <c r="AG120" s="120">
        <v>1.2793790166766499E-2</v>
      </c>
      <c r="AH120" s="120">
        <v>-0.123835756842053</v>
      </c>
      <c r="AI120" s="120">
        <v>-0.16020437361442499</v>
      </c>
      <c r="AJ120" s="120">
        <v>-0.13436382466389599</v>
      </c>
      <c r="AK120" s="120">
        <v>-0.11988699343930601</v>
      </c>
      <c r="AL120" s="120">
        <v>3.8929334846249303E-2</v>
      </c>
      <c r="AM120" s="120">
        <v>2.85936840632336E-2</v>
      </c>
      <c r="AN120" s="120">
        <v>-2.4431703413524901E-2</v>
      </c>
      <c r="AO120" s="120">
        <v>-7.6930993657599006E-2</v>
      </c>
      <c r="AP120" s="120">
        <v>0.13864580179588701</v>
      </c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  <c r="BX120" s="114"/>
      <c r="BY120" s="114"/>
      <c r="BZ120" s="114"/>
      <c r="CA120" s="114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7"/>
      <c r="DN120" s="89"/>
    </row>
    <row r="121" spans="1:118" ht="46.5" hidden="1" x14ac:dyDescent="0.35">
      <c r="A121" s="107"/>
      <c r="B121" s="107" t="s">
        <v>158</v>
      </c>
      <c r="C121" s="92">
        <v>0.39312557716254659</v>
      </c>
      <c r="D121" s="98">
        <v>0.17020806776696701</v>
      </c>
      <c r="E121" s="98">
        <v>0.17020806776696806</v>
      </c>
      <c r="F121" s="100"/>
      <c r="G121" s="98">
        <v>4.9887904608875461E-2</v>
      </c>
      <c r="H121" s="98">
        <v>0.71761280030270669</v>
      </c>
      <c r="I121" s="98">
        <v>0.10015557261491884</v>
      </c>
      <c r="J121" s="98">
        <v>0.26398315958145119</v>
      </c>
      <c r="K121" s="98">
        <v>0.86867066565475248</v>
      </c>
      <c r="L121" s="98">
        <v>0.44774056407596663</v>
      </c>
      <c r="M121" s="98">
        <v>0.91811627184209588</v>
      </c>
      <c r="N121" s="98">
        <v>0.41620104327195917</v>
      </c>
      <c r="O121" s="98">
        <v>0.47159610852862444</v>
      </c>
      <c r="P121" s="98">
        <v>0.99720058624935337</v>
      </c>
      <c r="Q121" s="98">
        <v>0.61328370386607745</v>
      </c>
      <c r="R121" s="98">
        <v>0.73641470766249817</v>
      </c>
      <c r="S121" s="98">
        <v>0.20807285392222002</v>
      </c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98">
        <v>0.87703062487657457</v>
      </c>
      <c r="AG121" s="98">
        <v>0.90974589339168277</v>
      </c>
      <c r="AH121" s="98">
        <v>0.27070302167029231</v>
      </c>
      <c r="AI121" s="98">
        <v>0.15309765806393177</v>
      </c>
      <c r="AJ121" s="98">
        <v>0.23173141591658553</v>
      </c>
      <c r="AK121" s="98">
        <v>0.29261802402373349</v>
      </c>
      <c r="AL121" s="98">
        <v>0.73171545227466728</v>
      </c>
      <c r="AM121" s="98">
        <v>0.80121418662538746</v>
      </c>
      <c r="AN121" s="98">
        <v>0.82752685866130371</v>
      </c>
      <c r="AO121" s="98">
        <v>0.49484061462376838</v>
      </c>
      <c r="AP121" s="98">
        <v>0.21415301897901193</v>
      </c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4"/>
      <c r="DN121" s="89"/>
    </row>
    <row r="122" spans="1:118" ht="15.5" hidden="1" x14ac:dyDescent="0.35">
      <c r="A122" s="108"/>
      <c r="B122" s="108" t="s">
        <v>159</v>
      </c>
      <c r="C122" s="95">
        <v>82</v>
      </c>
      <c r="D122" s="99">
        <v>78</v>
      </c>
      <c r="E122" s="99">
        <v>78</v>
      </c>
      <c r="F122" s="99">
        <v>1</v>
      </c>
      <c r="G122" s="99">
        <v>82</v>
      </c>
      <c r="H122" s="99">
        <v>82</v>
      </c>
      <c r="I122" s="99">
        <v>82</v>
      </c>
      <c r="J122" s="99">
        <v>82</v>
      </c>
      <c r="K122" s="99">
        <v>82</v>
      </c>
      <c r="L122" s="99">
        <v>82</v>
      </c>
      <c r="M122" s="99">
        <v>82</v>
      </c>
      <c r="N122" s="99">
        <v>82</v>
      </c>
      <c r="O122" s="99">
        <v>82</v>
      </c>
      <c r="P122" s="99">
        <v>82</v>
      </c>
      <c r="Q122" s="99">
        <v>82</v>
      </c>
      <c r="R122" s="99">
        <v>21</v>
      </c>
      <c r="S122" s="99">
        <v>20</v>
      </c>
      <c r="T122" s="99">
        <v>1</v>
      </c>
      <c r="U122" s="99">
        <v>0</v>
      </c>
      <c r="V122" s="99">
        <v>0</v>
      </c>
      <c r="W122" s="99">
        <v>0</v>
      </c>
      <c r="X122" s="99">
        <v>1</v>
      </c>
      <c r="Y122" s="99">
        <v>1</v>
      </c>
      <c r="Z122" s="99">
        <v>1</v>
      </c>
      <c r="AA122" s="99">
        <v>1</v>
      </c>
      <c r="AB122" s="99">
        <v>1</v>
      </c>
      <c r="AC122" s="99">
        <v>1</v>
      </c>
      <c r="AD122" s="99">
        <v>1</v>
      </c>
      <c r="AE122" s="99">
        <v>0</v>
      </c>
      <c r="AF122" s="99">
        <v>82</v>
      </c>
      <c r="AG122" s="99">
        <v>81</v>
      </c>
      <c r="AH122" s="99">
        <v>81</v>
      </c>
      <c r="AI122" s="99">
        <v>81</v>
      </c>
      <c r="AJ122" s="99">
        <v>81</v>
      </c>
      <c r="AK122" s="99">
        <v>79</v>
      </c>
      <c r="AL122" s="99">
        <v>80</v>
      </c>
      <c r="AM122" s="99">
        <v>80</v>
      </c>
      <c r="AN122" s="99">
        <v>82</v>
      </c>
      <c r="AO122" s="99">
        <v>81</v>
      </c>
      <c r="AP122" s="99">
        <v>82</v>
      </c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7"/>
      <c r="DN122" s="89"/>
    </row>
    <row r="123" spans="1:118" ht="46.5" hidden="1" x14ac:dyDescent="0.35">
      <c r="A123" s="108" t="s">
        <v>70</v>
      </c>
      <c r="B123" s="107" t="s">
        <v>157</v>
      </c>
      <c r="C123" s="119">
        <v>-0.20898634991574999</v>
      </c>
      <c r="D123" s="120">
        <v>-3.2859228707345998E-2</v>
      </c>
      <c r="E123" s="120">
        <v>-3.6823839298064702E-2</v>
      </c>
      <c r="F123" s="120">
        <v>0.10683987251659199</v>
      </c>
      <c r="G123" s="120">
        <v>-9.8106712736707999E-2</v>
      </c>
      <c r="H123" s="120">
        <v>4.3600050346684502E-2</v>
      </c>
      <c r="I123" s="120">
        <v>7.2461391571750106E-2</v>
      </c>
      <c r="J123" s="120">
        <v>5.7363777400744699E-2</v>
      </c>
      <c r="K123" s="120">
        <v>-0.13607030290119601</v>
      </c>
      <c r="L123" s="120">
        <v>-0.11302061897214701</v>
      </c>
      <c r="M123" s="120">
        <v>0.39300000000000002</v>
      </c>
      <c r="N123" s="120">
        <v>-0.12033577981167801</v>
      </c>
      <c r="O123" s="120">
        <v>0.190863319847864</v>
      </c>
      <c r="P123" s="120">
        <v>8.9078755848645604E-3</v>
      </c>
      <c r="Q123" s="120">
        <v>-0.119155599404243</v>
      </c>
      <c r="R123" s="120">
        <v>2.3888986418049901E-2</v>
      </c>
      <c r="S123" s="120">
        <v>-0.11385393963786999</v>
      </c>
      <c r="T123" s="120">
        <v>-0.15125034730072101</v>
      </c>
      <c r="U123" s="113">
        <v>0</v>
      </c>
      <c r="V123" s="120">
        <v>-0.51975691333234397</v>
      </c>
      <c r="W123" s="113">
        <v>-1</v>
      </c>
      <c r="X123" s="113">
        <v>-1</v>
      </c>
      <c r="Y123" s="113">
        <v>1</v>
      </c>
      <c r="Z123" s="113">
        <v>0</v>
      </c>
      <c r="AA123" s="113">
        <v>0</v>
      </c>
      <c r="AB123" s="120">
        <v>-0.280935881574499</v>
      </c>
      <c r="AC123" s="113">
        <v>0</v>
      </c>
      <c r="AD123" s="113">
        <v>0</v>
      </c>
      <c r="AE123" s="113">
        <v>0</v>
      </c>
      <c r="AF123" s="120">
        <v>-0.145325419864692</v>
      </c>
      <c r="AG123" s="120">
        <v>0.14745127275337999</v>
      </c>
      <c r="AH123" s="120">
        <v>5.2605425274293502E-2</v>
      </c>
      <c r="AI123" s="120">
        <v>-0.28100000000000003</v>
      </c>
      <c r="AJ123" s="120">
        <v>-1.56993677553076E-2</v>
      </c>
      <c r="AK123" s="120">
        <v>-0.184335089433005</v>
      </c>
      <c r="AL123" s="120">
        <v>6.4751409131155804E-2</v>
      </c>
      <c r="AM123" s="120">
        <v>0.317</v>
      </c>
      <c r="AN123" s="120">
        <v>-2.6127373038705201E-2</v>
      </c>
      <c r="AO123" s="120">
        <v>-3.5164523658281301E-2</v>
      </c>
      <c r="AP123" s="120">
        <v>0.256040042195258</v>
      </c>
      <c r="AQ123" s="120">
        <v>0.26748360392959197</v>
      </c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  <c r="BS123" s="114"/>
      <c r="BT123" s="114"/>
      <c r="BU123" s="114"/>
      <c r="BV123" s="114"/>
      <c r="BW123" s="114"/>
      <c r="BX123" s="114"/>
      <c r="BY123" s="114"/>
      <c r="BZ123" s="114"/>
      <c r="CA123" s="114"/>
      <c r="CB123" s="114"/>
      <c r="CC123" s="114"/>
      <c r="CD123" s="114"/>
      <c r="CE123" s="114"/>
      <c r="CF123" s="114"/>
      <c r="CG123" s="114"/>
      <c r="CH123" s="114"/>
      <c r="CI123" s="114"/>
      <c r="CJ123" s="114"/>
      <c r="CK123" s="114"/>
      <c r="CL123" s="114"/>
      <c r="CM123" s="114"/>
      <c r="CN123" s="114"/>
      <c r="CO123" s="114"/>
      <c r="CP123" s="114"/>
      <c r="CQ123" s="114"/>
      <c r="CR123" s="114"/>
      <c r="CS123" s="114"/>
      <c r="CT123" s="114"/>
      <c r="CU123" s="114"/>
      <c r="CV123" s="114"/>
      <c r="CW123" s="114"/>
      <c r="CX123" s="114"/>
      <c r="CY123" s="114"/>
      <c r="CZ123" s="114"/>
      <c r="DA123" s="114"/>
      <c r="DB123" s="114"/>
      <c r="DC123" s="114"/>
      <c r="DD123" s="114"/>
      <c r="DE123" s="114"/>
      <c r="DF123" s="114"/>
      <c r="DG123" s="114"/>
      <c r="DH123" s="114"/>
      <c r="DI123" s="114"/>
      <c r="DJ123" s="114"/>
      <c r="DK123" s="114"/>
      <c r="DL123" s="114"/>
      <c r="DM123" s="117"/>
      <c r="DN123" s="89"/>
    </row>
    <row r="124" spans="1:118" ht="46.5" hidden="1" x14ac:dyDescent="0.35">
      <c r="A124" s="107"/>
      <c r="B124" s="107" t="s">
        <v>158</v>
      </c>
      <c r="C124" s="92">
        <v>9.7459836354638452E-2</v>
      </c>
      <c r="D124" s="98">
        <v>0.80827571328566827</v>
      </c>
      <c r="E124" s="98">
        <v>0.78566290863266719</v>
      </c>
      <c r="F124" s="98">
        <v>0.50066908875812488</v>
      </c>
      <c r="G124" s="98">
        <v>0.45192872952853935</v>
      </c>
      <c r="H124" s="98">
        <v>0.7322842398219418</v>
      </c>
      <c r="I124" s="98">
        <v>0.57891939897307743</v>
      </c>
      <c r="J124" s="98">
        <v>0.65253990266657491</v>
      </c>
      <c r="K124" s="98">
        <v>0.28367348350675764</v>
      </c>
      <c r="L124" s="98">
        <v>0.37389651291096815</v>
      </c>
      <c r="M124" s="98">
        <v>1.3253303392132222E-3</v>
      </c>
      <c r="N124" s="98">
        <v>0.3515261441184705</v>
      </c>
      <c r="O124" s="98">
        <v>0.13085512749412403</v>
      </c>
      <c r="P124" s="98">
        <v>0.94475912698659115</v>
      </c>
      <c r="Q124" s="98">
        <v>0.35229404926147789</v>
      </c>
      <c r="R124" s="98">
        <v>0.88063251621188843</v>
      </c>
      <c r="S124" s="98">
        <v>0.47280049268355273</v>
      </c>
      <c r="T124" s="98">
        <v>0.74615635692739335</v>
      </c>
      <c r="U124" s="100"/>
      <c r="V124" s="98">
        <v>0.23181900362588248</v>
      </c>
      <c r="W124" s="100"/>
      <c r="X124" s="100"/>
      <c r="Y124" s="100"/>
      <c r="Z124" s="100"/>
      <c r="AA124" s="100"/>
      <c r="AB124" s="98">
        <v>0.29188079071409662</v>
      </c>
      <c r="AC124" s="100"/>
      <c r="AD124" s="100"/>
      <c r="AE124" s="100"/>
      <c r="AF124" s="98">
        <v>0.26378425671944616</v>
      </c>
      <c r="AG124" s="98">
        <v>0.30180763322639137</v>
      </c>
      <c r="AH124" s="98">
        <v>0.71390367707568769</v>
      </c>
      <c r="AI124" s="98">
        <v>4.5741106961326342E-2</v>
      </c>
      <c r="AJ124" s="98">
        <v>0.91293036368188696</v>
      </c>
      <c r="AK124" s="98">
        <v>0.19535140694789802</v>
      </c>
      <c r="AL124" s="98">
        <v>0.65847240159526288</v>
      </c>
      <c r="AM124" s="98">
        <v>2.6547116509368581E-2</v>
      </c>
      <c r="AN124" s="98">
        <v>0.90354468721330294</v>
      </c>
      <c r="AO124" s="98">
        <v>0.78789496189416519</v>
      </c>
      <c r="AP124" s="98">
        <v>5.6819485559129815E-2</v>
      </c>
      <c r="AQ124" s="98">
        <v>0.48653911198382871</v>
      </c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4"/>
      <c r="DN124" s="89"/>
    </row>
    <row r="125" spans="1:118" ht="15.5" hidden="1" x14ac:dyDescent="0.35">
      <c r="A125" s="108"/>
      <c r="B125" s="108" t="s">
        <v>159</v>
      </c>
      <c r="C125" s="95">
        <v>64</v>
      </c>
      <c r="D125" s="99">
        <v>57</v>
      </c>
      <c r="E125" s="99">
        <v>57</v>
      </c>
      <c r="F125" s="99">
        <v>42</v>
      </c>
      <c r="G125" s="99">
        <v>61</v>
      </c>
      <c r="H125" s="99">
        <v>64</v>
      </c>
      <c r="I125" s="99">
        <v>61</v>
      </c>
      <c r="J125" s="99">
        <v>64</v>
      </c>
      <c r="K125" s="99">
        <v>64</v>
      </c>
      <c r="L125" s="99">
        <v>64</v>
      </c>
      <c r="M125" s="99">
        <v>64</v>
      </c>
      <c r="N125" s="99">
        <v>62</v>
      </c>
      <c r="O125" s="99">
        <v>64</v>
      </c>
      <c r="P125" s="99">
        <v>63</v>
      </c>
      <c r="Q125" s="99">
        <v>63</v>
      </c>
      <c r="R125" s="99">
        <v>42</v>
      </c>
      <c r="S125" s="99">
        <v>42</v>
      </c>
      <c r="T125" s="99">
        <v>7</v>
      </c>
      <c r="U125" s="99">
        <v>0</v>
      </c>
      <c r="V125" s="99">
        <v>7</v>
      </c>
      <c r="W125" s="99">
        <v>2</v>
      </c>
      <c r="X125" s="99">
        <v>2</v>
      </c>
      <c r="Y125" s="99">
        <v>2</v>
      </c>
      <c r="Z125" s="99">
        <v>1</v>
      </c>
      <c r="AA125" s="99">
        <v>1</v>
      </c>
      <c r="AB125" s="99">
        <v>16</v>
      </c>
      <c r="AC125" s="99">
        <v>1</v>
      </c>
      <c r="AD125" s="99">
        <v>1</v>
      </c>
      <c r="AE125" s="99">
        <v>0</v>
      </c>
      <c r="AF125" s="99">
        <v>61</v>
      </c>
      <c r="AG125" s="99">
        <v>51</v>
      </c>
      <c r="AH125" s="99">
        <v>51</v>
      </c>
      <c r="AI125" s="99">
        <v>51</v>
      </c>
      <c r="AJ125" s="99">
        <v>51</v>
      </c>
      <c r="AK125" s="99">
        <v>51</v>
      </c>
      <c r="AL125" s="99">
        <v>49</v>
      </c>
      <c r="AM125" s="99">
        <v>49</v>
      </c>
      <c r="AN125" s="99">
        <v>24</v>
      </c>
      <c r="AO125" s="99">
        <v>61</v>
      </c>
      <c r="AP125" s="99">
        <v>56</v>
      </c>
      <c r="AQ125" s="99">
        <v>9</v>
      </c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7"/>
      <c r="DN125" s="89"/>
    </row>
    <row r="126" spans="1:118" ht="31" hidden="1" x14ac:dyDescent="0.35">
      <c r="A126" s="108" t="s">
        <v>71</v>
      </c>
      <c r="B126" s="107" t="s">
        <v>157</v>
      </c>
      <c r="C126" s="119">
        <v>-9.2037596292749393E-2</v>
      </c>
      <c r="D126" s="120">
        <v>-0.12260666669021</v>
      </c>
      <c r="E126" s="120">
        <v>-0.12584916967659099</v>
      </c>
      <c r="F126" s="120">
        <v>-4.2553366056946101E-3</v>
      </c>
      <c r="G126" s="120">
        <v>0.26600000000000001</v>
      </c>
      <c r="H126" s="120">
        <v>2.0388954731523998E-2</v>
      </c>
      <c r="I126" s="120">
        <v>-2.8008010990899199E-2</v>
      </c>
      <c r="J126" s="120">
        <v>0.189459362057843</v>
      </c>
      <c r="K126" s="120">
        <v>0.18952525787058699</v>
      </c>
      <c r="L126" s="120">
        <v>-0.20527254937612499</v>
      </c>
      <c r="M126" s="120">
        <v>0.166780016017612</v>
      </c>
      <c r="N126" s="120">
        <v>-4.2724394393194198E-2</v>
      </c>
      <c r="O126" s="120">
        <v>-0.14395266679232299</v>
      </c>
      <c r="P126" s="120">
        <v>0.20560029926527301</v>
      </c>
      <c r="Q126" s="120">
        <v>-1.8010129546218599E-3</v>
      </c>
      <c r="R126" s="120">
        <v>8.2779608668147098E-2</v>
      </c>
      <c r="S126" s="120">
        <v>0.107933538440596</v>
      </c>
      <c r="T126" s="120">
        <v>0.50906711262617599</v>
      </c>
      <c r="U126" s="113">
        <v>0</v>
      </c>
      <c r="V126" s="120">
        <v>0.21822914260620399</v>
      </c>
      <c r="W126" s="113">
        <v>-1</v>
      </c>
      <c r="X126" s="113">
        <v>-1</v>
      </c>
      <c r="Y126" s="120">
        <v>0.529569778404956</v>
      </c>
      <c r="Z126" s="120">
        <v>0.98908656660362004</v>
      </c>
      <c r="AA126" s="120">
        <v>0.65406482101247998</v>
      </c>
      <c r="AB126" s="120">
        <v>-0.28046730224852001</v>
      </c>
      <c r="AC126" s="120">
        <v>-0.54612317854884296</v>
      </c>
      <c r="AD126" s="113">
        <v>0</v>
      </c>
      <c r="AE126" s="113">
        <v>0</v>
      </c>
      <c r="AF126" s="120">
        <v>4.4471427756231301E-2</v>
      </c>
      <c r="AG126" s="120">
        <v>0.24199999999999999</v>
      </c>
      <c r="AH126" s="120">
        <v>0.14258669455539399</v>
      </c>
      <c r="AI126" s="120">
        <v>-9.4868444486357402E-4</v>
      </c>
      <c r="AJ126" s="120">
        <v>-3.8067471512799801E-2</v>
      </c>
      <c r="AK126" s="120">
        <v>-3.5333163701367298E-2</v>
      </c>
      <c r="AL126" s="120">
        <v>0.27400000000000002</v>
      </c>
      <c r="AM126" s="120">
        <v>9.2173542717881293E-2</v>
      </c>
      <c r="AN126" s="120">
        <v>-0.117853488092816</v>
      </c>
      <c r="AO126" s="120">
        <v>-0.10683655908102201</v>
      </c>
      <c r="AP126" s="120">
        <v>3.7743166323412E-2</v>
      </c>
      <c r="AQ126" s="120">
        <v>-0.39727684020021298</v>
      </c>
      <c r="AR126" s="120">
        <v>0.17411938359537199</v>
      </c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  <c r="BS126" s="114"/>
      <c r="BT126" s="114"/>
      <c r="BU126" s="114"/>
      <c r="BV126" s="114"/>
      <c r="BW126" s="114"/>
      <c r="BX126" s="114"/>
      <c r="BY126" s="114"/>
      <c r="BZ126" s="114"/>
      <c r="CA126" s="114"/>
      <c r="CB126" s="114"/>
      <c r="CC126" s="114"/>
      <c r="CD126" s="114"/>
      <c r="CE126" s="114"/>
      <c r="CF126" s="114"/>
      <c r="CG126" s="114"/>
      <c r="CH126" s="114"/>
      <c r="CI126" s="114"/>
      <c r="CJ126" s="114"/>
      <c r="CK126" s="114"/>
      <c r="CL126" s="114"/>
      <c r="CM126" s="114"/>
      <c r="CN126" s="114"/>
      <c r="CO126" s="114"/>
      <c r="CP126" s="114"/>
      <c r="CQ126" s="114"/>
      <c r="CR126" s="114"/>
      <c r="CS126" s="114"/>
      <c r="CT126" s="114"/>
      <c r="CU126" s="114"/>
      <c r="CV126" s="114"/>
      <c r="CW126" s="114"/>
      <c r="CX126" s="114"/>
      <c r="CY126" s="114"/>
      <c r="CZ126" s="114"/>
      <c r="DA126" s="114"/>
      <c r="DB126" s="114"/>
      <c r="DC126" s="114"/>
      <c r="DD126" s="114"/>
      <c r="DE126" s="114"/>
      <c r="DF126" s="114"/>
      <c r="DG126" s="114"/>
      <c r="DH126" s="114"/>
      <c r="DI126" s="114"/>
      <c r="DJ126" s="114"/>
      <c r="DK126" s="114"/>
      <c r="DL126" s="114"/>
      <c r="DM126" s="117"/>
      <c r="DN126" s="89"/>
    </row>
    <row r="127" spans="1:118" ht="46.5" hidden="1" x14ac:dyDescent="0.35">
      <c r="A127" s="107"/>
      <c r="B127" s="107" t="s">
        <v>158</v>
      </c>
      <c r="C127" s="92">
        <v>0.40216494104975808</v>
      </c>
      <c r="D127" s="98">
        <v>0.29802457705655694</v>
      </c>
      <c r="E127" s="98">
        <v>0.28533138492380644</v>
      </c>
      <c r="F127" s="98">
        <v>0.97635742436798245</v>
      </c>
      <c r="G127" s="98">
        <v>1.564285670196686E-2</v>
      </c>
      <c r="H127" s="98">
        <v>0.85306209146625611</v>
      </c>
      <c r="I127" s="98">
        <v>0.80275848671348415</v>
      </c>
      <c r="J127" s="98">
        <v>8.2452111454575316E-2</v>
      </c>
      <c r="K127" s="98">
        <v>8.2343509064832981E-2</v>
      </c>
      <c r="L127" s="98">
        <v>5.9481086951896918E-2</v>
      </c>
      <c r="M127" s="98">
        <v>0.12711562104897567</v>
      </c>
      <c r="N127" s="98">
        <v>0.70134172590469612</v>
      </c>
      <c r="O127" s="98">
        <v>0.18871672355418365</v>
      </c>
      <c r="P127" s="98">
        <v>5.9066830798203442E-2</v>
      </c>
      <c r="Q127" s="98">
        <v>0.98694824710004447</v>
      </c>
      <c r="R127" s="98">
        <v>0.52240563852062971</v>
      </c>
      <c r="S127" s="98">
        <v>0.40370807696558741</v>
      </c>
      <c r="T127" s="98">
        <v>0.16160849913069203</v>
      </c>
      <c r="U127" s="100"/>
      <c r="V127" s="98">
        <v>0.63828111719025604</v>
      </c>
      <c r="W127" s="100"/>
      <c r="X127" s="100"/>
      <c r="Y127" s="98">
        <v>0.64470676559837137</v>
      </c>
      <c r="Z127" s="98">
        <v>9.4139434452884974E-2</v>
      </c>
      <c r="AA127" s="98">
        <v>0.54612469207276493</v>
      </c>
      <c r="AB127" s="98">
        <v>0.23101402204361357</v>
      </c>
      <c r="AC127" s="98">
        <v>0.63220609793948279</v>
      </c>
      <c r="AD127" s="100"/>
      <c r="AE127" s="100"/>
      <c r="AF127" s="98">
        <v>0.69715555649478822</v>
      </c>
      <c r="AG127" s="98">
        <v>4.5328771937526352E-2</v>
      </c>
      <c r="AH127" s="98">
        <v>0.24250060846279403</v>
      </c>
      <c r="AI127" s="98">
        <v>0.99382730858127155</v>
      </c>
      <c r="AJ127" s="98">
        <v>0.75614432653945562</v>
      </c>
      <c r="AK127" s="98">
        <v>0.77317267187452821</v>
      </c>
      <c r="AL127" s="98">
        <v>2.9863946121497585E-2</v>
      </c>
      <c r="AM127" s="98">
        <v>0.47245760876103515</v>
      </c>
      <c r="AN127" s="98">
        <v>0.47489029476180211</v>
      </c>
      <c r="AO127" s="98">
        <v>0.33639070278569383</v>
      </c>
      <c r="AP127" s="98">
        <v>0.75122475362866781</v>
      </c>
      <c r="AQ127" s="98">
        <v>8.2830824352490465E-2</v>
      </c>
      <c r="AR127" s="98">
        <v>0.172314087264549</v>
      </c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4"/>
      <c r="DN127" s="89"/>
    </row>
    <row r="128" spans="1:118" ht="15.5" hidden="1" x14ac:dyDescent="0.35">
      <c r="A128" s="108"/>
      <c r="B128" s="108" t="s">
        <v>159</v>
      </c>
      <c r="C128" s="95">
        <v>85</v>
      </c>
      <c r="D128" s="99">
        <v>74</v>
      </c>
      <c r="E128" s="99">
        <v>74</v>
      </c>
      <c r="F128" s="99">
        <v>51</v>
      </c>
      <c r="G128" s="99">
        <v>82</v>
      </c>
      <c r="H128" s="99">
        <v>85</v>
      </c>
      <c r="I128" s="99">
        <v>82</v>
      </c>
      <c r="J128" s="99">
        <v>85</v>
      </c>
      <c r="K128" s="99">
        <v>85</v>
      </c>
      <c r="L128" s="99">
        <v>85</v>
      </c>
      <c r="M128" s="99">
        <v>85</v>
      </c>
      <c r="N128" s="99">
        <v>83</v>
      </c>
      <c r="O128" s="99">
        <v>85</v>
      </c>
      <c r="P128" s="99">
        <v>85</v>
      </c>
      <c r="Q128" s="99">
        <v>85</v>
      </c>
      <c r="R128" s="99">
        <v>62</v>
      </c>
      <c r="S128" s="99">
        <v>62</v>
      </c>
      <c r="T128" s="99">
        <v>9</v>
      </c>
      <c r="U128" s="99">
        <v>0</v>
      </c>
      <c r="V128" s="99">
        <v>7</v>
      </c>
      <c r="W128" s="99">
        <v>2</v>
      </c>
      <c r="X128" s="99">
        <v>2</v>
      </c>
      <c r="Y128" s="99">
        <v>3</v>
      </c>
      <c r="Z128" s="99">
        <v>3</v>
      </c>
      <c r="AA128" s="99">
        <v>3</v>
      </c>
      <c r="AB128" s="99">
        <v>20</v>
      </c>
      <c r="AC128" s="99">
        <v>3</v>
      </c>
      <c r="AD128" s="99">
        <v>1</v>
      </c>
      <c r="AE128" s="99">
        <v>0</v>
      </c>
      <c r="AF128" s="99">
        <v>79</v>
      </c>
      <c r="AG128" s="99">
        <v>69</v>
      </c>
      <c r="AH128" s="99">
        <v>69</v>
      </c>
      <c r="AI128" s="99">
        <v>69</v>
      </c>
      <c r="AJ128" s="99">
        <v>69</v>
      </c>
      <c r="AK128" s="99">
        <v>69</v>
      </c>
      <c r="AL128" s="99">
        <v>63</v>
      </c>
      <c r="AM128" s="99">
        <v>63</v>
      </c>
      <c r="AN128" s="99">
        <v>39</v>
      </c>
      <c r="AO128" s="99">
        <v>83</v>
      </c>
      <c r="AP128" s="99">
        <v>73</v>
      </c>
      <c r="AQ128" s="99">
        <v>20</v>
      </c>
      <c r="AR128" s="99">
        <v>63</v>
      </c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7"/>
      <c r="DN128" s="89"/>
    </row>
    <row r="129" spans="1:118" ht="31" hidden="1" x14ac:dyDescent="0.35">
      <c r="A129" s="108" t="s">
        <v>72</v>
      </c>
      <c r="B129" s="107" t="s">
        <v>157</v>
      </c>
      <c r="C129" s="119">
        <v>-8.9717989251880903E-2</v>
      </c>
      <c r="D129" s="120">
        <v>-5.9399745077990999E-2</v>
      </c>
      <c r="E129" s="120">
        <v>-6.3932119053153699E-2</v>
      </c>
      <c r="F129" s="120">
        <v>-0.120368705938337</v>
      </c>
      <c r="G129" s="120">
        <v>0.23477379536767901</v>
      </c>
      <c r="H129" s="120">
        <v>5.9036595157042598E-2</v>
      </c>
      <c r="I129" s="120">
        <v>-2.11328557939678E-3</v>
      </c>
      <c r="J129" s="120">
        <v>1.78748735329215E-3</v>
      </c>
      <c r="K129" s="120">
        <v>-0.15729700337699301</v>
      </c>
      <c r="L129" s="120">
        <v>9.3908499732221498E-2</v>
      </c>
      <c r="M129" s="120">
        <v>0.22064282535003599</v>
      </c>
      <c r="N129" s="120">
        <v>0.10247793398582</v>
      </c>
      <c r="O129" s="120">
        <v>0.25393844590331999</v>
      </c>
      <c r="P129" s="120">
        <v>-0.13587366886490099</v>
      </c>
      <c r="Q129" s="120">
        <v>-0.14889128768990501</v>
      </c>
      <c r="R129" s="120">
        <v>-0.38211678403080401</v>
      </c>
      <c r="S129" s="120">
        <v>0.50900000000000001</v>
      </c>
      <c r="T129" s="120">
        <v>-0.345834173493139</v>
      </c>
      <c r="U129" s="113">
        <v>0</v>
      </c>
      <c r="V129" s="120">
        <v>-0.47073490040523203</v>
      </c>
      <c r="W129" s="113">
        <v>0</v>
      </c>
      <c r="X129" s="113">
        <v>0</v>
      </c>
      <c r="Y129" s="113">
        <v>1</v>
      </c>
      <c r="Z129" s="113">
        <v>0</v>
      </c>
      <c r="AA129" s="113">
        <v>0</v>
      </c>
      <c r="AB129" s="120">
        <v>-0.323242911250117</v>
      </c>
      <c r="AC129" s="113">
        <v>0</v>
      </c>
      <c r="AD129" s="113">
        <v>0</v>
      </c>
      <c r="AE129" s="113">
        <v>0</v>
      </c>
      <c r="AF129" s="120">
        <v>0.29879702223641302</v>
      </c>
      <c r="AG129" s="120">
        <v>6.8700441478959304E-2</v>
      </c>
      <c r="AH129" s="120">
        <v>-5.2217735869984098E-3</v>
      </c>
      <c r="AI129" s="120">
        <v>-0.117031560906053</v>
      </c>
      <c r="AJ129" s="120">
        <v>4.4239747873144802E-2</v>
      </c>
      <c r="AK129" s="120">
        <v>-0.23887217493844801</v>
      </c>
      <c r="AL129" s="120">
        <v>0.20292872909770299</v>
      </c>
      <c r="AM129" s="120">
        <v>-8.5063199866577205E-2</v>
      </c>
      <c r="AN129" s="113">
        <v>0</v>
      </c>
      <c r="AO129" s="120">
        <v>-6.5318779692231294E-2</v>
      </c>
      <c r="AP129" s="120">
        <v>0.16216171810214899</v>
      </c>
      <c r="AQ129" s="113">
        <v>0</v>
      </c>
      <c r="AR129" s="120">
        <v>-0.12513951075916999</v>
      </c>
      <c r="AS129" s="120">
        <v>0.132987983600311</v>
      </c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  <c r="CX129" s="114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114"/>
      <c r="DL129" s="114"/>
      <c r="DM129" s="117"/>
      <c r="DN129" s="89"/>
    </row>
    <row r="130" spans="1:118" ht="46.5" hidden="1" x14ac:dyDescent="0.35">
      <c r="A130" s="107"/>
      <c r="B130" s="107" t="s">
        <v>158</v>
      </c>
      <c r="C130" s="92">
        <v>0.5870218486288471</v>
      </c>
      <c r="D130" s="98">
        <v>0.7386084707471342</v>
      </c>
      <c r="E130" s="98">
        <v>0.71943861235830797</v>
      </c>
      <c r="F130" s="98">
        <v>0.50462121359995693</v>
      </c>
      <c r="G130" s="98">
        <v>0.16811621555824763</v>
      </c>
      <c r="H130" s="98">
        <v>0.72109198264906826</v>
      </c>
      <c r="I130" s="98">
        <v>0.99009578808928222</v>
      </c>
      <c r="J130" s="98">
        <v>0.99138328474417314</v>
      </c>
      <c r="K130" s="98">
        <v>0.33890536805158922</v>
      </c>
      <c r="L130" s="98">
        <v>0.56960268246304924</v>
      </c>
      <c r="M130" s="98">
        <v>0.17708440650197527</v>
      </c>
      <c r="N130" s="98">
        <v>0.54614522402824572</v>
      </c>
      <c r="O130" s="98">
        <v>0.11877325144599384</v>
      </c>
      <c r="P130" s="98">
        <v>0.40950875866019576</v>
      </c>
      <c r="Q130" s="98">
        <v>0.36566131407401159</v>
      </c>
      <c r="R130" s="98">
        <v>0.13012051745243136</v>
      </c>
      <c r="S130" s="98">
        <v>3.7039168767997795E-2</v>
      </c>
      <c r="T130" s="98">
        <v>0.44736383985697836</v>
      </c>
      <c r="U130" s="100"/>
      <c r="V130" s="98">
        <v>0.34605303959529427</v>
      </c>
      <c r="W130" s="100"/>
      <c r="X130" s="100"/>
      <c r="Y130" s="100"/>
      <c r="Z130" s="100"/>
      <c r="AA130" s="100"/>
      <c r="AB130" s="98">
        <v>0.28134838785953487</v>
      </c>
      <c r="AC130" s="100"/>
      <c r="AD130" s="100"/>
      <c r="AE130" s="100"/>
      <c r="AF130" s="98">
        <v>8.1230686676147398E-2</v>
      </c>
      <c r="AG130" s="98">
        <v>0.73348839147325229</v>
      </c>
      <c r="AH130" s="98">
        <v>0.97937751854492383</v>
      </c>
      <c r="AI130" s="98">
        <v>0.56100977753968484</v>
      </c>
      <c r="AJ130" s="98">
        <v>0.82656748489748744</v>
      </c>
      <c r="AK130" s="98">
        <v>0.23015871016408548</v>
      </c>
      <c r="AL130" s="98">
        <v>0.27357372900422339</v>
      </c>
      <c r="AM130" s="98">
        <v>0.64912699991077627</v>
      </c>
      <c r="AN130" s="100"/>
      <c r="AO130" s="98">
        <v>0.69279396331560383</v>
      </c>
      <c r="AP130" s="98">
        <v>0.40969239224211307</v>
      </c>
      <c r="AQ130" s="100"/>
      <c r="AR130" s="98">
        <v>0.48070523442693514</v>
      </c>
      <c r="AS130" s="98">
        <v>0.41961873682037676</v>
      </c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4"/>
      <c r="DN130" s="89"/>
    </row>
    <row r="131" spans="1:118" ht="15.5" hidden="1" x14ac:dyDescent="0.35">
      <c r="A131" s="108"/>
      <c r="B131" s="108" t="s">
        <v>159</v>
      </c>
      <c r="C131" s="95">
        <v>39</v>
      </c>
      <c r="D131" s="99">
        <v>34</v>
      </c>
      <c r="E131" s="99">
        <v>34</v>
      </c>
      <c r="F131" s="99">
        <v>33</v>
      </c>
      <c r="G131" s="99">
        <v>36</v>
      </c>
      <c r="H131" s="99">
        <v>39</v>
      </c>
      <c r="I131" s="99">
        <v>37</v>
      </c>
      <c r="J131" s="99">
        <v>39</v>
      </c>
      <c r="K131" s="99">
        <v>39</v>
      </c>
      <c r="L131" s="99">
        <v>39</v>
      </c>
      <c r="M131" s="99">
        <v>39</v>
      </c>
      <c r="N131" s="99">
        <v>37</v>
      </c>
      <c r="O131" s="99">
        <v>39</v>
      </c>
      <c r="P131" s="99">
        <v>39</v>
      </c>
      <c r="Q131" s="99">
        <v>39</v>
      </c>
      <c r="R131" s="99">
        <v>17</v>
      </c>
      <c r="S131" s="99">
        <v>17</v>
      </c>
      <c r="T131" s="99">
        <v>7</v>
      </c>
      <c r="U131" s="99">
        <v>0</v>
      </c>
      <c r="V131" s="99">
        <v>6</v>
      </c>
      <c r="W131" s="99">
        <v>1</v>
      </c>
      <c r="X131" s="99">
        <v>1</v>
      </c>
      <c r="Y131" s="99">
        <v>2</v>
      </c>
      <c r="Z131" s="99">
        <v>1</v>
      </c>
      <c r="AA131" s="99">
        <v>1</v>
      </c>
      <c r="AB131" s="99">
        <v>13</v>
      </c>
      <c r="AC131" s="99">
        <v>1</v>
      </c>
      <c r="AD131" s="99">
        <v>0</v>
      </c>
      <c r="AE131" s="99">
        <v>0</v>
      </c>
      <c r="AF131" s="99">
        <v>35</v>
      </c>
      <c r="AG131" s="99">
        <v>27</v>
      </c>
      <c r="AH131" s="99">
        <v>27</v>
      </c>
      <c r="AI131" s="99">
        <v>27</v>
      </c>
      <c r="AJ131" s="99">
        <v>27</v>
      </c>
      <c r="AK131" s="99">
        <v>27</v>
      </c>
      <c r="AL131" s="99">
        <v>31</v>
      </c>
      <c r="AM131" s="99">
        <v>31</v>
      </c>
      <c r="AN131" s="99">
        <v>1</v>
      </c>
      <c r="AO131" s="99">
        <v>39</v>
      </c>
      <c r="AP131" s="99">
        <v>28</v>
      </c>
      <c r="AQ131" s="99">
        <v>0</v>
      </c>
      <c r="AR131" s="99">
        <v>34</v>
      </c>
      <c r="AS131" s="99">
        <v>39</v>
      </c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7"/>
      <c r="DN131" s="89"/>
    </row>
    <row r="132" spans="1:118" ht="46.5" hidden="1" x14ac:dyDescent="0.35">
      <c r="A132" s="108" t="s">
        <v>73</v>
      </c>
      <c r="B132" s="107" t="s">
        <v>157</v>
      </c>
      <c r="C132" s="119">
        <v>5.1931637386407402E-2</v>
      </c>
      <c r="D132" s="120">
        <v>4.9489279068120798E-2</v>
      </c>
      <c r="E132" s="120">
        <v>4.9489279068120798E-2</v>
      </c>
      <c r="F132" s="120">
        <v>0.96742365420112097</v>
      </c>
      <c r="G132" s="120">
        <v>0.126102620941587</v>
      </c>
      <c r="H132" s="120">
        <v>0.35996470425329302</v>
      </c>
      <c r="I132" s="120">
        <v>-3.6759286406048801E-2</v>
      </c>
      <c r="J132" s="120">
        <v>0.25980026526477101</v>
      </c>
      <c r="K132" s="120">
        <v>-0.17360920027809201</v>
      </c>
      <c r="L132" s="120">
        <v>0.21286777376844301</v>
      </c>
      <c r="M132" s="120">
        <v>0.63900000000000001</v>
      </c>
      <c r="N132" s="120">
        <v>0.47099999999999997</v>
      </c>
      <c r="O132" s="120">
        <v>0.42599999999999999</v>
      </c>
      <c r="P132" s="120">
        <v>0.106275639291409</v>
      </c>
      <c r="Q132" s="120">
        <v>0.19188960748828399</v>
      </c>
      <c r="R132" s="120">
        <v>6.2525780199201103E-2</v>
      </c>
      <c r="S132" s="120">
        <v>-8.0260188784116601E-2</v>
      </c>
      <c r="T132" s="113">
        <v>0</v>
      </c>
      <c r="U132" s="113">
        <v>0</v>
      </c>
      <c r="V132" s="113">
        <v>0</v>
      </c>
      <c r="W132" s="113">
        <v>0</v>
      </c>
      <c r="X132" s="113">
        <v>0</v>
      </c>
      <c r="Y132" s="113">
        <v>0</v>
      </c>
      <c r="Z132" s="113">
        <v>0</v>
      </c>
      <c r="AA132" s="113">
        <v>0</v>
      </c>
      <c r="AB132" s="113">
        <v>0</v>
      </c>
      <c r="AC132" s="113">
        <v>0</v>
      </c>
      <c r="AD132" s="113">
        <v>0</v>
      </c>
      <c r="AE132" s="113">
        <v>0</v>
      </c>
      <c r="AF132" s="120">
        <v>-0.21207676891629501</v>
      </c>
      <c r="AG132" s="120">
        <v>-4.2607898073720903E-3</v>
      </c>
      <c r="AH132" s="120">
        <v>0.42299999999999999</v>
      </c>
      <c r="AI132" s="120">
        <v>-6.7395964021994506E-2</v>
      </c>
      <c r="AJ132" s="120">
        <v>0.51</v>
      </c>
      <c r="AK132" s="120">
        <v>0.221146334736708</v>
      </c>
      <c r="AL132" s="120">
        <v>4.4356118949802903E-2</v>
      </c>
      <c r="AM132" s="120">
        <v>9.3791082023590294E-2</v>
      </c>
      <c r="AN132" s="120">
        <v>-0.32157349189700601</v>
      </c>
      <c r="AO132" s="120">
        <v>7.1132562065297699E-3</v>
      </c>
      <c r="AP132" s="120">
        <v>1.5008006840241599E-2</v>
      </c>
      <c r="AQ132" s="120">
        <v>-6.92362695761617E-3</v>
      </c>
      <c r="AR132" s="120">
        <v>0.44666129083689898</v>
      </c>
      <c r="AS132" s="120">
        <v>0.38700000000000001</v>
      </c>
      <c r="AT132" s="113">
        <v>0</v>
      </c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14"/>
      <c r="BM132" s="114"/>
      <c r="BN132" s="114"/>
      <c r="BO132" s="114"/>
      <c r="BP132" s="114"/>
      <c r="BQ132" s="114"/>
      <c r="BR132" s="114"/>
      <c r="BS132" s="114"/>
      <c r="BT132" s="114"/>
      <c r="BU132" s="114"/>
      <c r="BV132" s="114"/>
      <c r="BW132" s="114"/>
      <c r="BX132" s="114"/>
      <c r="BY132" s="114"/>
      <c r="BZ132" s="114"/>
      <c r="CA132" s="114"/>
      <c r="CB132" s="114"/>
      <c r="CC132" s="114"/>
      <c r="CD132" s="114"/>
      <c r="CE132" s="114"/>
      <c r="CF132" s="114"/>
      <c r="CG132" s="114"/>
      <c r="CH132" s="114"/>
      <c r="CI132" s="114"/>
      <c r="CJ132" s="114"/>
      <c r="CK132" s="114"/>
      <c r="CL132" s="114"/>
      <c r="CM132" s="114"/>
      <c r="CN132" s="114"/>
      <c r="CO132" s="114"/>
      <c r="CP132" s="114"/>
      <c r="CQ132" s="114"/>
      <c r="CR132" s="114"/>
      <c r="CS132" s="114"/>
      <c r="CT132" s="114"/>
      <c r="CU132" s="114"/>
      <c r="CV132" s="114"/>
      <c r="CW132" s="114"/>
      <c r="CX132" s="114"/>
      <c r="CY132" s="114"/>
      <c r="CZ132" s="114"/>
      <c r="DA132" s="114"/>
      <c r="DB132" s="114"/>
      <c r="DC132" s="114"/>
      <c r="DD132" s="114"/>
      <c r="DE132" s="114"/>
      <c r="DF132" s="114"/>
      <c r="DG132" s="114"/>
      <c r="DH132" s="114"/>
      <c r="DI132" s="114"/>
      <c r="DJ132" s="114"/>
      <c r="DK132" s="114"/>
      <c r="DL132" s="114"/>
      <c r="DM132" s="117"/>
      <c r="DN132" s="89"/>
    </row>
    <row r="133" spans="1:118" ht="46.5" hidden="1" x14ac:dyDescent="0.35">
      <c r="A133" s="107"/>
      <c r="B133" s="107" t="s">
        <v>158</v>
      </c>
      <c r="C133" s="92">
        <v>0.79297856731993788</v>
      </c>
      <c r="D133" s="98">
        <v>0.81026596579159338</v>
      </c>
      <c r="E133" s="98">
        <v>0.81026596579159338</v>
      </c>
      <c r="F133" s="98">
        <v>0.16294175377886333</v>
      </c>
      <c r="G133" s="98">
        <v>0.52255601708242261</v>
      </c>
      <c r="H133" s="98">
        <v>5.989831153628207E-2</v>
      </c>
      <c r="I133" s="98">
        <v>0.85267525537986955</v>
      </c>
      <c r="J133" s="98">
        <v>0.18183806955266968</v>
      </c>
      <c r="K133" s="98">
        <v>0.37696277072187612</v>
      </c>
      <c r="L133" s="98">
        <v>0.27678919919865203</v>
      </c>
      <c r="M133" s="98">
        <v>2.5495267749737967E-4</v>
      </c>
      <c r="N133" s="98">
        <v>1.1479504018344369E-2</v>
      </c>
      <c r="O133" s="98">
        <v>2.3963835678057547E-2</v>
      </c>
      <c r="P133" s="98">
        <v>0.59040651514981213</v>
      </c>
      <c r="Q133" s="98">
        <v>0.32796486702282213</v>
      </c>
      <c r="R133" s="98">
        <v>0.751941541824657</v>
      </c>
      <c r="S133" s="98">
        <v>0.68474980545496378</v>
      </c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98">
        <v>0.27862017686379137</v>
      </c>
      <c r="AG133" s="98">
        <v>0.98317216811960828</v>
      </c>
      <c r="AH133" s="98">
        <v>2.7936739982655234E-2</v>
      </c>
      <c r="AI133" s="98">
        <v>0.73837293187698283</v>
      </c>
      <c r="AJ133" s="98">
        <v>6.5349208510633167E-3</v>
      </c>
      <c r="AK133" s="98">
        <v>0.26763258849668409</v>
      </c>
      <c r="AL133" s="98">
        <v>0.84072985161496072</v>
      </c>
      <c r="AM133" s="98">
        <v>0.67035372752484301</v>
      </c>
      <c r="AN133" s="98">
        <v>9.5179803145154784E-2</v>
      </c>
      <c r="AO133" s="98">
        <v>0.9719099509452549</v>
      </c>
      <c r="AP133" s="98">
        <v>0.93957958472997927</v>
      </c>
      <c r="AQ133" s="98">
        <v>0.97755791917546586</v>
      </c>
      <c r="AR133" s="98">
        <v>7.2273952844559938E-2</v>
      </c>
      <c r="AS133" s="98">
        <v>4.1838026506098587E-2</v>
      </c>
      <c r="AT133" s="100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4"/>
      <c r="DN133" s="89"/>
    </row>
    <row r="134" spans="1:118" ht="15.5" hidden="1" x14ac:dyDescent="0.35">
      <c r="A134" s="108"/>
      <c r="B134" s="108" t="s">
        <v>159</v>
      </c>
      <c r="C134" s="95">
        <v>28</v>
      </c>
      <c r="D134" s="99">
        <v>26</v>
      </c>
      <c r="E134" s="99">
        <v>26</v>
      </c>
      <c r="F134" s="99">
        <v>3</v>
      </c>
      <c r="G134" s="99">
        <v>28</v>
      </c>
      <c r="H134" s="99">
        <v>28</v>
      </c>
      <c r="I134" s="99">
        <v>28</v>
      </c>
      <c r="J134" s="99">
        <v>28</v>
      </c>
      <c r="K134" s="99">
        <v>28</v>
      </c>
      <c r="L134" s="99">
        <v>28</v>
      </c>
      <c r="M134" s="99">
        <v>28</v>
      </c>
      <c r="N134" s="99">
        <v>28</v>
      </c>
      <c r="O134" s="99">
        <v>28</v>
      </c>
      <c r="P134" s="99">
        <v>28</v>
      </c>
      <c r="Q134" s="99">
        <v>28</v>
      </c>
      <c r="R134" s="99">
        <v>28</v>
      </c>
      <c r="S134" s="99">
        <v>28</v>
      </c>
      <c r="T134" s="99">
        <v>0</v>
      </c>
      <c r="U134" s="99">
        <v>0</v>
      </c>
      <c r="V134" s="99">
        <v>0</v>
      </c>
      <c r="W134" s="99">
        <v>0</v>
      </c>
      <c r="X134" s="99">
        <v>0</v>
      </c>
      <c r="Y134" s="99">
        <v>0</v>
      </c>
      <c r="Z134" s="99">
        <v>0</v>
      </c>
      <c r="AA134" s="99">
        <v>0</v>
      </c>
      <c r="AB134" s="99">
        <v>0</v>
      </c>
      <c r="AC134" s="99">
        <v>0</v>
      </c>
      <c r="AD134" s="99">
        <v>0</v>
      </c>
      <c r="AE134" s="99">
        <v>0</v>
      </c>
      <c r="AF134" s="99">
        <v>28</v>
      </c>
      <c r="AG134" s="99">
        <v>27</v>
      </c>
      <c r="AH134" s="99">
        <v>27</v>
      </c>
      <c r="AI134" s="99">
        <v>27</v>
      </c>
      <c r="AJ134" s="99">
        <v>27</v>
      </c>
      <c r="AK134" s="99">
        <v>27</v>
      </c>
      <c r="AL134" s="99">
        <v>23</v>
      </c>
      <c r="AM134" s="99">
        <v>23</v>
      </c>
      <c r="AN134" s="99">
        <v>28</v>
      </c>
      <c r="AO134" s="99">
        <v>27</v>
      </c>
      <c r="AP134" s="99">
        <v>28</v>
      </c>
      <c r="AQ134" s="99">
        <v>19</v>
      </c>
      <c r="AR134" s="99">
        <v>17</v>
      </c>
      <c r="AS134" s="99">
        <v>28</v>
      </c>
      <c r="AT134" s="99">
        <v>0</v>
      </c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7"/>
      <c r="DN134" s="89"/>
    </row>
    <row r="135" spans="1:118" ht="31" hidden="1" x14ac:dyDescent="0.35">
      <c r="A135" s="108" t="s">
        <v>74</v>
      </c>
      <c r="B135" s="107" t="s">
        <v>157</v>
      </c>
      <c r="C135" s="119">
        <v>-0.23458939815670399</v>
      </c>
      <c r="D135" s="120">
        <v>0.15697228839043201</v>
      </c>
      <c r="E135" s="120">
        <v>0.15848321469212001</v>
      </c>
      <c r="F135" s="120">
        <v>-0.83718970983109697</v>
      </c>
      <c r="G135" s="120">
        <v>4.9609636123960903E-2</v>
      </c>
      <c r="H135" s="120">
        <v>4.4549882039593799E-2</v>
      </c>
      <c r="I135" s="120">
        <v>-5.4366132189435298E-2</v>
      </c>
      <c r="J135" s="120">
        <v>-7.6795165115181498E-3</v>
      </c>
      <c r="K135" s="120">
        <v>0.16412966056098199</v>
      </c>
      <c r="L135" s="120">
        <v>-0.182768523129726</v>
      </c>
      <c r="M135" s="120">
        <v>-0.377</v>
      </c>
      <c r="N135" s="120">
        <v>0.36093762410597502</v>
      </c>
      <c r="O135" s="120">
        <v>-0.30400324371675402</v>
      </c>
      <c r="P135" s="120">
        <v>-7.0232549410677095E-2</v>
      </c>
      <c r="Q135" s="120">
        <v>-7.4955258329798796E-2</v>
      </c>
      <c r="R135" s="120">
        <v>0.36126012221951997</v>
      </c>
      <c r="S135" s="113">
        <v>1</v>
      </c>
      <c r="T135" s="120">
        <v>-0.45368027275067102</v>
      </c>
      <c r="U135" s="120">
        <v>0.33103844667212801</v>
      </c>
      <c r="V135" s="120">
        <v>6.3124686481963996E-2</v>
      </c>
      <c r="W135" s="120">
        <v>0.199313956689356</v>
      </c>
      <c r="X135" s="120">
        <v>8.8257559941557595E-2</v>
      </c>
      <c r="Y135" s="120">
        <v>9.6043421026852704E-2</v>
      </c>
      <c r="Z135" s="120">
        <v>0.40699999999999997</v>
      </c>
      <c r="AA135" s="120">
        <v>-0.30863067569025299</v>
      </c>
      <c r="AB135" s="120">
        <v>-0.19217533826778099</v>
      </c>
      <c r="AC135" s="120">
        <v>-0.35837552484948698</v>
      </c>
      <c r="AD135" s="120">
        <v>-0.108485220097867</v>
      </c>
      <c r="AE135" s="113">
        <v>0</v>
      </c>
      <c r="AF135" s="113">
        <v>-1</v>
      </c>
      <c r="AG135" s="113">
        <v>-1</v>
      </c>
      <c r="AH135" s="113">
        <v>1</v>
      </c>
      <c r="AI135" s="113">
        <v>1</v>
      </c>
      <c r="AJ135" s="113">
        <v>-1</v>
      </c>
      <c r="AK135" s="113">
        <v>-1</v>
      </c>
      <c r="AL135" s="113">
        <v>0</v>
      </c>
      <c r="AM135" s="113">
        <v>0</v>
      </c>
      <c r="AN135" s="120">
        <v>0.613669486397316</v>
      </c>
      <c r="AO135" s="120">
        <v>-0.987456008166823</v>
      </c>
      <c r="AP135" s="120">
        <v>0.76922709661580502</v>
      </c>
      <c r="AQ135" s="113">
        <v>0</v>
      </c>
      <c r="AR135" s="113">
        <v>0</v>
      </c>
      <c r="AS135" s="113">
        <v>1</v>
      </c>
      <c r="AT135" s="113">
        <v>0</v>
      </c>
      <c r="AU135" s="113">
        <v>0</v>
      </c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  <c r="BX135" s="114"/>
      <c r="BY135" s="114"/>
      <c r="BZ135" s="114"/>
      <c r="CA135" s="114"/>
      <c r="CB135" s="114"/>
      <c r="CC135" s="114"/>
      <c r="CD135" s="114"/>
      <c r="CE135" s="114"/>
      <c r="CF135" s="114"/>
      <c r="CG135" s="114"/>
      <c r="CH135" s="114"/>
      <c r="CI135" s="114"/>
      <c r="CJ135" s="114"/>
      <c r="CK135" s="114"/>
      <c r="CL135" s="114"/>
      <c r="CM135" s="114"/>
      <c r="CN135" s="114"/>
      <c r="CO135" s="114"/>
      <c r="CP135" s="114"/>
      <c r="CQ135" s="114"/>
      <c r="CR135" s="114"/>
      <c r="CS135" s="114"/>
      <c r="CT135" s="114"/>
      <c r="CU135" s="114"/>
      <c r="CV135" s="114"/>
      <c r="CW135" s="114"/>
      <c r="CX135" s="114"/>
      <c r="CY135" s="114"/>
      <c r="CZ135" s="114"/>
      <c r="DA135" s="114"/>
      <c r="DB135" s="114"/>
      <c r="DC135" s="114"/>
      <c r="DD135" s="114"/>
      <c r="DE135" s="114"/>
      <c r="DF135" s="114"/>
      <c r="DG135" s="114"/>
      <c r="DH135" s="114"/>
      <c r="DI135" s="114"/>
      <c r="DJ135" s="114"/>
      <c r="DK135" s="114"/>
      <c r="DL135" s="114"/>
      <c r="DM135" s="117"/>
      <c r="DN135" s="89"/>
    </row>
    <row r="136" spans="1:118" ht="46.5" hidden="1" x14ac:dyDescent="0.35">
      <c r="A136" s="107"/>
      <c r="B136" s="107" t="s">
        <v>158</v>
      </c>
      <c r="C136" s="92">
        <v>0.21210328543165033</v>
      </c>
      <c r="D136" s="98">
        <v>0.40744781113327067</v>
      </c>
      <c r="E136" s="98">
        <v>0.40289110223437374</v>
      </c>
      <c r="F136" s="98">
        <v>0.36839401139107364</v>
      </c>
      <c r="G136" s="98">
        <v>0.79828922487001974</v>
      </c>
      <c r="H136" s="98">
        <v>0.81850423507619141</v>
      </c>
      <c r="I136" s="98">
        <v>0.77940118209184539</v>
      </c>
      <c r="J136" s="98">
        <v>0.96787337002235918</v>
      </c>
      <c r="K136" s="98">
        <v>0.38611991634992648</v>
      </c>
      <c r="L136" s="98">
        <v>0.33369246075976733</v>
      </c>
      <c r="M136" s="98">
        <v>3.9898352352923883E-2</v>
      </c>
      <c r="N136" s="98">
        <v>9.0636251914088903E-2</v>
      </c>
      <c r="O136" s="98">
        <v>0.12315878563468811</v>
      </c>
      <c r="P136" s="98">
        <v>0.75015616287745235</v>
      </c>
      <c r="Q136" s="98">
        <v>0.72177265540297353</v>
      </c>
      <c r="R136" s="98">
        <v>9.0327236353849275E-2</v>
      </c>
      <c r="S136" s="100"/>
      <c r="T136" s="98">
        <v>5.1056649583166545E-2</v>
      </c>
      <c r="U136" s="98">
        <v>0.42315876009340703</v>
      </c>
      <c r="V136" s="98">
        <v>0.7857516858584831</v>
      </c>
      <c r="W136" s="98">
        <v>0.39952709164797762</v>
      </c>
      <c r="X136" s="98">
        <v>0.668117888521787</v>
      </c>
      <c r="Y136" s="98">
        <v>0.64069776536480116</v>
      </c>
      <c r="Z136" s="98">
        <v>2.8325996720040728E-2</v>
      </c>
      <c r="AA136" s="98">
        <v>0.10331997121616078</v>
      </c>
      <c r="AB136" s="98">
        <v>0.34695090182805677</v>
      </c>
      <c r="AC136" s="98">
        <v>5.6265094078617114E-2</v>
      </c>
      <c r="AD136" s="98">
        <v>0.61384773252228808</v>
      </c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98">
        <v>0.5793854856212024</v>
      </c>
      <c r="AO136" s="98">
        <v>0.10094109973006804</v>
      </c>
      <c r="AP136" s="98">
        <v>0.44128296166361503</v>
      </c>
      <c r="AQ136" s="100"/>
      <c r="AR136" s="100"/>
      <c r="AS136" s="100"/>
      <c r="AT136" s="100"/>
      <c r="AU136" s="100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4"/>
      <c r="DN136" s="89"/>
    </row>
    <row r="137" spans="1:118" ht="15.5" hidden="1" x14ac:dyDescent="0.35">
      <c r="A137" s="108"/>
      <c r="B137" s="108" t="s">
        <v>159</v>
      </c>
      <c r="C137" s="95">
        <v>30</v>
      </c>
      <c r="D137" s="99">
        <v>30</v>
      </c>
      <c r="E137" s="99">
        <v>30</v>
      </c>
      <c r="F137" s="99">
        <v>3</v>
      </c>
      <c r="G137" s="99">
        <v>29</v>
      </c>
      <c r="H137" s="99">
        <v>29</v>
      </c>
      <c r="I137" s="99">
        <v>29</v>
      </c>
      <c r="J137" s="99">
        <v>30</v>
      </c>
      <c r="K137" s="99">
        <v>30</v>
      </c>
      <c r="L137" s="99">
        <v>30</v>
      </c>
      <c r="M137" s="99">
        <v>30</v>
      </c>
      <c r="N137" s="99">
        <v>23</v>
      </c>
      <c r="O137" s="99">
        <v>27</v>
      </c>
      <c r="P137" s="99">
        <v>23</v>
      </c>
      <c r="Q137" s="99">
        <v>25</v>
      </c>
      <c r="R137" s="99">
        <v>23</v>
      </c>
      <c r="S137" s="99">
        <v>2</v>
      </c>
      <c r="T137" s="99">
        <v>19</v>
      </c>
      <c r="U137" s="99">
        <v>8</v>
      </c>
      <c r="V137" s="99">
        <v>21</v>
      </c>
      <c r="W137" s="99">
        <v>20</v>
      </c>
      <c r="X137" s="99">
        <v>26</v>
      </c>
      <c r="Y137" s="99">
        <v>26</v>
      </c>
      <c r="Z137" s="99">
        <v>29</v>
      </c>
      <c r="AA137" s="99">
        <v>29</v>
      </c>
      <c r="AB137" s="99">
        <v>26</v>
      </c>
      <c r="AC137" s="99">
        <v>29</v>
      </c>
      <c r="AD137" s="99">
        <v>24</v>
      </c>
      <c r="AE137" s="99">
        <v>1</v>
      </c>
      <c r="AF137" s="99">
        <v>2</v>
      </c>
      <c r="AG137" s="99">
        <v>2</v>
      </c>
      <c r="AH137" s="99">
        <v>2</v>
      </c>
      <c r="AI137" s="99">
        <v>2</v>
      </c>
      <c r="AJ137" s="99">
        <v>2</v>
      </c>
      <c r="AK137" s="99">
        <v>2</v>
      </c>
      <c r="AL137" s="99">
        <v>1</v>
      </c>
      <c r="AM137" s="99">
        <v>1</v>
      </c>
      <c r="AN137" s="99">
        <v>3</v>
      </c>
      <c r="AO137" s="99">
        <v>3</v>
      </c>
      <c r="AP137" s="99">
        <v>3</v>
      </c>
      <c r="AQ137" s="99">
        <v>1</v>
      </c>
      <c r="AR137" s="99">
        <v>1</v>
      </c>
      <c r="AS137" s="99">
        <v>2</v>
      </c>
      <c r="AT137" s="99">
        <v>1</v>
      </c>
      <c r="AU137" s="99">
        <v>0</v>
      </c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7"/>
      <c r="DN137" s="89"/>
    </row>
    <row r="138" spans="1:118" ht="31" hidden="1" x14ac:dyDescent="0.35">
      <c r="A138" s="108" t="s">
        <v>75</v>
      </c>
      <c r="B138" s="107" t="s">
        <v>157</v>
      </c>
      <c r="C138" s="119">
        <v>-0.18710681238280299</v>
      </c>
      <c r="D138" s="120">
        <v>0.114750068314703</v>
      </c>
      <c r="E138" s="120">
        <v>0.116830618218427</v>
      </c>
      <c r="F138" s="120">
        <v>-0.71209629473918501</v>
      </c>
      <c r="G138" s="120">
        <v>9.8163692870360794E-2</v>
      </c>
      <c r="H138" s="120">
        <v>-2.2240758600968202E-2</v>
      </c>
      <c r="I138" s="120">
        <v>-3.8376167526279203E-2</v>
      </c>
      <c r="J138" s="120">
        <v>-1.3403141171942299E-2</v>
      </c>
      <c r="K138" s="120">
        <v>0.128104116393495</v>
      </c>
      <c r="L138" s="120">
        <v>-0.30370388518596703</v>
      </c>
      <c r="M138" s="120">
        <v>-0.31850240335197599</v>
      </c>
      <c r="N138" s="120">
        <v>0.53300000000000003</v>
      </c>
      <c r="O138" s="120">
        <v>-0.38013226853867799</v>
      </c>
      <c r="P138" s="120">
        <v>-0.11691077167790299</v>
      </c>
      <c r="Q138" s="120">
        <v>4.1352404871384599E-2</v>
      </c>
      <c r="R138" s="120">
        <v>0.18758813985189299</v>
      </c>
      <c r="S138" s="113">
        <v>-1</v>
      </c>
      <c r="T138" s="120">
        <v>-0.424326876509864</v>
      </c>
      <c r="U138" s="120">
        <v>0.288883659033002</v>
      </c>
      <c r="V138" s="120">
        <v>0.175391309603179</v>
      </c>
      <c r="W138" s="120">
        <v>0.22801134267436601</v>
      </c>
      <c r="X138" s="120">
        <v>-5.58570606530224E-2</v>
      </c>
      <c r="Y138" s="120">
        <v>0.211825997709092</v>
      </c>
      <c r="Z138" s="120">
        <v>0.501</v>
      </c>
      <c r="AA138" s="120">
        <v>-0.34104132895970601</v>
      </c>
      <c r="AB138" s="120">
        <v>-8.8419033351183701E-2</v>
      </c>
      <c r="AC138" s="120">
        <v>-0.30715821234711499</v>
      </c>
      <c r="AD138" s="120">
        <v>-0.20062706765291699</v>
      </c>
      <c r="AE138" s="113">
        <v>0</v>
      </c>
      <c r="AF138" s="113">
        <v>-1</v>
      </c>
      <c r="AG138" s="113">
        <v>-1</v>
      </c>
      <c r="AH138" s="113">
        <v>1</v>
      </c>
      <c r="AI138" s="113">
        <v>1</v>
      </c>
      <c r="AJ138" s="113">
        <v>-1</v>
      </c>
      <c r="AK138" s="113">
        <v>-1</v>
      </c>
      <c r="AL138" s="113">
        <v>0</v>
      </c>
      <c r="AM138" s="113">
        <v>0</v>
      </c>
      <c r="AN138" s="120">
        <v>-0.40077752291899899</v>
      </c>
      <c r="AO138" s="120">
        <v>-0.61018109535888798</v>
      </c>
      <c r="AP138" s="120">
        <v>0.92870193462726203</v>
      </c>
      <c r="AQ138" s="113">
        <v>0</v>
      </c>
      <c r="AR138" s="113">
        <v>0</v>
      </c>
      <c r="AS138" s="113">
        <v>-1</v>
      </c>
      <c r="AT138" s="113">
        <v>0</v>
      </c>
      <c r="AU138" s="113">
        <v>0</v>
      </c>
      <c r="AV138" s="120">
        <v>0.90500000000000003</v>
      </c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  <c r="BZ138" s="114"/>
      <c r="CA138" s="114"/>
      <c r="CB138" s="114"/>
      <c r="CC138" s="114"/>
      <c r="CD138" s="114"/>
      <c r="CE138" s="114"/>
      <c r="CF138" s="114"/>
      <c r="CG138" s="114"/>
      <c r="CH138" s="114"/>
      <c r="CI138" s="114"/>
      <c r="CJ138" s="114"/>
      <c r="CK138" s="114"/>
      <c r="CL138" s="114"/>
      <c r="CM138" s="114"/>
      <c r="CN138" s="114"/>
      <c r="CO138" s="114"/>
      <c r="CP138" s="114"/>
      <c r="CQ138" s="114"/>
      <c r="CR138" s="114"/>
      <c r="CS138" s="114"/>
      <c r="CT138" s="114"/>
      <c r="CU138" s="114"/>
      <c r="CV138" s="114"/>
      <c r="CW138" s="114"/>
      <c r="CX138" s="114"/>
      <c r="CY138" s="114"/>
      <c r="CZ138" s="114"/>
      <c r="DA138" s="114"/>
      <c r="DB138" s="114"/>
      <c r="DC138" s="114"/>
      <c r="DD138" s="114"/>
      <c r="DE138" s="114"/>
      <c r="DF138" s="114"/>
      <c r="DG138" s="114"/>
      <c r="DH138" s="114"/>
      <c r="DI138" s="114"/>
      <c r="DJ138" s="114"/>
      <c r="DK138" s="114"/>
      <c r="DL138" s="114"/>
      <c r="DM138" s="117"/>
      <c r="DN138" s="89"/>
    </row>
    <row r="139" spans="1:118" ht="46.5" hidden="1" x14ac:dyDescent="0.35">
      <c r="A139" s="107"/>
      <c r="B139" s="107" t="s">
        <v>158</v>
      </c>
      <c r="C139" s="92">
        <v>0.33110094757344088</v>
      </c>
      <c r="D139" s="98">
        <v>0.55336215471316275</v>
      </c>
      <c r="E139" s="98">
        <v>0.54614274748077507</v>
      </c>
      <c r="F139" s="98">
        <v>0.49549186002535173</v>
      </c>
      <c r="G139" s="98">
        <v>0.61922118701931672</v>
      </c>
      <c r="H139" s="98">
        <v>0.91055775195684141</v>
      </c>
      <c r="I139" s="98">
        <v>0.84626952828339552</v>
      </c>
      <c r="J139" s="98">
        <v>0.94498473478344025</v>
      </c>
      <c r="K139" s="98">
        <v>0.5078086820110328</v>
      </c>
      <c r="L139" s="98">
        <v>0.10923357372864513</v>
      </c>
      <c r="M139" s="98">
        <v>9.2197532294401585E-2</v>
      </c>
      <c r="N139" s="98">
        <v>1.0668405753363742E-2</v>
      </c>
      <c r="O139" s="98">
        <v>5.5417352656984907E-2</v>
      </c>
      <c r="P139" s="98">
        <v>0.60436486036416615</v>
      </c>
      <c r="Q139" s="98">
        <v>0.847858543461396</v>
      </c>
      <c r="R139" s="98">
        <v>0.39137985460297497</v>
      </c>
      <c r="S139" s="100"/>
      <c r="T139" s="98">
        <v>7.0186573425419729E-2</v>
      </c>
      <c r="U139" s="98">
        <v>0.48772419955241075</v>
      </c>
      <c r="V139" s="98">
        <v>0.45952378616277667</v>
      </c>
      <c r="W139" s="98">
        <v>0.34780578673865525</v>
      </c>
      <c r="X139" s="98">
        <v>0.79086018550614767</v>
      </c>
      <c r="Y139" s="98">
        <v>0.30939083137946088</v>
      </c>
      <c r="Z139" s="98">
        <v>6.6633830455603517E-3</v>
      </c>
      <c r="AA139" s="98">
        <v>7.5728698953610937E-2</v>
      </c>
      <c r="AB139" s="98">
        <v>0.67427625337568542</v>
      </c>
      <c r="AC139" s="98">
        <v>0.11184923535204556</v>
      </c>
      <c r="AD139" s="98">
        <v>0.35867230481458778</v>
      </c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98">
        <v>0.73748006453917081</v>
      </c>
      <c r="AO139" s="98">
        <v>0.58219335010955797</v>
      </c>
      <c r="AP139" s="98">
        <v>0.24185148817601176</v>
      </c>
      <c r="AQ139" s="100"/>
      <c r="AR139" s="100"/>
      <c r="AS139" s="100"/>
      <c r="AT139" s="100"/>
      <c r="AU139" s="100"/>
      <c r="AV139" s="98">
        <v>1.5316082479675832E-11</v>
      </c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4"/>
      <c r="DN139" s="89"/>
    </row>
    <row r="140" spans="1:118" ht="15.5" hidden="1" x14ac:dyDescent="0.35">
      <c r="A140" s="108"/>
      <c r="B140" s="108" t="s">
        <v>159</v>
      </c>
      <c r="C140" s="95">
        <v>29</v>
      </c>
      <c r="D140" s="99">
        <v>29</v>
      </c>
      <c r="E140" s="99">
        <v>29</v>
      </c>
      <c r="F140" s="99">
        <v>3</v>
      </c>
      <c r="G140" s="99">
        <v>28</v>
      </c>
      <c r="H140" s="99">
        <v>28</v>
      </c>
      <c r="I140" s="99">
        <v>28</v>
      </c>
      <c r="J140" s="99">
        <v>29</v>
      </c>
      <c r="K140" s="99">
        <v>29</v>
      </c>
      <c r="L140" s="99">
        <v>29</v>
      </c>
      <c r="M140" s="99">
        <v>29</v>
      </c>
      <c r="N140" s="99">
        <v>22</v>
      </c>
      <c r="O140" s="99">
        <v>26</v>
      </c>
      <c r="P140" s="99">
        <v>22</v>
      </c>
      <c r="Q140" s="99">
        <v>24</v>
      </c>
      <c r="R140" s="99">
        <v>23</v>
      </c>
      <c r="S140" s="99">
        <v>2</v>
      </c>
      <c r="T140" s="99">
        <v>19</v>
      </c>
      <c r="U140" s="99">
        <v>8</v>
      </c>
      <c r="V140" s="99">
        <v>20</v>
      </c>
      <c r="W140" s="99">
        <v>19</v>
      </c>
      <c r="X140" s="99">
        <v>25</v>
      </c>
      <c r="Y140" s="99">
        <v>25</v>
      </c>
      <c r="Z140" s="99">
        <v>28</v>
      </c>
      <c r="AA140" s="99">
        <v>28</v>
      </c>
      <c r="AB140" s="99">
        <v>25</v>
      </c>
      <c r="AC140" s="99">
        <v>28</v>
      </c>
      <c r="AD140" s="99">
        <v>23</v>
      </c>
      <c r="AE140" s="99">
        <v>1</v>
      </c>
      <c r="AF140" s="99">
        <v>2</v>
      </c>
      <c r="AG140" s="99">
        <v>2</v>
      </c>
      <c r="AH140" s="99">
        <v>2</v>
      </c>
      <c r="AI140" s="99">
        <v>2</v>
      </c>
      <c r="AJ140" s="99">
        <v>2</v>
      </c>
      <c r="AK140" s="99">
        <v>2</v>
      </c>
      <c r="AL140" s="99">
        <v>1</v>
      </c>
      <c r="AM140" s="99">
        <v>1</v>
      </c>
      <c r="AN140" s="99">
        <v>3</v>
      </c>
      <c r="AO140" s="99">
        <v>3</v>
      </c>
      <c r="AP140" s="99">
        <v>3</v>
      </c>
      <c r="AQ140" s="99">
        <v>1</v>
      </c>
      <c r="AR140" s="99">
        <v>1</v>
      </c>
      <c r="AS140" s="99">
        <v>2</v>
      </c>
      <c r="AT140" s="99">
        <v>1</v>
      </c>
      <c r="AU140" s="99">
        <v>0</v>
      </c>
      <c r="AV140" s="99">
        <v>29</v>
      </c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  <c r="DB140" s="96"/>
      <c r="DC140" s="96"/>
      <c r="DD140" s="96"/>
      <c r="DE140" s="96"/>
      <c r="DF140" s="96"/>
      <c r="DG140" s="96"/>
      <c r="DH140" s="96"/>
      <c r="DI140" s="96"/>
      <c r="DJ140" s="96"/>
      <c r="DK140" s="96"/>
      <c r="DL140" s="96"/>
      <c r="DM140" s="97"/>
      <c r="DN140" s="89"/>
    </row>
    <row r="141" spans="1:118" ht="31" hidden="1" x14ac:dyDescent="0.35">
      <c r="A141" s="108" t="s">
        <v>76</v>
      </c>
      <c r="B141" s="107" t="s">
        <v>157</v>
      </c>
      <c r="C141" s="119">
        <v>-1.24689471962805E-2</v>
      </c>
      <c r="D141" s="120">
        <v>-0.29093705121281499</v>
      </c>
      <c r="E141" s="120">
        <v>-0.28695577122322402</v>
      </c>
      <c r="F141" s="113">
        <v>0</v>
      </c>
      <c r="G141" s="120">
        <v>0.20070300374074501</v>
      </c>
      <c r="H141" s="120">
        <v>6.4000104539471303E-2</v>
      </c>
      <c r="I141" s="120">
        <v>0.32033021849422999</v>
      </c>
      <c r="J141" s="120">
        <v>0.25543368098007702</v>
      </c>
      <c r="K141" s="120">
        <v>-0.211585827102033</v>
      </c>
      <c r="L141" s="120">
        <v>6.2245105343625297E-2</v>
      </c>
      <c r="M141" s="120">
        <v>0.174786982545826</v>
      </c>
      <c r="N141" s="120">
        <v>0.39302726627517598</v>
      </c>
      <c r="O141" s="120">
        <v>0.342672928790201</v>
      </c>
      <c r="P141" s="120">
        <v>0.461236022166857</v>
      </c>
      <c r="Q141" s="120">
        <v>5.8740538954484001E-2</v>
      </c>
      <c r="R141" s="120">
        <v>-0.27537521267550402</v>
      </c>
      <c r="S141" s="113">
        <v>0</v>
      </c>
      <c r="T141" s="120">
        <v>0.36239574170688799</v>
      </c>
      <c r="U141" s="120">
        <v>0.39015251523301497</v>
      </c>
      <c r="V141" s="120">
        <v>0.44282001809142602</v>
      </c>
      <c r="W141" s="120">
        <v>9.9998639576942105E-2</v>
      </c>
      <c r="X141" s="120">
        <v>-7.1232462405744906E-2</v>
      </c>
      <c r="Y141" s="120">
        <v>0.505</v>
      </c>
      <c r="Z141" s="120">
        <v>0.120178174894376</v>
      </c>
      <c r="AA141" s="120">
        <v>0.13251966128338499</v>
      </c>
      <c r="AB141" s="120">
        <v>0.112799864242814</v>
      </c>
      <c r="AC141" s="120">
        <v>7.2470205261951304E-2</v>
      </c>
      <c r="AD141" s="120">
        <v>0.10205190068323799</v>
      </c>
      <c r="AE141" s="113">
        <v>0</v>
      </c>
      <c r="AF141" s="113">
        <v>0</v>
      </c>
      <c r="AG141" s="113">
        <v>0</v>
      </c>
      <c r="AH141" s="113">
        <v>0</v>
      </c>
      <c r="AI141" s="113">
        <v>0</v>
      </c>
      <c r="AJ141" s="113">
        <v>0</v>
      </c>
      <c r="AK141" s="113">
        <v>0</v>
      </c>
      <c r="AL141" s="113">
        <v>0</v>
      </c>
      <c r="AM141" s="113">
        <v>0</v>
      </c>
      <c r="AN141" s="113">
        <v>0</v>
      </c>
      <c r="AO141" s="113">
        <v>0</v>
      </c>
      <c r="AP141" s="113">
        <v>0</v>
      </c>
      <c r="AQ141" s="113">
        <v>0</v>
      </c>
      <c r="AR141" s="113">
        <v>0</v>
      </c>
      <c r="AS141" s="113">
        <v>0</v>
      </c>
      <c r="AT141" s="113">
        <v>0</v>
      </c>
      <c r="AU141" s="113">
        <v>0</v>
      </c>
      <c r="AV141" s="120">
        <v>-6.9365862556029001E-2</v>
      </c>
      <c r="AW141" s="120">
        <v>0.138051075230502</v>
      </c>
      <c r="AX141" s="114"/>
      <c r="AY141" s="114"/>
      <c r="AZ141" s="114"/>
      <c r="BA141" s="114"/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14"/>
      <c r="BM141" s="114"/>
      <c r="BN141" s="114"/>
      <c r="BO141" s="114"/>
      <c r="BP141" s="114"/>
      <c r="BQ141" s="114"/>
      <c r="BR141" s="114"/>
      <c r="BS141" s="114"/>
      <c r="BT141" s="114"/>
      <c r="BU141" s="114"/>
      <c r="BV141" s="114"/>
      <c r="BW141" s="114"/>
      <c r="BX141" s="114"/>
      <c r="BY141" s="114"/>
      <c r="BZ141" s="114"/>
      <c r="CA141" s="114"/>
      <c r="CB141" s="114"/>
      <c r="CC141" s="114"/>
      <c r="CD141" s="114"/>
      <c r="CE141" s="114"/>
      <c r="CF141" s="114"/>
      <c r="CG141" s="114"/>
      <c r="CH141" s="114"/>
      <c r="CI141" s="114"/>
      <c r="CJ141" s="114"/>
      <c r="CK141" s="114"/>
      <c r="CL141" s="114"/>
      <c r="CM141" s="114"/>
      <c r="CN141" s="114"/>
      <c r="CO141" s="114"/>
      <c r="CP141" s="114"/>
      <c r="CQ141" s="114"/>
      <c r="CR141" s="114"/>
      <c r="CS141" s="114"/>
      <c r="CT141" s="114"/>
      <c r="CU141" s="114"/>
      <c r="CV141" s="114"/>
      <c r="CW141" s="114"/>
      <c r="CX141" s="114"/>
      <c r="CY141" s="114"/>
      <c r="CZ141" s="114"/>
      <c r="DA141" s="114"/>
      <c r="DB141" s="114"/>
      <c r="DC141" s="114"/>
      <c r="DD141" s="114"/>
      <c r="DE141" s="114"/>
      <c r="DF141" s="114"/>
      <c r="DG141" s="114"/>
      <c r="DH141" s="114"/>
      <c r="DI141" s="114"/>
      <c r="DJ141" s="114"/>
      <c r="DK141" s="114"/>
      <c r="DL141" s="114"/>
      <c r="DM141" s="117"/>
      <c r="DN141" s="89"/>
    </row>
    <row r="142" spans="1:118" ht="46.5" hidden="1" x14ac:dyDescent="0.35">
      <c r="A142" s="107"/>
      <c r="B142" s="107" t="s">
        <v>158</v>
      </c>
      <c r="C142" s="92">
        <v>0.95839004109949844</v>
      </c>
      <c r="D142" s="98">
        <v>0.21332719639493569</v>
      </c>
      <c r="E142" s="98">
        <v>0.21994431916384549</v>
      </c>
      <c r="F142" s="100"/>
      <c r="G142" s="98">
        <v>0.39618189356065403</v>
      </c>
      <c r="H142" s="98">
        <v>0.78865135582181634</v>
      </c>
      <c r="I142" s="98">
        <v>0.16853566611037071</v>
      </c>
      <c r="J142" s="98">
        <v>0.27706399485082722</v>
      </c>
      <c r="K142" s="98">
        <v>0.37051329996193672</v>
      </c>
      <c r="L142" s="98">
        <v>0.79432618140852429</v>
      </c>
      <c r="M142" s="98">
        <v>0.46109647273412291</v>
      </c>
      <c r="N142" s="98">
        <v>0.14727578892074641</v>
      </c>
      <c r="O142" s="98">
        <v>0.17815656504773966</v>
      </c>
      <c r="P142" s="98">
        <v>7.2136847966523962E-2</v>
      </c>
      <c r="Q142" s="98">
        <v>0.81690872488244881</v>
      </c>
      <c r="R142" s="98">
        <v>0.30193956893853852</v>
      </c>
      <c r="S142" s="100"/>
      <c r="T142" s="98">
        <v>0.24699983442586343</v>
      </c>
      <c r="U142" s="98">
        <v>0.51614971303826196</v>
      </c>
      <c r="V142" s="98">
        <v>7.5060669710067626E-2</v>
      </c>
      <c r="W142" s="98">
        <v>0.71252012626054884</v>
      </c>
      <c r="X142" s="98">
        <v>0.76537622319761445</v>
      </c>
      <c r="Y142" s="98">
        <v>2.7473297819490827E-2</v>
      </c>
      <c r="Z142" s="98">
        <v>0.61378188070476492</v>
      </c>
      <c r="AA142" s="98">
        <v>0.5775602420743986</v>
      </c>
      <c r="AB142" s="98">
        <v>0.63586308896085653</v>
      </c>
      <c r="AC142" s="98">
        <v>0.76141166923457537</v>
      </c>
      <c r="AD142" s="98">
        <v>0.67761277454257229</v>
      </c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98">
        <v>0.77136564753711823</v>
      </c>
      <c r="AW142" s="98">
        <v>0.57302054612458841</v>
      </c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4"/>
      <c r="DN142" s="89"/>
    </row>
    <row r="143" spans="1:118" ht="15.5" hidden="1" x14ac:dyDescent="0.35">
      <c r="A143" s="108"/>
      <c r="B143" s="108" t="s">
        <v>159</v>
      </c>
      <c r="C143" s="95">
        <v>20</v>
      </c>
      <c r="D143" s="99">
        <v>20</v>
      </c>
      <c r="E143" s="99">
        <v>20</v>
      </c>
      <c r="F143" s="99">
        <v>0</v>
      </c>
      <c r="G143" s="99">
        <v>20</v>
      </c>
      <c r="H143" s="99">
        <v>20</v>
      </c>
      <c r="I143" s="99">
        <v>20</v>
      </c>
      <c r="J143" s="99">
        <v>20</v>
      </c>
      <c r="K143" s="99">
        <v>20</v>
      </c>
      <c r="L143" s="99">
        <v>20</v>
      </c>
      <c r="M143" s="99">
        <v>20</v>
      </c>
      <c r="N143" s="99">
        <v>15</v>
      </c>
      <c r="O143" s="99">
        <v>17</v>
      </c>
      <c r="P143" s="99">
        <v>16</v>
      </c>
      <c r="Q143" s="99">
        <v>18</v>
      </c>
      <c r="R143" s="99">
        <v>16</v>
      </c>
      <c r="S143" s="99">
        <v>1</v>
      </c>
      <c r="T143" s="99">
        <v>12</v>
      </c>
      <c r="U143" s="99">
        <v>5</v>
      </c>
      <c r="V143" s="99">
        <v>17</v>
      </c>
      <c r="W143" s="99">
        <v>16</v>
      </c>
      <c r="X143" s="99">
        <v>20</v>
      </c>
      <c r="Y143" s="99">
        <v>19</v>
      </c>
      <c r="Z143" s="99">
        <v>20</v>
      </c>
      <c r="AA143" s="99">
        <v>20</v>
      </c>
      <c r="AB143" s="99">
        <v>20</v>
      </c>
      <c r="AC143" s="99">
        <v>20</v>
      </c>
      <c r="AD143" s="99">
        <v>19</v>
      </c>
      <c r="AE143" s="99">
        <v>1</v>
      </c>
      <c r="AF143" s="99">
        <v>1</v>
      </c>
      <c r="AG143" s="99">
        <v>1</v>
      </c>
      <c r="AH143" s="99">
        <v>1</v>
      </c>
      <c r="AI143" s="99">
        <v>1</v>
      </c>
      <c r="AJ143" s="99">
        <v>1</v>
      </c>
      <c r="AK143" s="99">
        <v>1</v>
      </c>
      <c r="AL143" s="99">
        <v>0</v>
      </c>
      <c r="AM143" s="99">
        <v>0</v>
      </c>
      <c r="AN143" s="99">
        <v>1</v>
      </c>
      <c r="AO143" s="99">
        <v>1</v>
      </c>
      <c r="AP143" s="99">
        <v>1</v>
      </c>
      <c r="AQ143" s="99">
        <v>0</v>
      </c>
      <c r="AR143" s="99">
        <v>1</v>
      </c>
      <c r="AS143" s="99">
        <v>1</v>
      </c>
      <c r="AT143" s="99">
        <v>0</v>
      </c>
      <c r="AU143" s="99">
        <v>0</v>
      </c>
      <c r="AV143" s="99">
        <v>20</v>
      </c>
      <c r="AW143" s="99">
        <v>19</v>
      </c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7"/>
      <c r="DN143" s="89"/>
    </row>
    <row r="144" spans="1:118" ht="31" hidden="1" x14ac:dyDescent="0.35">
      <c r="A144" s="108" t="s">
        <v>77</v>
      </c>
      <c r="B144" s="107" t="s">
        <v>157</v>
      </c>
      <c r="C144" s="119">
        <v>0.13783378536758001</v>
      </c>
      <c r="D144" s="120">
        <v>-0.231354788724567</v>
      </c>
      <c r="E144" s="120">
        <v>-0.22808529425839399</v>
      </c>
      <c r="F144" s="113">
        <v>0</v>
      </c>
      <c r="G144" s="120">
        <v>0.25024250178045498</v>
      </c>
      <c r="H144" s="120">
        <v>-3.8932572670236998E-3</v>
      </c>
      <c r="I144" s="120">
        <v>0.426214189180046</v>
      </c>
      <c r="J144" s="120">
        <v>0.245777603726477</v>
      </c>
      <c r="K144" s="120">
        <v>-0.14729686456897001</v>
      </c>
      <c r="L144" s="120">
        <v>-5.51846785901004E-2</v>
      </c>
      <c r="M144" s="120">
        <v>0.225667904442312</v>
      </c>
      <c r="N144" s="120">
        <v>0.38948432129289301</v>
      </c>
      <c r="O144" s="120">
        <v>0.177399658854101</v>
      </c>
      <c r="P144" s="120">
        <v>0.41870525894181299</v>
      </c>
      <c r="Q144" s="120">
        <v>0.18609063897184899</v>
      </c>
      <c r="R144" s="120">
        <v>-0.42108019357966098</v>
      </c>
      <c r="S144" s="113">
        <v>0</v>
      </c>
      <c r="T144" s="120">
        <v>0.43512166325695301</v>
      </c>
      <c r="U144" s="120">
        <v>0.187437073020645</v>
      </c>
      <c r="V144" s="120">
        <v>0.46023188373508001</v>
      </c>
      <c r="W144" s="120">
        <v>2.0515188095412799E-2</v>
      </c>
      <c r="X144" s="120">
        <v>-0.25083898813301603</v>
      </c>
      <c r="Y144" s="120">
        <v>0.42414573586390403</v>
      </c>
      <c r="Z144" s="120">
        <v>0.21038890540395899</v>
      </c>
      <c r="AA144" s="120">
        <v>7.8544827880334095E-2</v>
      </c>
      <c r="AB144" s="120">
        <v>0.21436852796738001</v>
      </c>
      <c r="AC144" s="120">
        <v>0.12044531161800601</v>
      </c>
      <c r="AD144" s="120">
        <v>2.7185996962563401E-2</v>
      </c>
      <c r="AE144" s="113">
        <v>0</v>
      </c>
      <c r="AF144" s="113">
        <v>0</v>
      </c>
      <c r="AG144" s="113">
        <v>0</v>
      </c>
      <c r="AH144" s="113">
        <v>0</v>
      </c>
      <c r="AI144" s="113">
        <v>0</v>
      </c>
      <c r="AJ144" s="113">
        <v>0</v>
      </c>
      <c r="AK144" s="113">
        <v>0</v>
      </c>
      <c r="AL144" s="113">
        <v>0</v>
      </c>
      <c r="AM144" s="113">
        <v>0</v>
      </c>
      <c r="AN144" s="113">
        <v>0</v>
      </c>
      <c r="AO144" s="113">
        <v>0</v>
      </c>
      <c r="AP144" s="113">
        <v>0</v>
      </c>
      <c r="AQ144" s="113">
        <v>0</v>
      </c>
      <c r="AR144" s="113">
        <v>0</v>
      </c>
      <c r="AS144" s="113">
        <v>0</v>
      </c>
      <c r="AT144" s="113">
        <v>0</v>
      </c>
      <c r="AU144" s="113">
        <v>0</v>
      </c>
      <c r="AV144" s="120">
        <v>-0.21130387518076599</v>
      </c>
      <c r="AW144" s="120">
        <v>0.20721407519462101</v>
      </c>
      <c r="AX144" s="120">
        <v>0.88600000000000001</v>
      </c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  <c r="BX144" s="114"/>
      <c r="BY144" s="114"/>
      <c r="BZ144" s="114"/>
      <c r="CA144" s="114"/>
      <c r="CB144" s="114"/>
      <c r="CC144" s="114"/>
      <c r="CD144" s="114"/>
      <c r="CE144" s="114"/>
      <c r="CF144" s="114"/>
      <c r="CG144" s="114"/>
      <c r="CH144" s="114"/>
      <c r="CI144" s="114"/>
      <c r="CJ144" s="114"/>
      <c r="CK144" s="114"/>
      <c r="CL144" s="114"/>
      <c r="CM144" s="114"/>
      <c r="CN144" s="114"/>
      <c r="CO144" s="114"/>
      <c r="CP144" s="114"/>
      <c r="CQ144" s="114"/>
      <c r="CR144" s="114"/>
      <c r="CS144" s="114"/>
      <c r="CT144" s="114"/>
      <c r="CU144" s="114"/>
      <c r="CV144" s="114"/>
      <c r="CW144" s="114"/>
      <c r="CX144" s="114"/>
      <c r="CY144" s="114"/>
      <c r="CZ144" s="114"/>
      <c r="DA144" s="114"/>
      <c r="DB144" s="114"/>
      <c r="DC144" s="114"/>
      <c r="DD144" s="114"/>
      <c r="DE144" s="114"/>
      <c r="DF144" s="114"/>
      <c r="DG144" s="114"/>
      <c r="DH144" s="114"/>
      <c r="DI144" s="114"/>
      <c r="DJ144" s="114"/>
      <c r="DK144" s="114"/>
      <c r="DL144" s="114"/>
      <c r="DM144" s="117"/>
      <c r="DN144" s="89"/>
    </row>
    <row r="145" spans="1:118" ht="46.5" hidden="1" x14ac:dyDescent="0.35">
      <c r="A145" s="107"/>
      <c r="B145" s="107" t="s">
        <v>158</v>
      </c>
      <c r="C145" s="92">
        <v>0.56225289778608634</v>
      </c>
      <c r="D145" s="98">
        <v>0.32638033701379637</v>
      </c>
      <c r="E145" s="98">
        <v>0.3334543559895764</v>
      </c>
      <c r="F145" s="100"/>
      <c r="G145" s="98">
        <v>0.28728022267522546</v>
      </c>
      <c r="H145" s="98">
        <v>0.98700300096636973</v>
      </c>
      <c r="I145" s="98">
        <v>6.0947095266244325E-2</v>
      </c>
      <c r="J145" s="98">
        <v>0.29625036896687129</v>
      </c>
      <c r="K145" s="98">
        <v>0.53544776929111304</v>
      </c>
      <c r="L145" s="98">
        <v>0.81725419266858557</v>
      </c>
      <c r="M145" s="98">
        <v>0.33874235555037591</v>
      </c>
      <c r="N145" s="98">
        <v>0.15128505061018621</v>
      </c>
      <c r="O145" s="98">
        <v>0.49577143345546326</v>
      </c>
      <c r="P145" s="98">
        <v>0.10649469389722137</v>
      </c>
      <c r="Q145" s="98">
        <v>0.45970608082991427</v>
      </c>
      <c r="R145" s="98">
        <v>0.10431953090716874</v>
      </c>
      <c r="S145" s="100"/>
      <c r="T145" s="98">
        <v>0.15744725946745192</v>
      </c>
      <c r="U145" s="98">
        <v>0.76275257956293463</v>
      </c>
      <c r="V145" s="98">
        <v>6.3034244047329296E-2</v>
      </c>
      <c r="W145" s="98">
        <v>0.93988741694888811</v>
      </c>
      <c r="X145" s="98">
        <v>0.28609468590016723</v>
      </c>
      <c r="Y145" s="98">
        <v>7.0319158580762917E-2</v>
      </c>
      <c r="Z145" s="98">
        <v>0.37328918632496055</v>
      </c>
      <c r="AA145" s="98">
        <v>0.74203890319936727</v>
      </c>
      <c r="AB145" s="98">
        <v>0.36410514622150059</v>
      </c>
      <c r="AC145" s="98">
        <v>0.61298824247724581</v>
      </c>
      <c r="AD145" s="98">
        <v>0.91203199521813971</v>
      </c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98">
        <v>0.37116614235732714</v>
      </c>
      <c r="AW145" s="98">
        <v>0.39465759745737361</v>
      </c>
      <c r="AX145" s="98">
        <v>2.0730470974978194E-7</v>
      </c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4"/>
      <c r="DN145" s="89"/>
    </row>
    <row r="146" spans="1:118" ht="15.5" hidden="1" x14ac:dyDescent="0.35">
      <c r="A146" s="108"/>
      <c r="B146" s="108" t="s">
        <v>159</v>
      </c>
      <c r="C146" s="95">
        <v>20</v>
      </c>
      <c r="D146" s="99">
        <v>20</v>
      </c>
      <c r="E146" s="99">
        <v>20</v>
      </c>
      <c r="F146" s="99">
        <v>0</v>
      </c>
      <c r="G146" s="99">
        <v>20</v>
      </c>
      <c r="H146" s="99">
        <v>20</v>
      </c>
      <c r="I146" s="99">
        <v>20</v>
      </c>
      <c r="J146" s="99">
        <v>20</v>
      </c>
      <c r="K146" s="99">
        <v>20</v>
      </c>
      <c r="L146" s="99">
        <v>20</v>
      </c>
      <c r="M146" s="99">
        <v>20</v>
      </c>
      <c r="N146" s="99">
        <v>15</v>
      </c>
      <c r="O146" s="99">
        <v>17</v>
      </c>
      <c r="P146" s="99">
        <v>16</v>
      </c>
      <c r="Q146" s="99">
        <v>18</v>
      </c>
      <c r="R146" s="99">
        <v>16</v>
      </c>
      <c r="S146" s="99">
        <v>1</v>
      </c>
      <c r="T146" s="99">
        <v>12</v>
      </c>
      <c r="U146" s="99">
        <v>5</v>
      </c>
      <c r="V146" s="99">
        <v>17</v>
      </c>
      <c r="W146" s="99">
        <v>16</v>
      </c>
      <c r="X146" s="99">
        <v>20</v>
      </c>
      <c r="Y146" s="99">
        <v>19</v>
      </c>
      <c r="Z146" s="99">
        <v>20</v>
      </c>
      <c r="AA146" s="99">
        <v>20</v>
      </c>
      <c r="AB146" s="99">
        <v>20</v>
      </c>
      <c r="AC146" s="99">
        <v>20</v>
      </c>
      <c r="AD146" s="99">
        <v>19</v>
      </c>
      <c r="AE146" s="99">
        <v>1</v>
      </c>
      <c r="AF146" s="99">
        <v>1</v>
      </c>
      <c r="AG146" s="99">
        <v>1</v>
      </c>
      <c r="AH146" s="99">
        <v>1</v>
      </c>
      <c r="AI146" s="99">
        <v>1</v>
      </c>
      <c r="AJ146" s="99">
        <v>1</v>
      </c>
      <c r="AK146" s="99">
        <v>1</v>
      </c>
      <c r="AL146" s="99">
        <v>0</v>
      </c>
      <c r="AM146" s="99">
        <v>0</v>
      </c>
      <c r="AN146" s="99">
        <v>1</v>
      </c>
      <c r="AO146" s="99">
        <v>1</v>
      </c>
      <c r="AP146" s="99">
        <v>1</v>
      </c>
      <c r="AQ146" s="99">
        <v>0</v>
      </c>
      <c r="AR146" s="99">
        <v>1</v>
      </c>
      <c r="AS146" s="99">
        <v>1</v>
      </c>
      <c r="AT146" s="99">
        <v>0</v>
      </c>
      <c r="AU146" s="99">
        <v>0</v>
      </c>
      <c r="AV146" s="99">
        <v>20</v>
      </c>
      <c r="AW146" s="99">
        <v>19</v>
      </c>
      <c r="AX146" s="99">
        <v>20</v>
      </c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  <c r="BP146" s="96"/>
      <c r="BQ146" s="96"/>
      <c r="BR146" s="96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  <c r="DB146" s="96"/>
      <c r="DC146" s="96"/>
      <c r="DD146" s="96"/>
      <c r="DE146" s="96"/>
      <c r="DF146" s="96"/>
      <c r="DG146" s="96"/>
      <c r="DH146" s="96"/>
      <c r="DI146" s="96"/>
      <c r="DJ146" s="96"/>
      <c r="DK146" s="96"/>
      <c r="DL146" s="96"/>
      <c r="DM146" s="97"/>
      <c r="DN146" s="89"/>
    </row>
    <row r="147" spans="1:118" ht="31" hidden="1" x14ac:dyDescent="0.35">
      <c r="A147" s="108" t="s">
        <v>78</v>
      </c>
      <c r="B147" s="107" t="s">
        <v>157</v>
      </c>
      <c r="C147" s="119">
        <v>0.24940089464239101</v>
      </c>
      <c r="D147" s="120">
        <v>0.15590008918119</v>
      </c>
      <c r="E147" s="120">
        <v>0.15622543878926701</v>
      </c>
      <c r="F147" s="113">
        <v>0</v>
      </c>
      <c r="G147" s="120">
        <v>-0.24986309298000001</v>
      </c>
      <c r="H147" s="120">
        <v>0.34118715728757798</v>
      </c>
      <c r="I147" s="120">
        <v>-0.28760857000851697</v>
      </c>
      <c r="J147" s="120">
        <v>-3.1108256386630999E-2</v>
      </c>
      <c r="K147" s="120">
        <v>4.7832418962619999E-2</v>
      </c>
      <c r="L147" s="120">
        <v>0.50700000000000001</v>
      </c>
      <c r="M147" s="120">
        <v>6.8775957925326703E-2</v>
      </c>
      <c r="N147" s="120">
        <v>-0.22046605068318401</v>
      </c>
      <c r="O147" s="120">
        <v>0.22172618601892799</v>
      </c>
      <c r="P147" s="120">
        <v>-0.100275165837865</v>
      </c>
      <c r="Q147" s="120">
        <v>0.218342661875157</v>
      </c>
      <c r="R147" s="120">
        <v>2.34893677337333E-3</v>
      </c>
      <c r="S147" s="113">
        <v>0</v>
      </c>
      <c r="T147" s="120">
        <v>-1.3180689372418401E-2</v>
      </c>
      <c r="U147" s="120">
        <v>-0.13556089241112801</v>
      </c>
      <c r="V147" s="120">
        <v>-0.282601451988785</v>
      </c>
      <c r="W147" s="120">
        <v>-0.21472822716390699</v>
      </c>
      <c r="X147" s="120">
        <v>2.7051129745717401E-3</v>
      </c>
      <c r="Y147" s="120">
        <v>-0.56399999999999995</v>
      </c>
      <c r="Z147" s="120">
        <v>-0.116329200304828</v>
      </c>
      <c r="AA147" s="120">
        <v>0.49399999999999999</v>
      </c>
      <c r="AB147" s="120">
        <v>-7.3878073264020697E-2</v>
      </c>
      <c r="AC147" s="120">
        <v>0.18946472802967701</v>
      </c>
      <c r="AD147" s="120">
        <v>-0.35936150951304202</v>
      </c>
      <c r="AE147" s="113">
        <v>0</v>
      </c>
      <c r="AF147" s="113">
        <v>0</v>
      </c>
      <c r="AG147" s="113">
        <v>0</v>
      </c>
      <c r="AH147" s="113">
        <v>0</v>
      </c>
      <c r="AI147" s="113">
        <v>0</v>
      </c>
      <c r="AJ147" s="113">
        <v>0</v>
      </c>
      <c r="AK147" s="113">
        <v>0</v>
      </c>
      <c r="AL147" s="113">
        <v>0</v>
      </c>
      <c r="AM147" s="113">
        <v>0</v>
      </c>
      <c r="AN147" s="113">
        <v>0</v>
      </c>
      <c r="AO147" s="113">
        <v>0</v>
      </c>
      <c r="AP147" s="113">
        <v>0</v>
      </c>
      <c r="AQ147" s="113">
        <v>0</v>
      </c>
      <c r="AR147" s="113">
        <v>0</v>
      </c>
      <c r="AS147" s="113">
        <v>0</v>
      </c>
      <c r="AT147" s="113">
        <v>0</v>
      </c>
      <c r="AU147" s="113">
        <v>0</v>
      </c>
      <c r="AV147" s="120">
        <v>-0.26852076879299502</v>
      </c>
      <c r="AW147" s="120">
        <v>-0.46300000000000002</v>
      </c>
      <c r="AX147" s="120">
        <v>-0.43156950219018803</v>
      </c>
      <c r="AY147" s="120">
        <v>-0.47770628244313301</v>
      </c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14"/>
      <c r="BM147" s="114"/>
      <c r="BN147" s="114"/>
      <c r="BO147" s="114"/>
      <c r="BP147" s="114"/>
      <c r="BQ147" s="114"/>
      <c r="BR147" s="114"/>
      <c r="BS147" s="114"/>
      <c r="BT147" s="114"/>
      <c r="BU147" s="114"/>
      <c r="BV147" s="114"/>
      <c r="BW147" s="114"/>
      <c r="BX147" s="114"/>
      <c r="BY147" s="114"/>
      <c r="BZ147" s="114"/>
      <c r="CA147" s="114"/>
      <c r="CB147" s="114"/>
      <c r="CC147" s="114"/>
      <c r="CD147" s="114"/>
      <c r="CE147" s="114"/>
      <c r="CF147" s="114"/>
      <c r="CG147" s="114"/>
      <c r="CH147" s="114"/>
      <c r="CI147" s="114"/>
      <c r="CJ147" s="114"/>
      <c r="CK147" s="114"/>
      <c r="CL147" s="114"/>
      <c r="CM147" s="114"/>
      <c r="CN147" s="114"/>
      <c r="CO147" s="114"/>
      <c r="CP147" s="114"/>
      <c r="CQ147" s="114"/>
      <c r="CR147" s="114"/>
      <c r="CS147" s="114"/>
      <c r="CT147" s="114"/>
      <c r="CU147" s="114"/>
      <c r="CV147" s="114"/>
      <c r="CW147" s="114"/>
      <c r="CX147" s="114"/>
      <c r="CY147" s="114"/>
      <c r="CZ147" s="114"/>
      <c r="DA147" s="114"/>
      <c r="DB147" s="114"/>
      <c r="DC147" s="114"/>
      <c r="DD147" s="114"/>
      <c r="DE147" s="114"/>
      <c r="DF147" s="114"/>
      <c r="DG147" s="114"/>
      <c r="DH147" s="114"/>
      <c r="DI147" s="114"/>
      <c r="DJ147" s="114"/>
      <c r="DK147" s="114"/>
      <c r="DL147" s="114"/>
      <c r="DM147" s="117"/>
      <c r="DN147" s="89"/>
    </row>
    <row r="148" spans="1:118" ht="46.5" hidden="1" x14ac:dyDescent="0.35">
      <c r="A148" s="107"/>
      <c r="B148" s="107" t="s">
        <v>158</v>
      </c>
      <c r="C148" s="92">
        <v>0.26300663281287096</v>
      </c>
      <c r="D148" s="98">
        <v>0.48843062704428053</v>
      </c>
      <c r="E148" s="98">
        <v>0.48751228818820747</v>
      </c>
      <c r="F148" s="100"/>
      <c r="G148" s="98">
        <v>0.26209385512448641</v>
      </c>
      <c r="H148" s="98">
        <v>0.12019627158931208</v>
      </c>
      <c r="I148" s="98">
        <v>0.19432573960280158</v>
      </c>
      <c r="J148" s="98">
        <v>0.89069385688191827</v>
      </c>
      <c r="K148" s="98">
        <v>0.83259200323146976</v>
      </c>
      <c r="L148" s="98">
        <v>1.6086827034710122E-2</v>
      </c>
      <c r="M148" s="98">
        <v>0.76103806130600693</v>
      </c>
      <c r="N148" s="98">
        <v>0.41193211273318497</v>
      </c>
      <c r="O148" s="98">
        <v>0.36161217629424991</v>
      </c>
      <c r="P148" s="98">
        <v>0.6829448607336458</v>
      </c>
      <c r="Q148" s="98">
        <v>0.35506396259197781</v>
      </c>
      <c r="R148" s="98">
        <v>0.99261952463859049</v>
      </c>
      <c r="S148" s="100"/>
      <c r="T148" s="98">
        <v>0.96281498937613519</v>
      </c>
      <c r="U148" s="98">
        <v>0.74892012110275141</v>
      </c>
      <c r="V148" s="98">
        <v>0.24108002986648744</v>
      </c>
      <c r="W148" s="98">
        <v>0.37734527827804909</v>
      </c>
      <c r="X148" s="98">
        <v>0.99046755063687308</v>
      </c>
      <c r="Y148" s="98">
        <v>7.8057029532097918E-3</v>
      </c>
      <c r="Z148" s="98">
        <v>0.61555828648364186</v>
      </c>
      <c r="AA148" s="98">
        <v>2.2824076583710644E-2</v>
      </c>
      <c r="AB148" s="98">
        <v>0.75690914895062156</v>
      </c>
      <c r="AC148" s="98">
        <v>0.41075750258806099</v>
      </c>
      <c r="AD148" s="98">
        <v>0.11967334996450314</v>
      </c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98">
        <v>0.22693105970875427</v>
      </c>
      <c r="AW148" s="98">
        <v>3.4368246644388027E-2</v>
      </c>
      <c r="AX148" s="98">
        <v>8.3673849455449728E-2</v>
      </c>
      <c r="AY148" s="98">
        <v>5.2460970947813351E-2</v>
      </c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3"/>
      <c r="CC148" s="93"/>
      <c r="CD148" s="93"/>
      <c r="CE148" s="93"/>
      <c r="CF148" s="93"/>
      <c r="CG148" s="93"/>
      <c r="CH148" s="93"/>
      <c r="CI148" s="93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93"/>
      <c r="CU148" s="93"/>
      <c r="CV148" s="93"/>
      <c r="CW148" s="93"/>
      <c r="CX148" s="93"/>
      <c r="CY148" s="93"/>
      <c r="CZ148" s="93"/>
      <c r="DA148" s="93"/>
      <c r="DB148" s="93"/>
      <c r="DC148" s="93"/>
      <c r="DD148" s="93"/>
      <c r="DE148" s="93"/>
      <c r="DF148" s="93"/>
      <c r="DG148" s="93"/>
      <c r="DH148" s="93"/>
      <c r="DI148" s="93"/>
      <c r="DJ148" s="93"/>
      <c r="DK148" s="93"/>
      <c r="DL148" s="93"/>
      <c r="DM148" s="94"/>
      <c r="DN148" s="89"/>
    </row>
    <row r="149" spans="1:118" ht="15.5" hidden="1" x14ac:dyDescent="0.35">
      <c r="A149" s="108"/>
      <c r="B149" s="108" t="s">
        <v>159</v>
      </c>
      <c r="C149" s="95">
        <v>22</v>
      </c>
      <c r="D149" s="99">
        <v>22</v>
      </c>
      <c r="E149" s="99">
        <v>22</v>
      </c>
      <c r="F149" s="99">
        <v>0</v>
      </c>
      <c r="G149" s="99">
        <v>22</v>
      </c>
      <c r="H149" s="99">
        <v>22</v>
      </c>
      <c r="I149" s="99">
        <v>22</v>
      </c>
      <c r="J149" s="99">
        <v>22</v>
      </c>
      <c r="K149" s="99">
        <v>22</v>
      </c>
      <c r="L149" s="99">
        <v>22</v>
      </c>
      <c r="M149" s="99">
        <v>22</v>
      </c>
      <c r="N149" s="99">
        <v>16</v>
      </c>
      <c r="O149" s="99">
        <v>19</v>
      </c>
      <c r="P149" s="99">
        <v>19</v>
      </c>
      <c r="Q149" s="99">
        <v>20</v>
      </c>
      <c r="R149" s="99">
        <v>18</v>
      </c>
      <c r="S149" s="99">
        <v>0</v>
      </c>
      <c r="T149" s="99">
        <v>15</v>
      </c>
      <c r="U149" s="99">
        <v>8</v>
      </c>
      <c r="V149" s="99">
        <v>19</v>
      </c>
      <c r="W149" s="99">
        <v>19</v>
      </c>
      <c r="X149" s="99">
        <v>22</v>
      </c>
      <c r="Y149" s="99">
        <v>21</v>
      </c>
      <c r="Z149" s="99">
        <v>21</v>
      </c>
      <c r="AA149" s="99">
        <v>21</v>
      </c>
      <c r="AB149" s="99">
        <v>20</v>
      </c>
      <c r="AC149" s="99">
        <v>21</v>
      </c>
      <c r="AD149" s="99">
        <v>20</v>
      </c>
      <c r="AE149" s="99">
        <v>1</v>
      </c>
      <c r="AF149" s="99">
        <v>0</v>
      </c>
      <c r="AG149" s="99">
        <v>0</v>
      </c>
      <c r="AH149" s="99">
        <v>0</v>
      </c>
      <c r="AI149" s="99">
        <v>0</v>
      </c>
      <c r="AJ149" s="99">
        <v>0</v>
      </c>
      <c r="AK149" s="99">
        <v>0</v>
      </c>
      <c r="AL149" s="99">
        <v>0</v>
      </c>
      <c r="AM149" s="99">
        <v>0</v>
      </c>
      <c r="AN149" s="99">
        <v>0</v>
      </c>
      <c r="AO149" s="99">
        <v>0</v>
      </c>
      <c r="AP149" s="99">
        <v>0</v>
      </c>
      <c r="AQ149" s="99">
        <v>0</v>
      </c>
      <c r="AR149" s="99">
        <v>0</v>
      </c>
      <c r="AS149" s="99">
        <v>0</v>
      </c>
      <c r="AT149" s="99">
        <v>0</v>
      </c>
      <c r="AU149" s="99">
        <v>0</v>
      </c>
      <c r="AV149" s="99">
        <v>22</v>
      </c>
      <c r="AW149" s="99">
        <v>21</v>
      </c>
      <c r="AX149" s="99">
        <v>17</v>
      </c>
      <c r="AY149" s="99">
        <v>17</v>
      </c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7"/>
      <c r="DN149" s="89"/>
    </row>
    <row r="150" spans="1:118" ht="31" x14ac:dyDescent="0.35">
      <c r="A150" s="108" t="s">
        <v>79</v>
      </c>
      <c r="B150" s="107" t="s">
        <v>157</v>
      </c>
      <c r="C150" s="119">
        <v>0.30478014638026601</v>
      </c>
      <c r="D150" s="120">
        <v>0.117417733199135</v>
      </c>
      <c r="E150" s="120">
        <v>0.117408132550127</v>
      </c>
      <c r="F150" s="113">
        <v>0</v>
      </c>
      <c r="G150" s="120">
        <v>-0.16214068224371</v>
      </c>
      <c r="H150" s="120">
        <v>0.36368678923598302</v>
      </c>
      <c r="I150" s="120">
        <v>-0.16809555024359399</v>
      </c>
      <c r="J150" s="120">
        <v>-6.9484591746575798E-3</v>
      </c>
      <c r="K150" s="120">
        <v>5.9994985920971897E-2</v>
      </c>
      <c r="L150" s="120">
        <v>0.54</v>
      </c>
      <c r="M150" s="120">
        <v>7.5538130697389405E-2</v>
      </c>
      <c r="N150" s="120">
        <v>-0.22256453815198601</v>
      </c>
      <c r="O150" s="120">
        <v>0.24346533626449099</v>
      </c>
      <c r="P150" s="120">
        <v>-9.74772074927924E-2</v>
      </c>
      <c r="Q150" s="120">
        <v>0.21630172097834499</v>
      </c>
      <c r="R150" s="120">
        <v>-4.1410510970583098E-2</v>
      </c>
      <c r="S150" s="113">
        <v>0</v>
      </c>
      <c r="T150" s="120">
        <v>-9.9637450908402203E-3</v>
      </c>
      <c r="U150" s="120">
        <v>-8.5082713046891204E-2</v>
      </c>
      <c r="V150" s="120">
        <v>-0.211136728449733</v>
      </c>
      <c r="W150" s="120">
        <v>-0.20023826100867601</v>
      </c>
      <c r="X150" s="120">
        <v>-4.4545578621393599E-2</v>
      </c>
      <c r="Y150" s="120">
        <v>-0.59799999999999998</v>
      </c>
      <c r="Z150" s="120">
        <v>-7.1908738064341393E-2</v>
      </c>
      <c r="AA150" s="120">
        <v>0.52400000000000002</v>
      </c>
      <c r="AB150" s="120">
        <v>-6.80275547306433E-2</v>
      </c>
      <c r="AC150" s="120">
        <v>0.17593047369836501</v>
      </c>
      <c r="AD150" s="120">
        <v>-0.33942160056660398</v>
      </c>
      <c r="AE150" s="113">
        <v>0</v>
      </c>
      <c r="AF150" s="113">
        <v>0</v>
      </c>
      <c r="AG150" s="113">
        <v>0</v>
      </c>
      <c r="AH150" s="113">
        <v>0</v>
      </c>
      <c r="AI150" s="113">
        <v>0</v>
      </c>
      <c r="AJ150" s="113">
        <v>0</v>
      </c>
      <c r="AK150" s="113">
        <v>0</v>
      </c>
      <c r="AL150" s="113">
        <v>0</v>
      </c>
      <c r="AM150" s="113">
        <v>0</v>
      </c>
      <c r="AN150" s="113">
        <v>0</v>
      </c>
      <c r="AO150" s="113">
        <v>0</v>
      </c>
      <c r="AP150" s="113">
        <v>0</v>
      </c>
      <c r="AQ150" s="113">
        <v>0</v>
      </c>
      <c r="AR150" s="113">
        <v>0</v>
      </c>
      <c r="AS150" s="113">
        <v>0</v>
      </c>
      <c r="AT150" s="113">
        <v>0</v>
      </c>
      <c r="AU150" s="113">
        <v>0</v>
      </c>
      <c r="AV150" s="120">
        <v>-0.29432996634660602</v>
      </c>
      <c r="AW150" s="120">
        <v>-0.47599999999999998</v>
      </c>
      <c r="AX150" s="120">
        <v>-0.40648100433171802</v>
      </c>
      <c r="AY150" s="120">
        <v>-0.43597348190337698</v>
      </c>
      <c r="AZ150" s="120">
        <v>0.99099999999999999</v>
      </c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14"/>
      <c r="BM150" s="114"/>
      <c r="BN150" s="114"/>
      <c r="BO150" s="114"/>
      <c r="BP150" s="114"/>
      <c r="BQ150" s="114"/>
      <c r="BR150" s="114"/>
      <c r="BS150" s="114"/>
      <c r="BT150" s="114"/>
      <c r="BU150" s="114"/>
      <c r="BV150" s="114"/>
      <c r="BW150" s="114"/>
      <c r="BX150" s="114"/>
      <c r="BY150" s="114"/>
      <c r="BZ150" s="114"/>
      <c r="CA150" s="114"/>
      <c r="CB150" s="114"/>
      <c r="CC150" s="114"/>
      <c r="CD150" s="114"/>
      <c r="CE150" s="114"/>
      <c r="CF150" s="114"/>
      <c r="CG150" s="114"/>
      <c r="CH150" s="114"/>
      <c r="CI150" s="114"/>
      <c r="CJ150" s="114"/>
      <c r="CK150" s="114"/>
      <c r="CL150" s="114"/>
      <c r="CM150" s="114"/>
      <c r="CN150" s="114"/>
      <c r="CO150" s="114"/>
      <c r="CP150" s="114"/>
      <c r="CQ150" s="114"/>
      <c r="CR150" s="114"/>
      <c r="CS150" s="114"/>
      <c r="CT150" s="114"/>
      <c r="CU150" s="114"/>
      <c r="CV150" s="114"/>
      <c r="CW150" s="114"/>
      <c r="CX150" s="114"/>
      <c r="CY150" s="114"/>
      <c r="CZ150" s="114"/>
      <c r="DA150" s="114"/>
      <c r="DB150" s="114"/>
      <c r="DC150" s="114"/>
      <c r="DD150" s="114"/>
      <c r="DE150" s="114"/>
      <c r="DF150" s="114"/>
      <c r="DG150" s="114"/>
      <c r="DH150" s="114"/>
      <c r="DI150" s="114"/>
      <c r="DJ150" s="114"/>
      <c r="DK150" s="114"/>
      <c r="DL150" s="114"/>
      <c r="DM150" s="117"/>
      <c r="DN150" s="89"/>
    </row>
    <row r="151" spans="1:118" ht="46.5" hidden="1" x14ac:dyDescent="0.35">
      <c r="A151" s="107"/>
      <c r="B151" s="107" t="s">
        <v>158</v>
      </c>
      <c r="C151" s="92">
        <v>0.16784065768313752</v>
      </c>
      <c r="D151" s="98">
        <v>0.60278733616182845</v>
      </c>
      <c r="E151" s="98">
        <v>0.60281719483475416</v>
      </c>
      <c r="F151" s="100"/>
      <c r="G151" s="98">
        <v>0.47096694668270678</v>
      </c>
      <c r="H151" s="98">
        <v>9.6150730839684881E-2</v>
      </c>
      <c r="I151" s="98">
        <v>0.45460446568390733</v>
      </c>
      <c r="J151" s="98">
        <v>0.97551758576466374</v>
      </c>
      <c r="K151" s="98">
        <v>0.7908445447681729</v>
      </c>
      <c r="L151" s="98">
        <v>9.4849957822597687E-3</v>
      </c>
      <c r="M151" s="98">
        <v>0.73830295014877034</v>
      </c>
      <c r="N151" s="98">
        <v>0.40738165346263611</v>
      </c>
      <c r="O151" s="98">
        <v>0.31517928133883266</v>
      </c>
      <c r="P151" s="98">
        <v>0.69137083436811597</v>
      </c>
      <c r="Q151" s="98">
        <v>0.35969081935115432</v>
      </c>
      <c r="R151" s="98">
        <v>0.87040347787046768</v>
      </c>
      <c r="S151" s="100"/>
      <c r="T151" s="98">
        <v>0.97188671036516616</v>
      </c>
      <c r="U151" s="98">
        <v>0.84123814046865009</v>
      </c>
      <c r="V151" s="98">
        <v>0.38556619872431419</v>
      </c>
      <c r="W151" s="98">
        <v>0.41111254411444365</v>
      </c>
      <c r="X151" s="98">
        <v>0.8439540382049231</v>
      </c>
      <c r="Y151" s="98">
        <v>4.2056211148873241E-3</v>
      </c>
      <c r="Z151" s="98">
        <v>0.75675078097636872</v>
      </c>
      <c r="AA151" s="98">
        <v>1.4855407918511546E-2</v>
      </c>
      <c r="AB151" s="98">
        <v>0.77566762316847204</v>
      </c>
      <c r="AC151" s="98">
        <v>0.44556649762088751</v>
      </c>
      <c r="AD151" s="98">
        <v>0.14317272145752755</v>
      </c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98">
        <v>0.18364196977978359</v>
      </c>
      <c r="AW151" s="98">
        <v>2.9137349199836772E-2</v>
      </c>
      <c r="AX151" s="98">
        <v>0.10542220383205507</v>
      </c>
      <c r="AY151" s="98">
        <v>8.0221039553276807E-2</v>
      </c>
      <c r="AZ151" s="98">
        <v>5.2258399205362569E-19</v>
      </c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93"/>
      <c r="CC151" s="93"/>
      <c r="CD151" s="93"/>
      <c r="CE151" s="93"/>
      <c r="CF151" s="93"/>
      <c r="CG151" s="93"/>
      <c r="CH151" s="93"/>
      <c r="CI151" s="93"/>
      <c r="CJ151" s="93"/>
      <c r="CK151" s="93"/>
      <c r="CL151" s="93"/>
      <c r="CM151" s="93"/>
      <c r="CN151" s="93"/>
      <c r="CO151" s="93"/>
      <c r="CP151" s="93"/>
      <c r="CQ151" s="93"/>
      <c r="CR151" s="93"/>
      <c r="CS151" s="93"/>
      <c r="CT151" s="93"/>
      <c r="CU151" s="93"/>
      <c r="CV151" s="93"/>
      <c r="CW151" s="93"/>
      <c r="CX151" s="93"/>
      <c r="CY151" s="93"/>
      <c r="CZ151" s="93"/>
      <c r="DA151" s="93"/>
      <c r="DB151" s="93"/>
      <c r="DC151" s="93"/>
      <c r="DD151" s="93"/>
      <c r="DE151" s="93"/>
      <c r="DF151" s="93"/>
      <c r="DG151" s="93"/>
      <c r="DH151" s="93"/>
      <c r="DI151" s="93"/>
      <c r="DJ151" s="93"/>
      <c r="DK151" s="93"/>
      <c r="DL151" s="93"/>
      <c r="DM151" s="94"/>
      <c r="DN151" s="89"/>
    </row>
    <row r="152" spans="1:118" ht="15.5" hidden="1" x14ac:dyDescent="0.35">
      <c r="A152" s="108"/>
      <c r="B152" s="108" t="s">
        <v>159</v>
      </c>
      <c r="C152" s="95">
        <v>22</v>
      </c>
      <c r="D152" s="99">
        <v>22</v>
      </c>
      <c r="E152" s="99">
        <v>22</v>
      </c>
      <c r="F152" s="99">
        <v>0</v>
      </c>
      <c r="G152" s="99">
        <v>22</v>
      </c>
      <c r="H152" s="99">
        <v>22</v>
      </c>
      <c r="I152" s="99">
        <v>22</v>
      </c>
      <c r="J152" s="99">
        <v>22</v>
      </c>
      <c r="K152" s="99">
        <v>22</v>
      </c>
      <c r="L152" s="99">
        <v>22</v>
      </c>
      <c r="M152" s="99">
        <v>22</v>
      </c>
      <c r="N152" s="99">
        <v>16</v>
      </c>
      <c r="O152" s="99">
        <v>19</v>
      </c>
      <c r="P152" s="99">
        <v>19</v>
      </c>
      <c r="Q152" s="99">
        <v>20</v>
      </c>
      <c r="R152" s="99">
        <v>18</v>
      </c>
      <c r="S152" s="99">
        <v>0</v>
      </c>
      <c r="T152" s="99">
        <v>15</v>
      </c>
      <c r="U152" s="99">
        <v>8</v>
      </c>
      <c r="V152" s="99">
        <v>19</v>
      </c>
      <c r="W152" s="99">
        <v>19</v>
      </c>
      <c r="X152" s="99">
        <v>22</v>
      </c>
      <c r="Y152" s="99">
        <v>21</v>
      </c>
      <c r="Z152" s="99">
        <v>21</v>
      </c>
      <c r="AA152" s="99">
        <v>21</v>
      </c>
      <c r="AB152" s="99">
        <v>20</v>
      </c>
      <c r="AC152" s="99">
        <v>21</v>
      </c>
      <c r="AD152" s="99">
        <v>20</v>
      </c>
      <c r="AE152" s="99">
        <v>1</v>
      </c>
      <c r="AF152" s="99">
        <v>0</v>
      </c>
      <c r="AG152" s="99">
        <v>0</v>
      </c>
      <c r="AH152" s="99">
        <v>0</v>
      </c>
      <c r="AI152" s="99">
        <v>0</v>
      </c>
      <c r="AJ152" s="99">
        <v>0</v>
      </c>
      <c r="AK152" s="99">
        <v>0</v>
      </c>
      <c r="AL152" s="99">
        <v>0</v>
      </c>
      <c r="AM152" s="99">
        <v>0</v>
      </c>
      <c r="AN152" s="99">
        <v>0</v>
      </c>
      <c r="AO152" s="99">
        <v>0</v>
      </c>
      <c r="AP152" s="99">
        <v>0</v>
      </c>
      <c r="AQ152" s="99">
        <v>0</v>
      </c>
      <c r="AR152" s="99">
        <v>0</v>
      </c>
      <c r="AS152" s="99">
        <v>0</v>
      </c>
      <c r="AT152" s="99">
        <v>0</v>
      </c>
      <c r="AU152" s="99">
        <v>0</v>
      </c>
      <c r="AV152" s="99">
        <v>22</v>
      </c>
      <c r="AW152" s="99">
        <v>21</v>
      </c>
      <c r="AX152" s="99">
        <v>17</v>
      </c>
      <c r="AY152" s="99">
        <v>17</v>
      </c>
      <c r="AZ152" s="99">
        <v>22</v>
      </c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  <c r="DB152" s="96"/>
      <c r="DC152" s="96"/>
      <c r="DD152" s="96"/>
      <c r="DE152" s="96"/>
      <c r="DF152" s="96"/>
      <c r="DG152" s="96"/>
      <c r="DH152" s="96"/>
      <c r="DI152" s="96"/>
      <c r="DJ152" s="96"/>
      <c r="DK152" s="96"/>
      <c r="DL152" s="96"/>
      <c r="DM152" s="97"/>
      <c r="DN152" s="89"/>
    </row>
    <row r="153" spans="1:118" ht="31" x14ac:dyDescent="0.35">
      <c r="A153" s="108" t="s">
        <v>80</v>
      </c>
      <c r="B153" s="107" t="s">
        <v>157</v>
      </c>
      <c r="C153" s="119">
        <v>0.33267391956523001</v>
      </c>
      <c r="D153" s="120">
        <v>-0.47636807911247198</v>
      </c>
      <c r="E153" s="120">
        <v>-0.47636807911247198</v>
      </c>
      <c r="F153" s="113">
        <v>0</v>
      </c>
      <c r="G153" s="120">
        <v>-0.13110066959640099</v>
      </c>
      <c r="H153" s="120">
        <v>-0.16742446055447999</v>
      </c>
      <c r="I153" s="120">
        <v>-1.9418455806997401E-2</v>
      </c>
      <c r="J153" s="120">
        <v>0.45015037260902702</v>
      </c>
      <c r="K153" s="120">
        <v>-0.25626936144784601</v>
      </c>
      <c r="L153" s="120">
        <v>-0.57999999999999996</v>
      </c>
      <c r="M153" s="120">
        <v>-0.15361738129604699</v>
      </c>
      <c r="N153" s="120">
        <v>8.06503438408427E-2</v>
      </c>
      <c r="O153" s="120">
        <v>-7.1568056929468299E-2</v>
      </c>
      <c r="P153" s="120">
        <v>0.32150107777026998</v>
      </c>
      <c r="Q153" s="120">
        <v>-2.5692460199695801E-3</v>
      </c>
      <c r="R153" s="120">
        <v>7.7856137076639506E-2</v>
      </c>
      <c r="S153" s="113">
        <v>0</v>
      </c>
      <c r="T153" s="120">
        <v>-0.408896663633249</v>
      </c>
      <c r="U153" s="120">
        <v>0.194129245713482</v>
      </c>
      <c r="V153" s="120">
        <v>-0.183828196315412</v>
      </c>
      <c r="W153" s="120">
        <v>-8.93401671006155E-2</v>
      </c>
      <c r="X153" s="120">
        <v>6.8563289189781995E-2</v>
      </c>
      <c r="Y153" s="120">
        <v>-6.0324002102544197E-2</v>
      </c>
      <c r="Z153" s="120">
        <v>-9.7387249626021494E-2</v>
      </c>
      <c r="AA153" s="120">
        <v>-0.55768765706314405</v>
      </c>
      <c r="AB153" s="120">
        <v>-0.34847943582563901</v>
      </c>
      <c r="AC153" s="120">
        <v>-0.33313181576606798</v>
      </c>
      <c r="AD153" s="120">
        <v>0.44303690701894</v>
      </c>
      <c r="AE153" s="113">
        <v>0</v>
      </c>
      <c r="AF153" s="113">
        <v>0</v>
      </c>
      <c r="AG153" s="113">
        <v>0</v>
      </c>
      <c r="AH153" s="113">
        <v>0</v>
      </c>
      <c r="AI153" s="113">
        <v>0</v>
      </c>
      <c r="AJ153" s="113">
        <v>0</v>
      </c>
      <c r="AK153" s="113">
        <v>0</v>
      </c>
      <c r="AL153" s="113">
        <v>0</v>
      </c>
      <c r="AM153" s="113">
        <v>0</v>
      </c>
      <c r="AN153" s="113">
        <v>0</v>
      </c>
      <c r="AO153" s="113">
        <v>0</v>
      </c>
      <c r="AP153" s="113">
        <v>0</v>
      </c>
      <c r="AQ153" s="113">
        <v>0</v>
      </c>
      <c r="AR153" s="113">
        <v>0</v>
      </c>
      <c r="AS153" s="113">
        <v>0</v>
      </c>
      <c r="AT153" s="113">
        <v>0</v>
      </c>
      <c r="AU153" s="113">
        <v>0</v>
      </c>
      <c r="AV153" s="120">
        <v>0.38104497644020102</v>
      </c>
      <c r="AW153" s="120">
        <v>0.34473629653821097</v>
      </c>
      <c r="AX153" s="120">
        <v>0.32497778548095502</v>
      </c>
      <c r="AY153" s="120">
        <v>0.35111667250890399</v>
      </c>
      <c r="AZ153" s="120">
        <v>-0.41220779178956202</v>
      </c>
      <c r="BA153" s="120">
        <v>-0.42073222745745298</v>
      </c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  <c r="BX153" s="114"/>
      <c r="BY153" s="114"/>
      <c r="BZ153" s="114"/>
      <c r="CA153" s="114"/>
      <c r="CB153" s="114"/>
      <c r="CC153" s="114"/>
      <c r="CD153" s="114"/>
      <c r="CE153" s="114"/>
      <c r="CF153" s="114"/>
      <c r="CG153" s="114"/>
      <c r="CH153" s="114"/>
      <c r="CI153" s="114"/>
      <c r="CJ153" s="114"/>
      <c r="CK153" s="114"/>
      <c r="CL153" s="114"/>
      <c r="CM153" s="114"/>
      <c r="CN153" s="114"/>
      <c r="CO153" s="114"/>
      <c r="CP153" s="114"/>
      <c r="CQ153" s="114"/>
      <c r="CR153" s="114"/>
      <c r="CS153" s="114"/>
      <c r="CT153" s="114"/>
      <c r="CU153" s="114"/>
      <c r="CV153" s="114"/>
      <c r="CW153" s="114"/>
      <c r="CX153" s="114"/>
      <c r="CY153" s="114"/>
      <c r="CZ153" s="114"/>
      <c r="DA153" s="114"/>
      <c r="DB153" s="114"/>
      <c r="DC153" s="114"/>
      <c r="DD153" s="114"/>
      <c r="DE153" s="114"/>
      <c r="DF153" s="114"/>
      <c r="DG153" s="114"/>
      <c r="DH153" s="114"/>
      <c r="DI153" s="114"/>
      <c r="DJ153" s="114"/>
      <c r="DK153" s="114"/>
      <c r="DL153" s="114"/>
      <c r="DM153" s="117"/>
      <c r="DN153" s="89"/>
    </row>
    <row r="154" spans="1:118" ht="46.5" hidden="1" x14ac:dyDescent="0.35">
      <c r="A154" s="107"/>
      <c r="B154" s="107" t="s">
        <v>158</v>
      </c>
      <c r="C154" s="92">
        <v>0.29070570506602911</v>
      </c>
      <c r="D154" s="98">
        <v>0.11743289588131361</v>
      </c>
      <c r="E154" s="98">
        <v>0.11743289588131367</v>
      </c>
      <c r="F154" s="100"/>
      <c r="G154" s="98">
        <v>0.68464957798326709</v>
      </c>
      <c r="H154" s="98">
        <v>0.60299466204541596</v>
      </c>
      <c r="I154" s="98">
        <v>0.95223641186649699</v>
      </c>
      <c r="J154" s="98">
        <v>0.14198675220097232</v>
      </c>
      <c r="K154" s="98">
        <v>0.42139797421928549</v>
      </c>
      <c r="L154" s="98">
        <v>4.8270999171382584E-2</v>
      </c>
      <c r="M154" s="98">
        <v>0.63360231130089051</v>
      </c>
      <c r="N154" s="98">
        <v>0.83658843289206819</v>
      </c>
      <c r="O154" s="98">
        <v>0.85482362780914178</v>
      </c>
      <c r="P154" s="98">
        <v>0.33500068290758039</v>
      </c>
      <c r="Q154" s="98">
        <v>0.99401830319497919</v>
      </c>
      <c r="R154" s="98">
        <v>0.84219177120278288</v>
      </c>
      <c r="S154" s="100"/>
      <c r="T154" s="98">
        <v>0.3144898967943941</v>
      </c>
      <c r="U154" s="98">
        <v>0.71246412472934384</v>
      </c>
      <c r="V154" s="98">
        <v>0.63589448980991259</v>
      </c>
      <c r="W154" s="98">
        <v>0.78246249298852988</v>
      </c>
      <c r="X154" s="98">
        <v>0.83232314855373279</v>
      </c>
      <c r="Y154" s="98">
        <v>0.85226434007382967</v>
      </c>
      <c r="Z154" s="98">
        <v>0.77575315176617798</v>
      </c>
      <c r="AA154" s="98">
        <v>7.4648566386376292E-2</v>
      </c>
      <c r="AB154" s="98">
        <v>0.29359397372294199</v>
      </c>
      <c r="AC154" s="98">
        <v>0.31678815869340377</v>
      </c>
      <c r="AD154" s="98">
        <v>0.14917708739238902</v>
      </c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98">
        <v>0.22168158567538102</v>
      </c>
      <c r="AW154" s="98">
        <v>0.29916211270773307</v>
      </c>
      <c r="AX154" s="98">
        <v>0.39349211555930319</v>
      </c>
      <c r="AY154" s="98">
        <v>0.35418053236992542</v>
      </c>
      <c r="AZ154" s="98">
        <v>0.18300719179861802</v>
      </c>
      <c r="BA154" s="98">
        <v>0.17321563427793635</v>
      </c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/>
      <c r="CB154" s="93"/>
      <c r="CC154" s="93"/>
      <c r="CD154" s="93"/>
      <c r="CE154" s="93"/>
      <c r="CF154" s="93"/>
      <c r="CG154" s="93"/>
      <c r="CH154" s="93"/>
      <c r="CI154" s="93"/>
      <c r="CJ154" s="93"/>
      <c r="CK154" s="93"/>
      <c r="CL154" s="93"/>
      <c r="CM154" s="93"/>
      <c r="CN154" s="93"/>
      <c r="CO154" s="93"/>
      <c r="CP154" s="93"/>
      <c r="CQ154" s="93"/>
      <c r="CR154" s="93"/>
      <c r="CS154" s="93"/>
      <c r="CT154" s="93"/>
      <c r="CU154" s="93"/>
      <c r="CV154" s="93"/>
      <c r="CW154" s="93"/>
      <c r="CX154" s="93"/>
      <c r="CY154" s="93"/>
      <c r="CZ154" s="93"/>
      <c r="DA154" s="93"/>
      <c r="DB154" s="93"/>
      <c r="DC154" s="93"/>
      <c r="DD154" s="93"/>
      <c r="DE154" s="93"/>
      <c r="DF154" s="93"/>
      <c r="DG154" s="93"/>
      <c r="DH154" s="93"/>
      <c r="DI154" s="93"/>
      <c r="DJ154" s="93"/>
      <c r="DK154" s="93"/>
      <c r="DL154" s="93"/>
      <c r="DM154" s="94"/>
      <c r="DN154" s="89"/>
    </row>
    <row r="155" spans="1:118" ht="15.5" hidden="1" x14ac:dyDescent="0.35">
      <c r="A155" s="108"/>
      <c r="B155" s="108" t="s">
        <v>159</v>
      </c>
      <c r="C155" s="95">
        <v>12</v>
      </c>
      <c r="D155" s="99">
        <v>12</v>
      </c>
      <c r="E155" s="99">
        <v>12</v>
      </c>
      <c r="F155" s="99">
        <v>0</v>
      </c>
      <c r="G155" s="99">
        <v>12</v>
      </c>
      <c r="H155" s="99">
        <v>12</v>
      </c>
      <c r="I155" s="99">
        <v>12</v>
      </c>
      <c r="J155" s="99">
        <v>12</v>
      </c>
      <c r="K155" s="99">
        <v>12</v>
      </c>
      <c r="L155" s="99">
        <v>12</v>
      </c>
      <c r="M155" s="99">
        <v>12</v>
      </c>
      <c r="N155" s="99">
        <v>9</v>
      </c>
      <c r="O155" s="99">
        <v>9</v>
      </c>
      <c r="P155" s="99">
        <v>11</v>
      </c>
      <c r="Q155" s="99">
        <v>11</v>
      </c>
      <c r="R155" s="99">
        <v>9</v>
      </c>
      <c r="S155" s="99">
        <v>0</v>
      </c>
      <c r="T155" s="99">
        <v>8</v>
      </c>
      <c r="U155" s="99">
        <v>6</v>
      </c>
      <c r="V155" s="99">
        <v>9</v>
      </c>
      <c r="W155" s="99">
        <v>12</v>
      </c>
      <c r="X155" s="99">
        <v>12</v>
      </c>
      <c r="Y155" s="99">
        <v>12</v>
      </c>
      <c r="Z155" s="99">
        <v>11</v>
      </c>
      <c r="AA155" s="99">
        <v>11</v>
      </c>
      <c r="AB155" s="99">
        <v>11</v>
      </c>
      <c r="AC155" s="99">
        <v>11</v>
      </c>
      <c r="AD155" s="99">
        <v>12</v>
      </c>
      <c r="AE155" s="99">
        <v>1</v>
      </c>
      <c r="AF155" s="99">
        <v>0</v>
      </c>
      <c r="AG155" s="99">
        <v>0</v>
      </c>
      <c r="AH155" s="99">
        <v>0</v>
      </c>
      <c r="AI155" s="99">
        <v>0</v>
      </c>
      <c r="AJ155" s="99">
        <v>0</v>
      </c>
      <c r="AK155" s="99">
        <v>0</v>
      </c>
      <c r="AL155" s="99">
        <v>0</v>
      </c>
      <c r="AM155" s="99">
        <v>0</v>
      </c>
      <c r="AN155" s="99">
        <v>0</v>
      </c>
      <c r="AO155" s="99">
        <v>0</v>
      </c>
      <c r="AP155" s="99">
        <v>0</v>
      </c>
      <c r="AQ155" s="99">
        <v>0</v>
      </c>
      <c r="AR155" s="99">
        <v>0</v>
      </c>
      <c r="AS155" s="99">
        <v>0</v>
      </c>
      <c r="AT155" s="99">
        <v>0</v>
      </c>
      <c r="AU155" s="99">
        <v>0</v>
      </c>
      <c r="AV155" s="99">
        <v>12</v>
      </c>
      <c r="AW155" s="99">
        <v>11</v>
      </c>
      <c r="AX155" s="99">
        <v>9</v>
      </c>
      <c r="AY155" s="99">
        <v>9</v>
      </c>
      <c r="AZ155" s="99">
        <v>12</v>
      </c>
      <c r="BA155" s="99">
        <v>12</v>
      </c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  <c r="DB155" s="96"/>
      <c r="DC155" s="96"/>
      <c r="DD155" s="96"/>
      <c r="DE155" s="96"/>
      <c r="DF155" s="96"/>
      <c r="DG155" s="96"/>
      <c r="DH155" s="96"/>
      <c r="DI155" s="96"/>
      <c r="DJ155" s="96"/>
      <c r="DK155" s="96"/>
      <c r="DL155" s="96"/>
      <c r="DM155" s="97"/>
      <c r="DN155" s="89"/>
    </row>
    <row r="156" spans="1:118" ht="31" x14ac:dyDescent="0.35">
      <c r="A156" s="108" t="s">
        <v>81</v>
      </c>
      <c r="B156" s="107" t="s">
        <v>157</v>
      </c>
      <c r="C156" s="119">
        <v>0.32871912932571301</v>
      </c>
      <c r="D156" s="120">
        <v>-0.46791983172891</v>
      </c>
      <c r="E156" s="120">
        <v>-0.46791983172891</v>
      </c>
      <c r="F156" s="113">
        <v>0</v>
      </c>
      <c r="G156" s="120">
        <v>-6.4118789059734796E-3</v>
      </c>
      <c r="H156" s="120">
        <v>-4.03609555385099E-2</v>
      </c>
      <c r="I156" s="120">
        <v>0.13491351968399001</v>
      </c>
      <c r="J156" s="120">
        <v>0.33037456839080198</v>
      </c>
      <c r="K156" s="120">
        <v>-9.7084798581477103E-2</v>
      </c>
      <c r="L156" s="120">
        <v>-0.454738958199226</v>
      </c>
      <c r="M156" s="120">
        <v>-0.28033556602611398</v>
      </c>
      <c r="N156" s="120">
        <v>0.1211561191587</v>
      </c>
      <c r="O156" s="120">
        <v>-0.13871771454521001</v>
      </c>
      <c r="P156" s="120">
        <v>0.246673631138904</v>
      </c>
      <c r="Q156" s="120">
        <v>2.4456840630539E-2</v>
      </c>
      <c r="R156" s="120">
        <v>9.9598178943529E-2</v>
      </c>
      <c r="S156" s="113">
        <v>0</v>
      </c>
      <c r="T156" s="120">
        <v>-0.41107925079344199</v>
      </c>
      <c r="U156" s="120">
        <v>1.9500157991558902E-2</v>
      </c>
      <c r="V156" s="120">
        <v>-0.22275562286099501</v>
      </c>
      <c r="W156" s="120">
        <v>-0.103040695016503</v>
      </c>
      <c r="X156" s="120">
        <v>-2.3367849107130099E-2</v>
      </c>
      <c r="Y156" s="120">
        <v>-0.13025099472208901</v>
      </c>
      <c r="Z156" s="120">
        <v>6.7356155073219404E-2</v>
      </c>
      <c r="AA156" s="120">
        <v>-0.44499154688363202</v>
      </c>
      <c r="AB156" s="120">
        <v>-0.30258504123440499</v>
      </c>
      <c r="AC156" s="120">
        <v>-0.41788646428772702</v>
      </c>
      <c r="AD156" s="120">
        <v>0.35575559942823598</v>
      </c>
      <c r="AE156" s="113">
        <v>0</v>
      </c>
      <c r="AF156" s="113">
        <v>0</v>
      </c>
      <c r="AG156" s="113">
        <v>0</v>
      </c>
      <c r="AH156" s="113">
        <v>0</v>
      </c>
      <c r="AI156" s="113">
        <v>0</v>
      </c>
      <c r="AJ156" s="113">
        <v>0</v>
      </c>
      <c r="AK156" s="113">
        <v>0</v>
      </c>
      <c r="AL156" s="113">
        <v>0</v>
      </c>
      <c r="AM156" s="113">
        <v>0</v>
      </c>
      <c r="AN156" s="113">
        <v>0</v>
      </c>
      <c r="AO156" s="113">
        <v>0</v>
      </c>
      <c r="AP156" s="113">
        <v>0</v>
      </c>
      <c r="AQ156" s="113">
        <v>0</v>
      </c>
      <c r="AR156" s="113">
        <v>0</v>
      </c>
      <c r="AS156" s="113">
        <v>0</v>
      </c>
      <c r="AT156" s="113">
        <v>0</v>
      </c>
      <c r="AU156" s="113">
        <v>0</v>
      </c>
      <c r="AV156" s="120">
        <v>0.43507674020380599</v>
      </c>
      <c r="AW156" s="120">
        <v>0.39061979269390801</v>
      </c>
      <c r="AX156" s="120">
        <v>0.40005171824659802</v>
      </c>
      <c r="AY156" s="120">
        <v>0.41076754418503802</v>
      </c>
      <c r="AZ156" s="120">
        <v>-0.41122393018109099</v>
      </c>
      <c r="BA156" s="120">
        <v>-0.40199582126717798</v>
      </c>
      <c r="BB156" s="120">
        <v>0.96699999999999997</v>
      </c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  <c r="BX156" s="114"/>
      <c r="BY156" s="114"/>
      <c r="BZ156" s="114"/>
      <c r="CA156" s="114"/>
      <c r="CB156" s="114"/>
      <c r="CC156" s="114"/>
      <c r="CD156" s="114"/>
      <c r="CE156" s="114"/>
      <c r="CF156" s="114"/>
      <c r="CG156" s="114"/>
      <c r="CH156" s="114"/>
      <c r="CI156" s="114"/>
      <c r="CJ156" s="114"/>
      <c r="CK156" s="114"/>
      <c r="CL156" s="114"/>
      <c r="CM156" s="114"/>
      <c r="CN156" s="114"/>
      <c r="CO156" s="114"/>
      <c r="CP156" s="114"/>
      <c r="CQ156" s="114"/>
      <c r="CR156" s="114"/>
      <c r="CS156" s="114"/>
      <c r="CT156" s="114"/>
      <c r="CU156" s="114"/>
      <c r="CV156" s="114"/>
      <c r="CW156" s="114"/>
      <c r="CX156" s="114"/>
      <c r="CY156" s="114"/>
      <c r="CZ156" s="114"/>
      <c r="DA156" s="114"/>
      <c r="DB156" s="114"/>
      <c r="DC156" s="114"/>
      <c r="DD156" s="114"/>
      <c r="DE156" s="114"/>
      <c r="DF156" s="114"/>
      <c r="DG156" s="114"/>
      <c r="DH156" s="114"/>
      <c r="DI156" s="114"/>
      <c r="DJ156" s="114"/>
      <c r="DK156" s="114"/>
      <c r="DL156" s="114"/>
      <c r="DM156" s="117"/>
      <c r="DN156" s="89"/>
    </row>
    <row r="157" spans="1:118" ht="46.5" hidden="1" x14ac:dyDescent="0.35">
      <c r="A157" s="107"/>
      <c r="B157" s="107" t="s">
        <v>158</v>
      </c>
      <c r="C157" s="92">
        <v>0.29682965708923886</v>
      </c>
      <c r="D157" s="98">
        <v>0.12501413007100556</v>
      </c>
      <c r="E157" s="98">
        <v>0.12501413007100573</v>
      </c>
      <c r="F157" s="100"/>
      <c r="G157" s="98">
        <v>0.9842216316812975</v>
      </c>
      <c r="H157" s="98">
        <v>0.90088963143742518</v>
      </c>
      <c r="I157" s="98">
        <v>0.67591300528243026</v>
      </c>
      <c r="J157" s="98">
        <v>0.2942574733445314</v>
      </c>
      <c r="K157" s="98">
        <v>0.76405759125067285</v>
      </c>
      <c r="L157" s="98">
        <v>0.13746931682408878</v>
      </c>
      <c r="M157" s="98">
        <v>0.37747642937317183</v>
      </c>
      <c r="N157" s="98">
        <v>0.75618202437757343</v>
      </c>
      <c r="O157" s="98">
        <v>0.72189897084422749</v>
      </c>
      <c r="P157" s="98">
        <v>0.46464140535573994</v>
      </c>
      <c r="Q157" s="98">
        <v>0.94309906932290266</v>
      </c>
      <c r="R157" s="98">
        <v>0.79877004791444994</v>
      </c>
      <c r="S157" s="100"/>
      <c r="T157" s="98">
        <v>0.31165768856696968</v>
      </c>
      <c r="U157" s="98">
        <v>0.97075347054027672</v>
      </c>
      <c r="V157" s="98">
        <v>0.56455387615167707</v>
      </c>
      <c r="W157" s="98">
        <v>0.74997892220731022</v>
      </c>
      <c r="X157" s="98">
        <v>0.94253503255110482</v>
      </c>
      <c r="Y157" s="98">
        <v>0.68660136631007473</v>
      </c>
      <c r="Z157" s="98">
        <v>0.84400798647426289</v>
      </c>
      <c r="AA157" s="98">
        <v>0.17023009935582334</v>
      </c>
      <c r="AB157" s="98">
        <v>0.36576956869643129</v>
      </c>
      <c r="AC157" s="98">
        <v>0.20092129973542788</v>
      </c>
      <c r="AD157" s="98">
        <v>0.25640743201861338</v>
      </c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98">
        <v>0.15749501088784762</v>
      </c>
      <c r="AW157" s="98">
        <v>0.23491720803292471</v>
      </c>
      <c r="AX157" s="98">
        <v>0.28603697081338358</v>
      </c>
      <c r="AY157" s="98">
        <v>0.27210210971429444</v>
      </c>
      <c r="AZ157" s="98">
        <v>0.18415897932312203</v>
      </c>
      <c r="BA157" s="98">
        <v>0.19518127317194175</v>
      </c>
      <c r="BB157" s="98">
        <v>2.7526289192693123E-7</v>
      </c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93"/>
      <c r="CU157" s="93"/>
      <c r="CV157" s="93"/>
      <c r="CW157" s="93"/>
      <c r="CX157" s="93"/>
      <c r="CY157" s="93"/>
      <c r="CZ157" s="93"/>
      <c r="DA157" s="93"/>
      <c r="DB157" s="93"/>
      <c r="DC157" s="93"/>
      <c r="DD157" s="93"/>
      <c r="DE157" s="93"/>
      <c r="DF157" s="93"/>
      <c r="DG157" s="93"/>
      <c r="DH157" s="93"/>
      <c r="DI157" s="93"/>
      <c r="DJ157" s="93"/>
      <c r="DK157" s="93"/>
      <c r="DL157" s="93"/>
      <c r="DM157" s="94"/>
      <c r="DN157" s="89"/>
    </row>
    <row r="158" spans="1:118" ht="15.5" hidden="1" x14ac:dyDescent="0.35">
      <c r="A158" s="108"/>
      <c r="B158" s="108" t="s">
        <v>159</v>
      </c>
      <c r="C158" s="95">
        <v>12</v>
      </c>
      <c r="D158" s="99">
        <v>12</v>
      </c>
      <c r="E158" s="99">
        <v>12</v>
      </c>
      <c r="F158" s="99">
        <v>0</v>
      </c>
      <c r="G158" s="99">
        <v>12</v>
      </c>
      <c r="H158" s="99">
        <v>12</v>
      </c>
      <c r="I158" s="99">
        <v>12</v>
      </c>
      <c r="J158" s="99">
        <v>12</v>
      </c>
      <c r="K158" s="99">
        <v>12</v>
      </c>
      <c r="L158" s="99">
        <v>12</v>
      </c>
      <c r="M158" s="99">
        <v>12</v>
      </c>
      <c r="N158" s="99">
        <v>9</v>
      </c>
      <c r="O158" s="99">
        <v>9</v>
      </c>
      <c r="P158" s="99">
        <v>11</v>
      </c>
      <c r="Q158" s="99">
        <v>11</v>
      </c>
      <c r="R158" s="99">
        <v>9</v>
      </c>
      <c r="S158" s="99">
        <v>0</v>
      </c>
      <c r="T158" s="99">
        <v>8</v>
      </c>
      <c r="U158" s="99">
        <v>6</v>
      </c>
      <c r="V158" s="99">
        <v>9</v>
      </c>
      <c r="W158" s="99">
        <v>12</v>
      </c>
      <c r="X158" s="99">
        <v>12</v>
      </c>
      <c r="Y158" s="99">
        <v>12</v>
      </c>
      <c r="Z158" s="99">
        <v>11</v>
      </c>
      <c r="AA158" s="99">
        <v>11</v>
      </c>
      <c r="AB158" s="99">
        <v>11</v>
      </c>
      <c r="AC158" s="99">
        <v>11</v>
      </c>
      <c r="AD158" s="99">
        <v>12</v>
      </c>
      <c r="AE158" s="99">
        <v>1</v>
      </c>
      <c r="AF158" s="99">
        <v>0</v>
      </c>
      <c r="AG158" s="99">
        <v>0</v>
      </c>
      <c r="AH158" s="99">
        <v>0</v>
      </c>
      <c r="AI158" s="99">
        <v>0</v>
      </c>
      <c r="AJ158" s="99">
        <v>0</v>
      </c>
      <c r="AK158" s="99">
        <v>0</v>
      </c>
      <c r="AL158" s="99">
        <v>0</v>
      </c>
      <c r="AM158" s="99">
        <v>0</v>
      </c>
      <c r="AN158" s="99">
        <v>0</v>
      </c>
      <c r="AO158" s="99">
        <v>0</v>
      </c>
      <c r="AP158" s="99">
        <v>0</v>
      </c>
      <c r="AQ158" s="99">
        <v>0</v>
      </c>
      <c r="AR158" s="99">
        <v>0</v>
      </c>
      <c r="AS158" s="99">
        <v>0</v>
      </c>
      <c r="AT158" s="99">
        <v>0</v>
      </c>
      <c r="AU158" s="99">
        <v>0</v>
      </c>
      <c r="AV158" s="99">
        <v>12</v>
      </c>
      <c r="AW158" s="99">
        <v>11</v>
      </c>
      <c r="AX158" s="99">
        <v>9</v>
      </c>
      <c r="AY158" s="99">
        <v>9</v>
      </c>
      <c r="AZ158" s="99">
        <v>12</v>
      </c>
      <c r="BA158" s="99">
        <v>12</v>
      </c>
      <c r="BB158" s="99">
        <v>12</v>
      </c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/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  <c r="DB158" s="96"/>
      <c r="DC158" s="96"/>
      <c r="DD158" s="96"/>
      <c r="DE158" s="96"/>
      <c r="DF158" s="96"/>
      <c r="DG158" s="96"/>
      <c r="DH158" s="96"/>
      <c r="DI158" s="96"/>
      <c r="DJ158" s="96"/>
      <c r="DK158" s="96"/>
      <c r="DL158" s="96"/>
      <c r="DM158" s="97"/>
      <c r="DN158" s="89"/>
    </row>
    <row r="159" spans="1:118" ht="31" x14ac:dyDescent="0.35">
      <c r="A159" s="108" t="s">
        <v>82</v>
      </c>
      <c r="B159" s="107" t="s">
        <v>157</v>
      </c>
      <c r="C159" s="119">
        <v>0.27598759250788302</v>
      </c>
      <c r="D159" s="120">
        <v>-0.14317507588442999</v>
      </c>
      <c r="E159" s="120">
        <v>-0.14318159646881701</v>
      </c>
      <c r="F159" s="120">
        <v>-0.51944852169262601</v>
      </c>
      <c r="G159" s="120">
        <v>0.34200000000000003</v>
      </c>
      <c r="H159" s="120">
        <v>-0.20309998486414799</v>
      </c>
      <c r="I159" s="120">
        <v>-0.19772196934393499</v>
      </c>
      <c r="J159" s="120">
        <v>0.10218276466302</v>
      </c>
      <c r="K159" s="120">
        <v>-8.8165563274943091E-3</v>
      </c>
      <c r="L159" s="120">
        <v>-0.23318879919129701</v>
      </c>
      <c r="M159" s="120">
        <v>0.14445001623409301</v>
      </c>
      <c r="N159" s="120">
        <v>0.11155803301959701</v>
      </c>
      <c r="O159" s="120">
        <v>-7.7367467779232105E-2</v>
      </c>
      <c r="P159" s="120">
        <v>-1.8971477148584801E-2</v>
      </c>
      <c r="Q159" s="120">
        <v>9.7317194474694495E-4</v>
      </c>
      <c r="R159" s="120">
        <v>-0.14692434703249699</v>
      </c>
      <c r="S159" s="120">
        <v>0.62041606930967497</v>
      </c>
      <c r="T159" s="120">
        <v>-0.26323851931033998</v>
      </c>
      <c r="U159" s="120">
        <v>-6.54248899377846E-2</v>
      </c>
      <c r="V159" s="120">
        <v>3.6749134976015597E-2</v>
      </c>
      <c r="W159" s="120">
        <v>8.09425236211333E-2</v>
      </c>
      <c r="X159" s="120">
        <v>0.32198519738910603</v>
      </c>
      <c r="Y159" s="120">
        <v>-0.33459089836511302</v>
      </c>
      <c r="Z159" s="120">
        <v>-8.2396765917863102E-2</v>
      </c>
      <c r="AA159" s="120">
        <v>-9.5641426694565504E-2</v>
      </c>
      <c r="AB159" s="120">
        <v>-1.89027080390088E-2</v>
      </c>
      <c r="AC159" s="120">
        <v>-0.117123319040442</v>
      </c>
      <c r="AD159" s="120">
        <v>2.9079405575878899E-2</v>
      </c>
      <c r="AE159" s="113">
        <v>0</v>
      </c>
      <c r="AF159" s="120">
        <v>0.47206641350564699</v>
      </c>
      <c r="AG159" s="120">
        <v>0.92322006459213002</v>
      </c>
      <c r="AH159" s="120">
        <v>0.14639829647025199</v>
      </c>
      <c r="AI159" s="120">
        <v>-0.40453349155090701</v>
      </c>
      <c r="AJ159" s="120">
        <v>-0.99495521096054296</v>
      </c>
      <c r="AK159" s="120">
        <v>0.94074363094306401</v>
      </c>
      <c r="AL159" s="113">
        <v>0</v>
      </c>
      <c r="AM159" s="113">
        <v>0</v>
      </c>
      <c r="AN159" s="120">
        <v>-0.103591834764356</v>
      </c>
      <c r="AO159" s="120">
        <v>0.235262355411749</v>
      </c>
      <c r="AP159" s="120">
        <v>-0.38768424183503197</v>
      </c>
      <c r="AQ159" s="113">
        <v>0</v>
      </c>
      <c r="AR159" s="120">
        <v>-0.64081089192007601</v>
      </c>
      <c r="AS159" s="120">
        <v>-0.69096325896299304</v>
      </c>
      <c r="AT159" s="120">
        <v>0.33348379458206201</v>
      </c>
      <c r="AU159" s="113">
        <v>0</v>
      </c>
      <c r="AV159" s="120">
        <v>-4.8123638925234503E-2</v>
      </c>
      <c r="AW159" s="120">
        <v>7.4978094428133593E-2</v>
      </c>
      <c r="AX159" s="120">
        <v>0.160203094951681</v>
      </c>
      <c r="AY159" s="120">
        <v>0.17644669254048101</v>
      </c>
      <c r="AZ159" s="120">
        <v>0.16595371758518801</v>
      </c>
      <c r="BA159" s="120">
        <v>0.15822781739517899</v>
      </c>
      <c r="BB159" s="120">
        <v>0.19627764051402899</v>
      </c>
      <c r="BC159" s="120">
        <v>0.14535300885607699</v>
      </c>
      <c r="BD159" s="114"/>
      <c r="BE159" s="114"/>
      <c r="BF159" s="114"/>
      <c r="BG159" s="114"/>
      <c r="BH159" s="114"/>
      <c r="BI159" s="114"/>
      <c r="BJ159" s="114"/>
      <c r="BK159" s="114"/>
      <c r="BL159" s="114"/>
      <c r="BM159" s="114"/>
      <c r="BN159" s="114"/>
      <c r="BO159" s="114"/>
      <c r="BP159" s="114"/>
      <c r="BQ159" s="114"/>
      <c r="BR159" s="114"/>
      <c r="BS159" s="114"/>
      <c r="BT159" s="114"/>
      <c r="BU159" s="114"/>
      <c r="BV159" s="114"/>
      <c r="BW159" s="114"/>
      <c r="BX159" s="114"/>
      <c r="BY159" s="114"/>
      <c r="BZ159" s="114"/>
      <c r="CA159" s="114"/>
      <c r="CB159" s="114"/>
      <c r="CC159" s="114"/>
      <c r="CD159" s="114"/>
      <c r="CE159" s="114"/>
      <c r="CF159" s="114"/>
      <c r="CG159" s="114"/>
      <c r="CH159" s="114"/>
      <c r="CI159" s="114"/>
      <c r="CJ159" s="114"/>
      <c r="CK159" s="114"/>
      <c r="CL159" s="114"/>
      <c r="CM159" s="114"/>
      <c r="CN159" s="114"/>
      <c r="CO159" s="114"/>
      <c r="CP159" s="114"/>
      <c r="CQ159" s="114"/>
      <c r="CR159" s="114"/>
      <c r="CS159" s="114"/>
      <c r="CT159" s="114"/>
      <c r="CU159" s="114"/>
      <c r="CV159" s="114"/>
      <c r="CW159" s="114"/>
      <c r="CX159" s="114"/>
      <c r="CY159" s="114"/>
      <c r="CZ159" s="114"/>
      <c r="DA159" s="114"/>
      <c r="DB159" s="114"/>
      <c r="DC159" s="114"/>
      <c r="DD159" s="114"/>
      <c r="DE159" s="114"/>
      <c r="DF159" s="114"/>
      <c r="DG159" s="114"/>
      <c r="DH159" s="114"/>
      <c r="DI159" s="114"/>
      <c r="DJ159" s="114"/>
      <c r="DK159" s="114"/>
      <c r="DL159" s="114"/>
      <c r="DM159" s="117"/>
      <c r="DN159" s="89"/>
    </row>
    <row r="160" spans="1:118" ht="46.5" hidden="1" x14ac:dyDescent="0.35">
      <c r="A160" s="107"/>
      <c r="B160" s="107" t="s">
        <v>158</v>
      </c>
      <c r="C160" s="92">
        <v>9.8241875784271807E-2</v>
      </c>
      <c r="D160" s="98">
        <v>0.43436895426039257</v>
      </c>
      <c r="E160" s="98">
        <v>0.43434780814008889</v>
      </c>
      <c r="F160" s="98">
        <v>0.18705320797772185</v>
      </c>
      <c r="G160" s="98">
        <v>4.7403667307379875E-2</v>
      </c>
      <c r="H160" s="98">
        <v>0.24193519725904514</v>
      </c>
      <c r="I160" s="98">
        <v>0.25489454660169147</v>
      </c>
      <c r="J160" s="98">
        <v>0.55317111844383271</v>
      </c>
      <c r="K160" s="98">
        <v>0.9592989507418197</v>
      </c>
      <c r="L160" s="98">
        <v>0.17108982004185952</v>
      </c>
      <c r="M160" s="98">
        <v>0.40060904561823696</v>
      </c>
      <c r="N160" s="98">
        <v>0.56452331245999066</v>
      </c>
      <c r="O160" s="98">
        <v>0.66868915250968097</v>
      </c>
      <c r="P160" s="98">
        <v>0.92366423635109574</v>
      </c>
      <c r="Q160" s="98">
        <v>0.99592779091091688</v>
      </c>
      <c r="R160" s="98">
        <v>0.47385158997677301</v>
      </c>
      <c r="S160" s="98">
        <v>0.18877996263117303</v>
      </c>
      <c r="T160" s="98">
        <v>0.23655353513783867</v>
      </c>
      <c r="U160" s="98">
        <v>0.87767793904969238</v>
      </c>
      <c r="V160" s="98">
        <v>0.8743413782992685</v>
      </c>
      <c r="W160" s="98">
        <v>0.72725044178883858</v>
      </c>
      <c r="X160" s="98">
        <v>0.10144862872834395</v>
      </c>
      <c r="Y160" s="98">
        <v>8.8029770600618465E-2</v>
      </c>
      <c r="Z160" s="98">
        <v>0.65945640838113995</v>
      </c>
      <c r="AA160" s="98">
        <v>0.60878978503270509</v>
      </c>
      <c r="AB160" s="98">
        <v>0.92102416971872425</v>
      </c>
      <c r="AC160" s="98">
        <v>0.53034306128652664</v>
      </c>
      <c r="AD160" s="98">
        <v>0.89025462276079881</v>
      </c>
      <c r="AE160" s="100"/>
      <c r="AF160" s="98">
        <v>0.68701649197391412</v>
      </c>
      <c r="AG160" s="98">
        <v>0.25109479737389251</v>
      </c>
      <c r="AH160" s="98">
        <v>0.90646377965242519</v>
      </c>
      <c r="AI160" s="98">
        <v>0.73486781525726386</v>
      </c>
      <c r="AJ160" s="98">
        <v>6.397339101469679E-2</v>
      </c>
      <c r="AK160" s="98">
        <v>0.22025759070367879</v>
      </c>
      <c r="AL160" s="100"/>
      <c r="AM160" s="100"/>
      <c r="AN160" s="98">
        <v>0.89640816523564371</v>
      </c>
      <c r="AO160" s="98">
        <v>0.61156674081222806</v>
      </c>
      <c r="AP160" s="98">
        <v>0.4476079280132006</v>
      </c>
      <c r="AQ160" s="100"/>
      <c r="AR160" s="98">
        <v>0.55719653027328531</v>
      </c>
      <c r="AS160" s="98">
        <v>0.19638781873347311</v>
      </c>
      <c r="AT160" s="98">
        <v>0.78355150415653374</v>
      </c>
      <c r="AU160" s="100"/>
      <c r="AV160" s="98">
        <v>0.80421356178369963</v>
      </c>
      <c r="AW160" s="98">
        <v>0.70454475461951016</v>
      </c>
      <c r="AX160" s="98">
        <v>0.51236861957025615</v>
      </c>
      <c r="AY160" s="98">
        <v>0.4699264126231073</v>
      </c>
      <c r="AZ160" s="98">
        <v>0.47217984829151316</v>
      </c>
      <c r="BA160" s="98">
        <v>0.49332728259083214</v>
      </c>
      <c r="BB160" s="98">
        <v>0.54093981596160934</v>
      </c>
      <c r="BC160" s="98">
        <v>0.65218218587900323</v>
      </c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3"/>
      <c r="CF160" s="93"/>
      <c r="CG160" s="93"/>
      <c r="CH160" s="93"/>
      <c r="CI160" s="93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DA160" s="93"/>
      <c r="DB160" s="93"/>
      <c r="DC160" s="93"/>
      <c r="DD160" s="93"/>
      <c r="DE160" s="93"/>
      <c r="DF160" s="93"/>
      <c r="DG160" s="93"/>
      <c r="DH160" s="93"/>
      <c r="DI160" s="93"/>
      <c r="DJ160" s="93"/>
      <c r="DK160" s="93"/>
      <c r="DL160" s="93"/>
      <c r="DM160" s="94"/>
      <c r="DN160" s="89"/>
    </row>
    <row r="161" spans="1:118" ht="15.5" hidden="1" x14ac:dyDescent="0.35">
      <c r="A161" s="108"/>
      <c r="B161" s="108" t="s">
        <v>159</v>
      </c>
      <c r="C161" s="95">
        <v>37</v>
      </c>
      <c r="D161" s="99">
        <v>32</v>
      </c>
      <c r="E161" s="99">
        <v>32</v>
      </c>
      <c r="F161" s="99">
        <v>8</v>
      </c>
      <c r="G161" s="99">
        <v>34</v>
      </c>
      <c r="H161" s="99">
        <v>35</v>
      </c>
      <c r="I161" s="99">
        <v>35</v>
      </c>
      <c r="J161" s="99">
        <v>36</v>
      </c>
      <c r="K161" s="99">
        <v>36</v>
      </c>
      <c r="L161" s="99">
        <v>36</v>
      </c>
      <c r="M161" s="99">
        <v>36</v>
      </c>
      <c r="N161" s="99">
        <v>29</v>
      </c>
      <c r="O161" s="99">
        <v>33</v>
      </c>
      <c r="P161" s="99">
        <v>28</v>
      </c>
      <c r="Q161" s="99">
        <v>30</v>
      </c>
      <c r="R161" s="99">
        <v>26</v>
      </c>
      <c r="S161" s="99">
        <v>6</v>
      </c>
      <c r="T161" s="99">
        <v>22</v>
      </c>
      <c r="U161" s="99">
        <v>8</v>
      </c>
      <c r="V161" s="99">
        <v>21</v>
      </c>
      <c r="W161" s="99">
        <v>21</v>
      </c>
      <c r="X161" s="99">
        <v>27</v>
      </c>
      <c r="Y161" s="99">
        <v>27</v>
      </c>
      <c r="Z161" s="99">
        <v>31</v>
      </c>
      <c r="AA161" s="99">
        <v>31</v>
      </c>
      <c r="AB161" s="99">
        <v>30</v>
      </c>
      <c r="AC161" s="99">
        <v>31</v>
      </c>
      <c r="AD161" s="99">
        <v>25</v>
      </c>
      <c r="AE161" s="99">
        <v>1</v>
      </c>
      <c r="AF161" s="99">
        <v>3</v>
      </c>
      <c r="AG161" s="99">
        <v>3</v>
      </c>
      <c r="AH161" s="99">
        <v>3</v>
      </c>
      <c r="AI161" s="99">
        <v>3</v>
      </c>
      <c r="AJ161" s="99">
        <v>3</v>
      </c>
      <c r="AK161" s="99">
        <v>3</v>
      </c>
      <c r="AL161" s="99">
        <v>1</v>
      </c>
      <c r="AM161" s="99">
        <v>1</v>
      </c>
      <c r="AN161" s="99">
        <v>4</v>
      </c>
      <c r="AO161" s="99">
        <v>7</v>
      </c>
      <c r="AP161" s="99">
        <v>6</v>
      </c>
      <c r="AQ161" s="99">
        <v>1</v>
      </c>
      <c r="AR161" s="99">
        <v>3</v>
      </c>
      <c r="AS161" s="99">
        <v>5</v>
      </c>
      <c r="AT161" s="99">
        <v>3</v>
      </c>
      <c r="AU161" s="99">
        <v>0</v>
      </c>
      <c r="AV161" s="99">
        <v>29</v>
      </c>
      <c r="AW161" s="99">
        <v>28</v>
      </c>
      <c r="AX161" s="99">
        <v>19</v>
      </c>
      <c r="AY161" s="99">
        <v>19</v>
      </c>
      <c r="AZ161" s="99">
        <v>21</v>
      </c>
      <c r="BA161" s="99">
        <v>21</v>
      </c>
      <c r="BB161" s="99">
        <v>12</v>
      </c>
      <c r="BC161" s="99">
        <v>12</v>
      </c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  <c r="DB161" s="96"/>
      <c r="DC161" s="96"/>
      <c r="DD161" s="96"/>
      <c r="DE161" s="96"/>
      <c r="DF161" s="96"/>
      <c r="DG161" s="96"/>
      <c r="DH161" s="96"/>
      <c r="DI161" s="96"/>
      <c r="DJ161" s="96"/>
      <c r="DK161" s="96"/>
      <c r="DL161" s="96"/>
      <c r="DM161" s="97"/>
      <c r="DN161" s="89"/>
    </row>
    <row r="162" spans="1:118" ht="31" x14ac:dyDescent="0.35">
      <c r="A162" s="108" t="s">
        <v>83</v>
      </c>
      <c r="B162" s="107" t="s">
        <v>157</v>
      </c>
      <c r="C162" s="119">
        <v>0.290906525106367</v>
      </c>
      <c r="D162" s="120">
        <v>-0.24028822234302999</v>
      </c>
      <c r="E162" s="120">
        <v>-0.240051515284011</v>
      </c>
      <c r="F162" s="120">
        <v>-0.35596659462624097</v>
      </c>
      <c r="G162" s="120">
        <v>0.54600000000000004</v>
      </c>
      <c r="H162" s="120">
        <v>-0.17955515502071501</v>
      </c>
      <c r="I162" s="120">
        <v>-0.149896882825966</v>
      </c>
      <c r="J162" s="120">
        <v>-4.8102843565506599E-2</v>
      </c>
      <c r="K162" s="120">
        <v>-5.3915318605463197E-2</v>
      </c>
      <c r="L162" s="120">
        <v>-0.11962434569177301</v>
      </c>
      <c r="M162" s="120">
        <v>0.205574431651317</v>
      </c>
      <c r="N162" s="120">
        <v>0.46300000000000002</v>
      </c>
      <c r="O162" s="120">
        <v>-3.7028259543492599E-2</v>
      </c>
      <c r="P162" s="120">
        <v>-1.8930325556463901E-2</v>
      </c>
      <c r="Q162" s="120">
        <v>-0.28866301067918299</v>
      </c>
      <c r="R162" s="120">
        <v>-1.7386008458888701E-3</v>
      </c>
      <c r="S162" s="120">
        <v>5.8644162718433999E-2</v>
      </c>
      <c r="T162" s="120">
        <v>-0.22128185926618699</v>
      </c>
      <c r="U162" s="120">
        <v>0.37962756578717</v>
      </c>
      <c r="V162" s="120">
        <v>6.6007966534508605E-2</v>
      </c>
      <c r="W162" s="120">
        <v>0.127992814680951</v>
      </c>
      <c r="X162" s="120">
        <v>0.39700000000000002</v>
      </c>
      <c r="Y162" s="120">
        <v>-0.30370864556962701</v>
      </c>
      <c r="Z162" s="120">
        <v>-2.8706169356314802E-3</v>
      </c>
      <c r="AA162" s="120">
        <v>-4.2665640315975403E-2</v>
      </c>
      <c r="AB162" s="120">
        <v>-2.8923726297374702E-2</v>
      </c>
      <c r="AC162" s="120">
        <v>-0.12202307568922199</v>
      </c>
      <c r="AD162" s="120">
        <v>6.3696705904207104E-2</v>
      </c>
      <c r="AE162" s="113">
        <v>0</v>
      </c>
      <c r="AF162" s="120">
        <v>0.49393013448347101</v>
      </c>
      <c r="AG162" s="120">
        <v>0.61504008296567203</v>
      </c>
      <c r="AH162" s="120">
        <v>0.45369038249348198</v>
      </c>
      <c r="AI162" s="120">
        <v>-0.80095625059602304</v>
      </c>
      <c r="AJ162" s="120">
        <v>-0.76469723370734299</v>
      </c>
      <c r="AK162" s="120">
        <v>0.51800028792962804</v>
      </c>
      <c r="AL162" s="113">
        <v>0</v>
      </c>
      <c r="AM162" s="113">
        <v>0</v>
      </c>
      <c r="AN162" s="120">
        <v>-5.56235505028011E-2</v>
      </c>
      <c r="AO162" s="120">
        <v>6.5668890691495896E-2</v>
      </c>
      <c r="AP162" s="120">
        <v>-0.30047631051642099</v>
      </c>
      <c r="AQ162" s="113">
        <v>0</v>
      </c>
      <c r="AR162" s="120">
        <v>-0.75668984912127601</v>
      </c>
      <c r="AS162" s="120">
        <v>-0.31852537063338399</v>
      </c>
      <c r="AT162" s="120">
        <v>0.16120719093417801</v>
      </c>
      <c r="AU162" s="113">
        <v>0</v>
      </c>
      <c r="AV162" s="120">
        <v>5.4097451172880298E-2</v>
      </c>
      <c r="AW162" s="120">
        <v>2.71956033614912E-2</v>
      </c>
      <c r="AX162" s="120">
        <v>6.1889629644227E-2</v>
      </c>
      <c r="AY162" s="120">
        <v>-7.3882948659841796E-2</v>
      </c>
      <c r="AZ162" s="120">
        <v>0.139927848623908</v>
      </c>
      <c r="BA162" s="120">
        <v>0.147332568727607</v>
      </c>
      <c r="BB162" s="120">
        <v>0.23536149726695599</v>
      </c>
      <c r="BC162" s="120">
        <v>0.12973114691240401</v>
      </c>
      <c r="BD162" s="120">
        <v>0.91800000000000004</v>
      </c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  <c r="BS162" s="114"/>
      <c r="BT162" s="114"/>
      <c r="BU162" s="114"/>
      <c r="BV162" s="114"/>
      <c r="BW162" s="114"/>
      <c r="BX162" s="114"/>
      <c r="BY162" s="114"/>
      <c r="BZ162" s="114"/>
      <c r="CA162" s="114"/>
      <c r="CB162" s="114"/>
      <c r="CC162" s="114"/>
      <c r="CD162" s="114"/>
      <c r="CE162" s="114"/>
      <c r="CF162" s="114"/>
      <c r="CG162" s="114"/>
      <c r="CH162" s="114"/>
      <c r="CI162" s="114"/>
      <c r="CJ162" s="114"/>
      <c r="CK162" s="114"/>
      <c r="CL162" s="114"/>
      <c r="CM162" s="114"/>
      <c r="CN162" s="114"/>
      <c r="CO162" s="114"/>
      <c r="CP162" s="114"/>
      <c r="CQ162" s="114"/>
      <c r="CR162" s="114"/>
      <c r="CS162" s="114"/>
      <c r="CT162" s="114"/>
      <c r="CU162" s="114"/>
      <c r="CV162" s="114"/>
      <c r="CW162" s="114"/>
      <c r="CX162" s="114"/>
      <c r="CY162" s="114"/>
      <c r="CZ162" s="114"/>
      <c r="DA162" s="114"/>
      <c r="DB162" s="114"/>
      <c r="DC162" s="114"/>
      <c r="DD162" s="114"/>
      <c r="DE162" s="114"/>
      <c r="DF162" s="114"/>
      <c r="DG162" s="114"/>
      <c r="DH162" s="114"/>
      <c r="DI162" s="114"/>
      <c r="DJ162" s="114"/>
      <c r="DK162" s="114"/>
      <c r="DL162" s="114"/>
      <c r="DM162" s="117"/>
      <c r="DN162" s="89"/>
    </row>
    <row r="163" spans="1:118" ht="46.5" hidden="1" x14ac:dyDescent="0.35">
      <c r="A163" s="107"/>
      <c r="B163" s="107" t="s">
        <v>158</v>
      </c>
      <c r="C163" s="92">
        <v>8.0675188695070288E-2</v>
      </c>
      <c r="D163" s="98">
        <v>0.19289454096289954</v>
      </c>
      <c r="E163" s="98">
        <v>0.19334668403839764</v>
      </c>
      <c r="F163" s="98">
        <v>0.34710443298620491</v>
      </c>
      <c r="G163" s="98">
        <v>8.3222434549792715E-4</v>
      </c>
      <c r="H163" s="98">
        <v>0.30202421264774593</v>
      </c>
      <c r="I163" s="98">
        <v>0.39008315630484081</v>
      </c>
      <c r="J163" s="98">
        <v>0.78055756864419568</v>
      </c>
      <c r="K163" s="98">
        <v>0.75481060252724064</v>
      </c>
      <c r="L163" s="98">
        <v>0.48710718032276978</v>
      </c>
      <c r="M163" s="98">
        <v>0.22904811760891733</v>
      </c>
      <c r="N163" s="98">
        <v>1.1399577417464885E-2</v>
      </c>
      <c r="O163" s="98">
        <v>0.83790081263439753</v>
      </c>
      <c r="P163" s="98">
        <v>0.92382934373926262</v>
      </c>
      <c r="Q163" s="98">
        <v>0.12185512490808321</v>
      </c>
      <c r="R163" s="98">
        <v>0.99327459935902118</v>
      </c>
      <c r="S163" s="98">
        <v>0.90061368477626069</v>
      </c>
      <c r="T163" s="98">
        <v>0.3223405918418954</v>
      </c>
      <c r="U163" s="98">
        <v>0.40094230059841118</v>
      </c>
      <c r="V163" s="98">
        <v>0.78217145717251957</v>
      </c>
      <c r="W163" s="98">
        <v>0.59073930769175742</v>
      </c>
      <c r="X163" s="98">
        <v>4.4622885537836839E-2</v>
      </c>
      <c r="Y163" s="98">
        <v>0.13146706491363225</v>
      </c>
      <c r="Z163" s="98">
        <v>0.98798836834542392</v>
      </c>
      <c r="AA163" s="98">
        <v>0.82286529075439641</v>
      </c>
      <c r="AB163" s="98">
        <v>0.87940647150310791</v>
      </c>
      <c r="AC163" s="98">
        <v>0.52064199924619525</v>
      </c>
      <c r="AD163" s="98">
        <v>0.76746622378377705</v>
      </c>
      <c r="AE163" s="100"/>
      <c r="AF163" s="98">
        <v>0.67111970099293461</v>
      </c>
      <c r="AG163" s="98">
        <v>0.38495991703432797</v>
      </c>
      <c r="AH163" s="98">
        <v>0.54630961750651807</v>
      </c>
      <c r="AI163" s="98">
        <v>0.19904374940397662</v>
      </c>
      <c r="AJ163" s="98">
        <v>0.23530276629265656</v>
      </c>
      <c r="AK163" s="98">
        <v>0.48199971207037196</v>
      </c>
      <c r="AL163" s="100"/>
      <c r="AM163" s="100"/>
      <c r="AN163" s="98">
        <v>0.9443764494971989</v>
      </c>
      <c r="AO163" s="98">
        <v>0.87722436040935847</v>
      </c>
      <c r="AP163" s="98">
        <v>0.51260791495827973</v>
      </c>
      <c r="AQ163" s="100"/>
      <c r="AR163" s="98">
        <v>0.2433101508787241</v>
      </c>
      <c r="AS163" s="98">
        <v>0.53837048315114266</v>
      </c>
      <c r="AT163" s="98">
        <v>0.89692252403450357</v>
      </c>
      <c r="AU163" s="100"/>
      <c r="AV163" s="98">
        <v>0.78454127305128762</v>
      </c>
      <c r="AW163" s="98">
        <v>0.89288832410591257</v>
      </c>
      <c r="AX163" s="98">
        <v>0.80726329201974167</v>
      </c>
      <c r="AY163" s="98">
        <v>0.77078111401162452</v>
      </c>
      <c r="AZ163" s="98">
        <v>0.55627059030493786</v>
      </c>
      <c r="BA163" s="98">
        <v>0.53534776077225144</v>
      </c>
      <c r="BB163" s="98">
        <v>0.48600077690838361</v>
      </c>
      <c r="BC163" s="98">
        <v>0.70381494699906744</v>
      </c>
      <c r="BD163" s="98">
        <v>3.0755294443084256E-15</v>
      </c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  <c r="CX163" s="93"/>
      <c r="CY163" s="93"/>
      <c r="CZ163" s="93"/>
      <c r="DA163" s="93"/>
      <c r="DB163" s="93"/>
      <c r="DC163" s="93"/>
      <c r="DD163" s="93"/>
      <c r="DE163" s="93"/>
      <c r="DF163" s="93"/>
      <c r="DG163" s="93"/>
      <c r="DH163" s="93"/>
      <c r="DI163" s="93"/>
      <c r="DJ163" s="93"/>
      <c r="DK163" s="93"/>
      <c r="DL163" s="93"/>
      <c r="DM163" s="94"/>
      <c r="DN163" s="89"/>
    </row>
    <row r="164" spans="1:118" ht="15.5" hidden="1" x14ac:dyDescent="0.35">
      <c r="A164" s="108"/>
      <c r="B164" s="108" t="s">
        <v>159</v>
      </c>
      <c r="C164" s="95">
        <v>37</v>
      </c>
      <c r="D164" s="99">
        <v>31</v>
      </c>
      <c r="E164" s="99">
        <v>31</v>
      </c>
      <c r="F164" s="99">
        <v>9</v>
      </c>
      <c r="G164" s="99">
        <v>34</v>
      </c>
      <c r="H164" s="99">
        <v>35</v>
      </c>
      <c r="I164" s="99">
        <v>35</v>
      </c>
      <c r="J164" s="99">
        <v>36</v>
      </c>
      <c r="K164" s="99">
        <v>36</v>
      </c>
      <c r="L164" s="99">
        <v>36</v>
      </c>
      <c r="M164" s="99">
        <v>36</v>
      </c>
      <c r="N164" s="99">
        <v>29</v>
      </c>
      <c r="O164" s="99">
        <v>33</v>
      </c>
      <c r="P164" s="99">
        <v>28</v>
      </c>
      <c r="Q164" s="99">
        <v>30</v>
      </c>
      <c r="R164" s="99">
        <v>26</v>
      </c>
      <c r="S164" s="99">
        <v>7</v>
      </c>
      <c r="T164" s="99">
        <v>22</v>
      </c>
      <c r="U164" s="99">
        <v>7</v>
      </c>
      <c r="V164" s="99">
        <v>20</v>
      </c>
      <c r="W164" s="99">
        <v>20</v>
      </c>
      <c r="X164" s="99">
        <v>26</v>
      </c>
      <c r="Y164" s="99">
        <v>26</v>
      </c>
      <c r="Z164" s="99">
        <v>30</v>
      </c>
      <c r="AA164" s="99">
        <v>30</v>
      </c>
      <c r="AB164" s="99">
        <v>30</v>
      </c>
      <c r="AC164" s="99">
        <v>30</v>
      </c>
      <c r="AD164" s="99">
        <v>24</v>
      </c>
      <c r="AE164" s="99">
        <v>1</v>
      </c>
      <c r="AF164" s="99">
        <v>3</v>
      </c>
      <c r="AG164" s="99">
        <v>4</v>
      </c>
      <c r="AH164" s="99">
        <v>4</v>
      </c>
      <c r="AI164" s="99">
        <v>4</v>
      </c>
      <c r="AJ164" s="99">
        <v>4</v>
      </c>
      <c r="AK164" s="99">
        <v>4</v>
      </c>
      <c r="AL164" s="99">
        <v>1</v>
      </c>
      <c r="AM164" s="99">
        <v>1</v>
      </c>
      <c r="AN164" s="99">
        <v>4</v>
      </c>
      <c r="AO164" s="99">
        <v>8</v>
      </c>
      <c r="AP164" s="99">
        <v>7</v>
      </c>
      <c r="AQ164" s="99">
        <v>1</v>
      </c>
      <c r="AR164" s="99">
        <v>4</v>
      </c>
      <c r="AS164" s="99">
        <v>6</v>
      </c>
      <c r="AT164" s="99">
        <v>3</v>
      </c>
      <c r="AU164" s="99">
        <v>0</v>
      </c>
      <c r="AV164" s="99">
        <v>28</v>
      </c>
      <c r="AW164" s="99">
        <v>27</v>
      </c>
      <c r="AX164" s="99">
        <v>18</v>
      </c>
      <c r="AY164" s="99">
        <v>18</v>
      </c>
      <c r="AZ164" s="99">
        <v>20</v>
      </c>
      <c r="BA164" s="99">
        <v>20</v>
      </c>
      <c r="BB164" s="99">
        <v>11</v>
      </c>
      <c r="BC164" s="99">
        <v>11</v>
      </c>
      <c r="BD164" s="99">
        <v>36</v>
      </c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96"/>
      <c r="DG164" s="96"/>
      <c r="DH164" s="96"/>
      <c r="DI164" s="96"/>
      <c r="DJ164" s="96"/>
      <c r="DK164" s="96"/>
      <c r="DL164" s="96"/>
      <c r="DM164" s="97"/>
      <c r="DN164" s="89"/>
    </row>
    <row r="165" spans="1:118" ht="31" hidden="1" x14ac:dyDescent="0.35">
      <c r="A165" s="108" t="s">
        <v>84</v>
      </c>
      <c r="B165" s="107" t="s">
        <v>157</v>
      </c>
      <c r="C165" s="119">
        <v>9.9155453303550203E-2</v>
      </c>
      <c r="D165" s="120">
        <v>1.1210255659636801E-2</v>
      </c>
      <c r="E165" s="120">
        <v>1.3666821982199401E-2</v>
      </c>
      <c r="F165" s="113">
        <v>0</v>
      </c>
      <c r="G165" s="120">
        <v>0.39415016003085002</v>
      </c>
      <c r="H165" s="120">
        <v>5.22267607387953E-2</v>
      </c>
      <c r="I165" s="120">
        <v>0.287981084666872</v>
      </c>
      <c r="J165" s="120">
        <v>0.30360036001475099</v>
      </c>
      <c r="K165" s="120">
        <v>0.15980173707192399</v>
      </c>
      <c r="L165" s="120">
        <v>-8.9449980740539503E-2</v>
      </c>
      <c r="M165" s="120">
        <v>-4.2917836025795297E-2</v>
      </c>
      <c r="N165" s="120">
        <v>-0.111393564040458</v>
      </c>
      <c r="O165" s="120">
        <v>-0.26016281525726698</v>
      </c>
      <c r="P165" s="120">
        <v>7.6380270868662697E-2</v>
      </c>
      <c r="Q165" s="120">
        <v>0.162510567040349</v>
      </c>
      <c r="R165" s="120">
        <v>-2.2584913207709001E-2</v>
      </c>
      <c r="S165" s="113">
        <v>0</v>
      </c>
      <c r="T165" s="120">
        <v>-0.13840465234978599</v>
      </c>
      <c r="U165" s="120">
        <v>-0.30864187821421701</v>
      </c>
      <c r="V165" s="120">
        <v>1.7608896477216598E-2</v>
      </c>
      <c r="W165" s="120">
        <v>-0.50700000000000001</v>
      </c>
      <c r="X165" s="120">
        <v>-7.3587043928539306E-2</v>
      </c>
      <c r="Y165" s="120">
        <v>-0.53800000000000003</v>
      </c>
      <c r="Z165" s="120">
        <v>-1.68651375499176E-3</v>
      </c>
      <c r="AA165" s="120">
        <v>-0.18167367645121901</v>
      </c>
      <c r="AB165" s="120">
        <v>8.0236742464403002E-2</v>
      </c>
      <c r="AC165" s="120">
        <v>6.4821077573144703E-2</v>
      </c>
      <c r="AD165" s="120">
        <v>-0.108363969088886</v>
      </c>
      <c r="AE165" s="113">
        <v>0</v>
      </c>
      <c r="AF165" s="113">
        <v>0</v>
      </c>
      <c r="AG165" s="113">
        <v>0</v>
      </c>
      <c r="AH165" s="113">
        <v>0</v>
      </c>
      <c r="AI165" s="113">
        <v>0</v>
      </c>
      <c r="AJ165" s="113">
        <v>0</v>
      </c>
      <c r="AK165" s="113">
        <v>0</v>
      </c>
      <c r="AL165" s="113">
        <v>0</v>
      </c>
      <c r="AM165" s="113">
        <v>0</v>
      </c>
      <c r="AN165" s="113">
        <v>0</v>
      </c>
      <c r="AO165" s="113">
        <v>0</v>
      </c>
      <c r="AP165" s="113">
        <v>0</v>
      </c>
      <c r="AQ165" s="113">
        <v>0</v>
      </c>
      <c r="AR165" s="113">
        <v>0</v>
      </c>
      <c r="AS165" s="113">
        <v>0</v>
      </c>
      <c r="AT165" s="113">
        <v>0</v>
      </c>
      <c r="AU165" s="113">
        <v>0</v>
      </c>
      <c r="AV165" s="120">
        <v>-4.9217450488669802E-2</v>
      </c>
      <c r="AW165" s="120">
        <v>-0.18877278272669901</v>
      </c>
      <c r="AX165" s="120">
        <v>-6.5879319858985194E-2</v>
      </c>
      <c r="AY165" s="120">
        <v>-3.9526690041250999E-2</v>
      </c>
      <c r="AZ165" s="120">
        <v>0.13399780343096701</v>
      </c>
      <c r="BA165" s="120">
        <v>0.163196581298692</v>
      </c>
      <c r="BB165" s="120">
        <v>-9.5213701492572897E-2</v>
      </c>
      <c r="BC165" s="120">
        <v>2.8244158870474802E-2</v>
      </c>
      <c r="BD165" s="120">
        <v>0.224595139912285</v>
      </c>
      <c r="BE165" s="120">
        <v>0.252287556054274</v>
      </c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  <c r="BX165" s="114"/>
      <c r="BY165" s="114"/>
      <c r="BZ165" s="114"/>
      <c r="CA165" s="114"/>
      <c r="CB165" s="114"/>
      <c r="CC165" s="114"/>
      <c r="CD165" s="114"/>
      <c r="CE165" s="114"/>
      <c r="CF165" s="114"/>
      <c r="CG165" s="114"/>
      <c r="CH165" s="114"/>
      <c r="CI165" s="114"/>
      <c r="CJ165" s="114"/>
      <c r="CK165" s="114"/>
      <c r="CL165" s="114"/>
      <c r="CM165" s="114"/>
      <c r="CN165" s="114"/>
      <c r="CO165" s="114"/>
      <c r="CP165" s="114"/>
      <c r="CQ165" s="114"/>
      <c r="CR165" s="114"/>
      <c r="CS165" s="114"/>
      <c r="CT165" s="114"/>
      <c r="CU165" s="114"/>
      <c r="CV165" s="114"/>
      <c r="CW165" s="114"/>
      <c r="CX165" s="114"/>
      <c r="CY165" s="114"/>
      <c r="CZ165" s="114"/>
      <c r="DA165" s="114"/>
      <c r="DB165" s="114"/>
      <c r="DC165" s="114"/>
      <c r="DD165" s="114"/>
      <c r="DE165" s="114"/>
      <c r="DF165" s="114"/>
      <c r="DG165" s="114"/>
      <c r="DH165" s="114"/>
      <c r="DI165" s="114"/>
      <c r="DJ165" s="114"/>
      <c r="DK165" s="114"/>
      <c r="DL165" s="114"/>
      <c r="DM165" s="117"/>
      <c r="DN165" s="89"/>
    </row>
    <row r="166" spans="1:118" ht="46.5" hidden="1" x14ac:dyDescent="0.35">
      <c r="A166" s="107"/>
      <c r="B166" s="107" t="s">
        <v>158</v>
      </c>
      <c r="C166" s="92">
        <v>0.67747467718494248</v>
      </c>
      <c r="D166" s="98">
        <v>0.96258743121855395</v>
      </c>
      <c r="E166" s="98">
        <v>0.95439643541701202</v>
      </c>
      <c r="F166" s="100"/>
      <c r="G166" s="98">
        <v>8.5503521398363952E-2</v>
      </c>
      <c r="H166" s="98">
        <v>0.82690348867030627</v>
      </c>
      <c r="I166" s="98">
        <v>0.21822747894273808</v>
      </c>
      <c r="J166" s="98">
        <v>0.19315901202674213</v>
      </c>
      <c r="K166" s="98">
        <v>0.5009573288402519</v>
      </c>
      <c r="L166" s="98">
        <v>0.70763975868423845</v>
      </c>
      <c r="M166" s="98">
        <v>0.85742112551399474</v>
      </c>
      <c r="N166" s="98">
        <v>0.69267214926763598</v>
      </c>
      <c r="O166" s="98">
        <v>0.31322507641533176</v>
      </c>
      <c r="P166" s="98">
        <v>0.77077467658450305</v>
      </c>
      <c r="Q166" s="98">
        <v>0.51939336748624665</v>
      </c>
      <c r="R166" s="98">
        <v>0.93383461161200276</v>
      </c>
      <c r="S166" s="100"/>
      <c r="T166" s="98">
        <v>0.65204431823206987</v>
      </c>
      <c r="U166" s="98">
        <v>0.45699765524421398</v>
      </c>
      <c r="V166" s="98">
        <v>0.94651977760736772</v>
      </c>
      <c r="W166" s="98">
        <v>3.1628764468922432E-2</v>
      </c>
      <c r="X166" s="98">
        <v>0.75783928066180439</v>
      </c>
      <c r="Y166" s="98">
        <v>1.7449236599435227E-2</v>
      </c>
      <c r="Z166" s="98">
        <v>0.99453275789518747</v>
      </c>
      <c r="AA166" s="98">
        <v>0.45665604334704035</v>
      </c>
      <c r="AB166" s="98">
        <v>0.75163256816072566</v>
      </c>
      <c r="AC166" s="98">
        <v>0.79205466883418429</v>
      </c>
      <c r="AD166" s="98">
        <v>0.66864553377587688</v>
      </c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98">
        <v>0.83674500151736664</v>
      </c>
      <c r="AW166" s="98">
        <v>0.43894400631523767</v>
      </c>
      <c r="AX166" s="98">
        <v>0.80846730038701287</v>
      </c>
      <c r="AY166" s="98">
        <v>0.88444470873288361</v>
      </c>
      <c r="AZ166" s="98">
        <v>0.57328449851866758</v>
      </c>
      <c r="BA166" s="98">
        <v>0.4917836302928057</v>
      </c>
      <c r="BB166" s="98">
        <v>0.78065126173627075</v>
      </c>
      <c r="BC166" s="98">
        <v>0.93430284618593262</v>
      </c>
      <c r="BD166" s="98">
        <v>0.35527180507734324</v>
      </c>
      <c r="BE166" s="98">
        <v>0.31250366872893753</v>
      </c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3"/>
      <c r="CC166" s="93"/>
      <c r="CD166" s="93"/>
      <c r="CE166" s="93"/>
      <c r="CF166" s="93"/>
      <c r="CG166" s="93"/>
      <c r="CH166" s="93"/>
      <c r="CI166" s="93"/>
      <c r="CJ166" s="93"/>
      <c r="CK166" s="93"/>
      <c r="CL166" s="93"/>
      <c r="CM166" s="93"/>
      <c r="CN166" s="93"/>
      <c r="CO166" s="93"/>
      <c r="CP166" s="93"/>
      <c r="CQ166" s="93"/>
      <c r="CR166" s="93"/>
      <c r="CS166" s="93"/>
      <c r="CT166" s="93"/>
      <c r="CU166" s="93"/>
      <c r="CV166" s="93"/>
      <c r="CW166" s="93"/>
      <c r="CX166" s="93"/>
      <c r="CY166" s="93"/>
      <c r="CZ166" s="93"/>
      <c r="DA166" s="93"/>
      <c r="DB166" s="93"/>
      <c r="DC166" s="93"/>
      <c r="DD166" s="93"/>
      <c r="DE166" s="93"/>
      <c r="DF166" s="93"/>
      <c r="DG166" s="93"/>
      <c r="DH166" s="93"/>
      <c r="DI166" s="93"/>
      <c r="DJ166" s="93"/>
      <c r="DK166" s="93"/>
      <c r="DL166" s="93"/>
      <c r="DM166" s="94"/>
      <c r="DN166" s="89"/>
    </row>
    <row r="167" spans="1:118" ht="15.5" hidden="1" x14ac:dyDescent="0.35">
      <c r="A167" s="108"/>
      <c r="B167" s="108" t="s">
        <v>159</v>
      </c>
      <c r="C167" s="95">
        <v>20</v>
      </c>
      <c r="D167" s="99">
        <v>20</v>
      </c>
      <c r="E167" s="99">
        <v>20</v>
      </c>
      <c r="F167" s="99">
        <v>0</v>
      </c>
      <c r="G167" s="99">
        <v>20</v>
      </c>
      <c r="H167" s="99">
        <v>20</v>
      </c>
      <c r="I167" s="99">
        <v>20</v>
      </c>
      <c r="J167" s="99">
        <v>20</v>
      </c>
      <c r="K167" s="99">
        <v>20</v>
      </c>
      <c r="L167" s="99">
        <v>20</v>
      </c>
      <c r="M167" s="99">
        <v>20</v>
      </c>
      <c r="N167" s="99">
        <v>15</v>
      </c>
      <c r="O167" s="99">
        <v>17</v>
      </c>
      <c r="P167" s="99">
        <v>17</v>
      </c>
      <c r="Q167" s="99">
        <v>18</v>
      </c>
      <c r="R167" s="99">
        <v>16</v>
      </c>
      <c r="S167" s="99">
        <v>0</v>
      </c>
      <c r="T167" s="99">
        <v>13</v>
      </c>
      <c r="U167" s="99">
        <v>8</v>
      </c>
      <c r="V167" s="99">
        <v>17</v>
      </c>
      <c r="W167" s="99">
        <v>18</v>
      </c>
      <c r="X167" s="99">
        <v>20</v>
      </c>
      <c r="Y167" s="99">
        <v>19</v>
      </c>
      <c r="Z167" s="99">
        <v>19</v>
      </c>
      <c r="AA167" s="99">
        <v>19</v>
      </c>
      <c r="AB167" s="99">
        <v>18</v>
      </c>
      <c r="AC167" s="99">
        <v>19</v>
      </c>
      <c r="AD167" s="99">
        <v>18</v>
      </c>
      <c r="AE167" s="99">
        <v>1</v>
      </c>
      <c r="AF167" s="99">
        <v>0</v>
      </c>
      <c r="AG167" s="99">
        <v>0</v>
      </c>
      <c r="AH167" s="99">
        <v>0</v>
      </c>
      <c r="AI167" s="99">
        <v>0</v>
      </c>
      <c r="AJ167" s="99">
        <v>0</v>
      </c>
      <c r="AK167" s="99">
        <v>0</v>
      </c>
      <c r="AL167" s="99">
        <v>0</v>
      </c>
      <c r="AM167" s="99">
        <v>0</v>
      </c>
      <c r="AN167" s="99">
        <v>0</v>
      </c>
      <c r="AO167" s="99">
        <v>0</v>
      </c>
      <c r="AP167" s="99">
        <v>0</v>
      </c>
      <c r="AQ167" s="99">
        <v>0</v>
      </c>
      <c r="AR167" s="99">
        <v>0</v>
      </c>
      <c r="AS167" s="99">
        <v>0</v>
      </c>
      <c r="AT167" s="99">
        <v>0</v>
      </c>
      <c r="AU167" s="99">
        <v>0</v>
      </c>
      <c r="AV167" s="99">
        <v>20</v>
      </c>
      <c r="AW167" s="99">
        <v>19</v>
      </c>
      <c r="AX167" s="99">
        <v>16</v>
      </c>
      <c r="AY167" s="99">
        <v>16</v>
      </c>
      <c r="AZ167" s="99">
        <v>20</v>
      </c>
      <c r="BA167" s="99">
        <v>20</v>
      </c>
      <c r="BB167" s="99">
        <v>11</v>
      </c>
      <c r="BC167" s="99">
        <v>11</v>
      </c>
      <c r="BD167" s="99">
        <v>19</v>
      </c>
      <c r="BE167" s="99">
        <v>18</v>
      </c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7"/>
      <c r="DN167" s="89"/>
    </row>
    <row r="168" spans="1:118" ht="31" hidden="1" x14ac:dyDescent="0.35">
      <c r="A168" s="108" t="s">
        <v>85</v>
      </c>
      <c r="B168" s="107" t="s">
        <v>157</v>
      </c>
      <c r="C168" s="119">
        <v>-8.9204272691741401E-2</v>
      </c>
      <c r="D168" s="120">
        <v>-0.17112238660325599</v>
      </c>
      <c r="E168" s="120">
        <v>-0.172347263113967</v>
      </c>
      <c r="F168" s="113">
        <v>0</v>
      </c>
      <c r="G168" s="120">
        <v>-0.29059037392347697</v>
      </c>
      <c r="H168" s="120">
        <v>-0.32448289321727802</v>
      </c>
      <c r="I168" s="120">
        <v>-0.17879740878737799</v>
      </c>
      <c r="J168" s="120">
        <v>-4.5124319350089002E-2</v>
      </c>
      <c r="K168" s="120">
        <v>-0.55400000000000005</v>
      </c>
      <c r="L168" s="120">
        <v>6.9744561916886202E-2</v>
      </c>
      <c r="M168" s="120">
        <v>0.16294705056537501</v>
      </c>
      <c r="N168" s="120">
        <v>-0.27250528056909701</v>
      </c>
      <c r="O168" s="120">
        <v>0.56899999999999995</v>
      </c>
      <c r="P168" s="120">
        <v>0.41930439344222098</v>
      </c>
      <c r="Q168" s="120">
        <v>-0.21038907873141599</v>
      </c>
      <c r="R168" s="120">
        <v>-0.14405879719643799</v>
      </c>
      <c r="S168" s="113">
        <v>0</v>
      </c>
      <c r="T168" s="120">
        <v>0.24971770191440801</v>
      </c>
      <c r="U168" s="120">
        <v>0.51626775356671495</v>
      </c>
      <c r="V168" s="120">
        <v>1.5853427901778398E-2</v>
      </c>
      <c r="W168" s="120">
        <v>0.490260125996622</v>
      </c>
      <c r="X168" s="120">
        <v>0.102218629724088</v>
      </c>
      <c r="Y168" s="120">
        <v>0.42139489082315401</v>
      </c>
      <c r="Z168" s="120">
        <v>-0.399143970170451</v>
      </c>
      <c r="AA168" s="120">
        <v>0.14001576832964099</v>
      </c>
      <c r="AB168" s="120">
        <v>-0.36271320818708203</v>
      </c>
      <c r="AC168" s="120">
        <v>-3.8705170584108703E-2</v>
      </c>
      <c r="AD168" s="120">
        <v>0.23854631477469501</v>
      </c>
      <c r="AE168" s="113">
        <v>0</v>
      </c>
      <c r="AF168" s="113">
        <v>0</v>
      </c>
      <c r="AG168" s="113">
        <v>0</v>
      </c>
      <c r="AH168" s="113">
        <v>0</v>
      </c>
      <c r="AI168" s="113">
        <v>0</v>
      </c>
      <c r="AJ168" s="113">
        <v>0</v>
      </c>
      <c r="AK168" s="113">
        <v>0</v>
      </c>
      <c r="AL168" s="113">
        <v>0</v>
      </c>
      <c r="AM168" s="113">
        <v>0</v>
      </c>
      <c r="AN168" s="113">
        <v>0</v>
      </c>
      <c r="AO168" s="113">
        <v>0</v>
      </c>
      <c r="AP168" s="113">
        <v>0</v>
      </c>
      <c r="AQ168" s="113">
        <v>0</v>
      </c>
      <c r="AR168" s="113">
        <v>0</v>
      </c>
      <c r="AS168" s="113">
        <v>0</v>
      </c>
      <c r="AT168" s="113">
        <v>0</v>
      </c>
      <c r="AU168" s="113">
        <v>0</v>
      </c>
      <c r="AV168" s="120">
        <v>-0.53200000000000003</v>
      </c>
      <c r="AW168" s="120">
        <v>-0.50700000000000001</v>
      </c>
      <c r="AX168" s="120">
        <v>6.32756178449113E-2</v>
      </c>
      <c r="AY168" s="120">
        <v>4.3589131200981499E-2</v>
      </c>
      <c r="AZ168" s="120">
        <v>0.13138194524820301</v>
      </c>
      <c r="BA168" s="120">
        <v>0.10982843609417001</v>
      </c>
      <c r="BB168" s="120">
        <v>-9.8998241380518007E-2</v>
      </c>
      <c r="BC168" s="120">
        <v>-0.30001829692373599</v>
      </c>
      <c r="BD168" s="120">
        <v>-6.65274045658214E-3</v>
      </c>
      <c r="BE168" s="120">
        <v>-8.1626918973501106E-3</v>
      </c>
      <c r="BF168" s="120">
        <v>-0.746</v>
      </c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  <c r="DI168" s="114"/>
      <c r="DJ168" s="114"/>
      <c r="DK168" s="114"/>
      <c r="DL168" s="114"/>
      <c r="DM168" s="117"/>
      <c r="DN168" s="89"/>
    </row>
    <row r="169" spans="1:118" ht="46.5" hidden="1" x14ac:dyDescent="0.35">
      <c r="A169" s="107"/>
      <c r="B169" s="107" t="s">
        <v>158</v>
      </c>
      <c r="C169" s="92">
        <v>0.72484250191108257</v>
      </c>
      <c r="D169" s="98">
        <v>0.49718567598798513</v>
      </c>
      <c r="E169" s="98">
        <v>0.49406461804596502</v>
      </c>
      <c r="F169" s="100"/>
      <c r="G169" s="98">
        <v>0.24207310924050796</v>
      </c>
      <c r="H169" s="98">
        <v>0.18894082939550239</v>
      </c>
      <c r="I169" s="98">
        <v>0.47778685229417928</v>
      </c>
      <c r="J169" s="98">
        <v>0.85888651067780797</v>
      </c>
      <c r="K169" s="98">
        <v>1.7121034018582296E-2</v>
      </c>
      <c r="L169" s="98">
        <v>0.78332195797047688</v>
      </c>
      <c r="M169" s="98">
        <v>0.51825679146087933</v>
      </c>
      <c r="N169" s="98">
        <v>0.36772123730048789</v>
      </c>
      <c r="O169" s="98">
        <v>1.7199614147947344E-2</v>
      </c>
      <c r="P169" s="98">
        <v>0.1059429745735465</v>
      </c>
      <c r="Q169" s="98">
        <v>0.43415222861075697</v>
      </c>
      <c r="R169" s="98">
        <v>0.62318579309542743</v>
      </c>
      <c r="S169" s="100"/>
      <c r="T169" s="98">
        <v>0.43377284735939547</v>
      </c>
      <c r="U169" s="98">
        <v>0.29439940963960087</v>
      </c>
      <c r="V169" s="98">
        <v>0.95528109179624865</v>
      </c>
      <c r="W169" s="98">
        <v>5.3864996417527469E-2</v>
      </c>
      <c r="X169" s="98">
        <v>0.68650485632962188</v>
      </c>
      <c r="Y169" s="98">
        <v>9.2060717832530656E-2</v>
      </c>
      <c r="Z169" s="98">
        <v>0.11247737622483796</v>
      </c>
      <c r="AA169" s="98">
        <v>0.59197278066328451</v>
      </c>
      <c r="AB169" s="98">
        <v>0.16736273878102625</v>
      </c>
      <c r="AC169" s="98">
        <v>0.88274987716676623</v>
      </c>
      <c r="AD169" s="98">
        <v>0.37361205735059633</v>
      </c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98">
        <v>2.2916988887906727E-2</v>
      </c>
      <c r="AW169" s="98">
        <v>3.7971165550742529E-2</v>
      </c>
      <c r="AX169" s="98">
        <v>0.8298484622167811</v>
      </c>
      <c r="AY169" s="98">
        <v>0.8823756689250627</v>
      </c>
      <c r="AZ169" s="98">
        <v>0.60330656959273421</v>
      </c>
      <c r="BA169" s="98">
        <v>0.66441399895675279</v>
      </c>
      <c r="BB169" s="98">
        <v>0.79996232580513527</v>
      </c>
      <c r="BC169" s="98">
        <v>0.43281588214664279</v>
      </c>
      <c r="BD169" s="98">
        <v>0.97978323241686205</v>
      </c>
      <c r="BE169" s="98">
        <v>0.97606513908931225</v>
      </c>
      <c r="BF169" s="98">
        <v>3.8227905288639374E-4</v>
      </c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93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93"/>
      <c r="CU169" s="93"/>
      <c r="CV169" s="93"/>
      <c r="CW169" s="93"/>
      <c r="CX169" s="93"/>
      <c r="CY169" s="93"/>
      <c r="CZ169" s="93"/>
      <c r="DA169" s="93"/>
      <c r="DB169" s="93"/>
      <c r="DC169" s="93"/>
      <c r="DD169" s="93"/>
      <c r="DE169" s="93"/>
      <c r="DF169" s="93"/>
      <c r="DG169" s="93"/>
      <c r="DH169" s="93"/>
      <c r="DI169" s="93"/>
      <c r="DJ169" s="93"/>
      <c r="DK169" s="93"/>
      <c r="DL169" s="93"/>
      <c r="DM169" s="94"/>
      <c r="DN169" s="89"/>
    </row>
    <row r="170" spans="1:118" ht="15.5" hidden="1" x14ac:dyDescent="0.35">
      <c r="A170" s="108"/>
      <c r="B170" s="108" t="s">
        <v>159</v>
      </c>
      <c r="C170" s="95">
        <v>18</v>
      </c>
      <c r="D170" s="99">
        <v>18</v>
      </c>
      <c r="E170" s="99">
        <v>18</v>
      </c>
      <c r="F170" s="99">
        <v>0</v>
      </c>
      <c r="G170" s="99">
        <v>18</v>
      </c>
      <c r="H170" s="99">
        <v>18</v>
      </c>
      <c r="I170" s="99">
        <v>18</v>
      </c>
      <c r="J170" s="99">
        <v>18</v>
      </c>
      <c r="K170" s="99">
        <v>18</v>
      </c>
      <c r="L170" s="99">
        <v>18</v>
      </c>
      <c r="M170" s="99">
        <v>18</v>
      </c>
      <c r="N170" s="99">
        <v>13</v>
      </c>
      <c r="O170" s="99">
        <v>17</v>
      </c>
      <c r="P170" s="99">
        <v>16</v>
      </c>
      <c r="Q170" s="99">
        <v>16</v>
      </c>
      <c r="R170" s="99">
        <v>14</v>
      </c>
      <c r="S170" s="99">
        <v>0</v>
      </c>
      <c r="T170" s="99">
        <v>12</v>
      </c>
      <c r="U170" s="99">
        <v>6</v>
      </c>
      <c r="V170" s="99">
        <v>15</v>
      </c>
      <c r="W170" s="99">
        <v>16</v>
      </c>
      <c r="X170" s="99">
        <v>18</v>
      </c>
      <c r="Y170" s="99">
        <v>17</v>
      </c>
      <c r="Z170" s="99">
        <v>17</v>
      </c>
      <c r="AA170" s="99">
        <v>17</v>
      </c>
      <c r="AB170" s="99">
        <v>16</v>
      </c>
      <c r="AC170" s="99">
        <v>17</v>
      </c>
      <c r="AD170" s="99">
        <v>16</v>
      </c>
      <c r="AE170" s="99">
        <v>1</v>
      </c>
      <c r="AF170" s="99">
        <v>0</v>
      </c>
      <c r="AG170" s="99">
        <v>0</v>
      </c>
      <c r="AH170" s="99">
        <v>0</v>
      </c>
      <c r="AI170" s="99">
        <v>0</v>
      </c>
      <c r="AJ170" s="99">
        <v>0</v>
      </c>
      <c r="AK170" s="99">
        <v>0</v>
      </c>
      <c r="AL170" s="99">
        <v>0</v>
      </c>
      <c r="AM170" s="99">
        <v>0</v>
      </c>
      <c r="AN170" s="99">
        <v>0</v>
      </c>
      <c r="AO170" s="99">
        <v>0</v>
      </c>
      <c r="AP170" s="99">
        <v>0</v>
      </c>
      <c r="AQ170" s="99">
        <v>0</v>
      </c>
      <c r="AR170" s="99">
        <v>0</v>
      </c>
      <c r="AS170" s="99">
        <v>0</v>
      </c>
      <c r="AT170" s="99">
        <v>0</v>
      </c>
      <c r="AU170" s="99">
        <v>0</v>
      </c>
      <c r="AV170" s="99">
        <v>18</v>
      </c>
      <c r="AW170" s="99">
        <v>17</v>
      </c>
      <c r="AX170" s="99">
        <v>14</v>
      </c>
      <c r="AY170" s="99">
        <v>14</v>
      </c>
      <c r="AZ170" s="99">
        <v>18</v>
      </c>
      <c r="BA170" s="99">
        <v>18</v>
      </c>
      <c r="BB170" s="99">
        <v>9</v>
      </c>
      <c r="BC170" s="99">
        <v>9</v>
      </c>
      <c r="BD170" s="99">
        <v>17</v>
      </c>
      <c r="BE170" s="99">
        <v>16</v>
      </c>
      <c r="BF170" s="99">
        <v>18</v>
      </c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  <c r="DB170" s="96"/>
      <c r="DC170" s="96"/>
      <c r="DD170" s="96"/>
      <c r="DE170" s="96"/>
      <c r="DF170" s="96"/>
      <c r="DG170" s="96"/>
      <c r="DH170" s="96"/>
      <c r="DI170" s="96"/>
      <c r="DJ170" s="96"/>
      <c r="DK170" s="96"/>
      <c r="DL170" s="96"/>
      <c r="DM170" s="97"/>
      <c r="DN170" s="89"/>
    </row>
    <row r="171" spans="1:118" ht="31" hidden="1" x14ac:dyDescent="0.35">
      <c r="A171" s="108" t="s">
        <v>86</v>
      </c>
      <c r="B171" s="107" t="s">
        <v>157</v>
      </c>
      <c r="C171" s="119">
        <v>-0.22965539496347701</v>
      </c>
      <c r="D171" s="120">
        <v>3.6346976036461601E-2</v>
      </c>
      <c r="E171" s="120">
        <v>3.8848977280624301E-2</v>
      </c>
      <c r="F171" s="120">
        <v>0.49169019509755602</v>
      </c>
      <c r="G171" s="120">
        <v>0.364032444496526</v>
      </c>
      <c r="H171" s="120">
        <v>-6.4959075700547403E-2</v>
      </c>
      <c r="I171" s="120">
        <v>2.2120816054873399E-2</v>
      </c>
      <c r="J171" s="120">
        <v>7.8177704867816403E-2</v>
      </c>
      <c r="K171" s="120">
        <v>-2.2177603975852202E-2</v>
      </c>
      <c r="L171" s="120">
        <v>-0.23558731118357901</v>
      </c>
      <c r="M171" s="120">
        <v>-0.17879377976531399</v>
      </c>
      <c r="N171" s="120">
        <v>-0.14398282295526399</v>
      </c>
      <c r="O171" s="120">
        <v>-0.106108932299028</v>
      </c>
      <c r="P171" s="120">
        <v>-0.18465422059009601</v>
      </c>
      <c r="Q171" s="120">
        <v>-7.4365246464480506E-2</v>
      </c>
      <c r="R171" s="120">
        <v>2.63925716313833E-2</v>
      </c>
      <c r="S171" s="113">
        <v>-1</v>
      </c>
      <c r="T171" s="120">
        <v>-0.38380307096677002</v>
      </c>
      <c r="U171" s="120">
        <v>-1.5177721279528201E-2</v>
      </c>
      <c r="V171" s="120">
        <v>0.319755194683633</v>
      </c>
      <c r="W171" s="120">
        <v>0.14373867080041899</v>
      </c>
      <c r="X171" s="120">
        <v>-0.193322809092415</v>
      </c>
      <c r="Y171" s="120">
        <v>-0.240426435200815</v>
      </c>
      <c r="Z171" s="120">
        <v>0.28556799981912501</v>
      </c>
      <c r="AA171" s="120">
        <v>-0.25930141282210201</v>
      </c>
      <c r="AB171" s="120">
        <v>-0.37198218705075198</v>
      </c>
      <c r="AC171" s="120">
        <v>-8.6138143316890195E-2</v>
      </c>
      <c r="AD171" s="120">
        <v>-0.52200000000000002</v>
      </c>
      <c r="AE171" s="113">
        <v>0</v>
      </c>
      <c r="AF171" s="113">
        <v>-1</v>
      </c>
      <c r="AG171" s="113">
        <v>-1</v>
      </c>
      <c r="AH171" s="113">
        <v>1</v>
      </c>
      <c r="AI171" s="113">
        <v>1</v>
      </c>
      <c r="AJ171" s="113">
        <v>-1</v>
      </c>
      <c r="AK171" s="113">
        <v>-1</v>
      </c>
      <c r="AL171" s="113">
        <v>0</v>
      </c>
      <c r="AM171" s="113">
        <v>0</v>
      </c>
      <c r="AN171" s="120">
        <v>-0.97027677005425195</v>
      </c>
      <c r="AO171" s="120">
        <v>0.25487398853552001</v>
      </c>
      <c r="AP171" s="120">
        <v>0.27336578158663</v>
      </c>
      <c r="AQ171" s="113">
        <v>0</v>
      </c>
      <c r="AR171" s="113">
        <v>0</v>
      </c>
      <c r="AS171" s="113">
        <v>-1</v>
      </c>
      <c r="AT171" s="113">
        <v>0</v>
      </c>
      <c r="AU171" s="113">
        <v>0</v>
      </c>
      <c r="AV171" s="120">
        <v>0.35757306061286598</v>
      </c>
      <c r="AW171" s="120">
        <v>0.43099999999999999</v>
      </c>
      <c r="AX171" s="120">
        <v>5.8757946981087203E-4</v>
      </c>
      <c r="AY171" s="120">
        <v>2.6918650358898E-2</v>
      </c>
      <c r="AZ171" s="120">
        <v>-4.9865017963313298E-3</v>
      </c>
      <c r="BA171" s="120">
        <v>2.74582512034269E-2</v>
      </c>
      <c r="BB171" s="120">
        <v>-7.8674796815750597E-2</v>
      </c>
      <c r="BC171" s="120">
        <v>2.8048087142775499E-2</v>
      </c>
      <c r="BD171" s="120">
        <v>9.0213351331024094E-2</v>
      </c>
      <c r="BE171" s="120">
        <v>0.212486292946516</v>
      </c>
      <c r="BF171" s="120">
        <v>0.77700000000000002</v>
      </c>
      <c r="BG171" s="120">
        <v>-0.38091049594248999</v>
      </c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  <c r="BX171" s="114"/>
      <c r="BY171" s="114"/>
      <c r="BZ171" s="114"/>
      <c r="CA171" s="114"/>
      <c r="CB171" s="114"/>
      <c r="CC171" s="114"/>
      <c r="CD171" s="114"/>
      <c r="CE171" s="114"/>
      <c r="CF171" s="114"/>
      <c r="CG171" s="114"/>
      <c r="CH171" s="114"/>
      <c r="CI171" s="114"/>
      <c r="CJ171" s="114"/>
      <c r="CK171" s="114"/>
      <c r="CL171" s="114"/>
      <c r="CM171" s="114"/>
      <c r="CN171" s="114"/>
      <c r="CO171" s="114"/>
      <c r="CP171" s="114"/>
      <c r="CQ171" s="114"/>
      <c r="CR171" s="114"/>
      <c r="CS171" s="114"/>
      <c r="CT171" s="114"/>
      <c r="CU171" s="114"/>
      <c r="CV171" s="114"/>
      <c r="CW171" s="114"/>
      <c r="CX171" s="114"/>
      <c r="CY171" s="114"/>
      <c r="CZ171" s="114"/>
      <c r="DA171" s="114"/>
      <c r="DB171" s="114"/>
      <c r="DC171" s="114"/>
      <c r="DD171" s="114"/>
      <c r="DE171" s="114"/>
      <c r="DF171" s="114"/>
      <c r="DG171" s="114"/>
      <c r="DH171" s="114"/>
      <c r="DI171" s="114"/>
      <c r="DJ171" s="114"/>
      <c r="DK171" s="114"/>
      <c r="DL171" s="114"/>
      <c r="DM171" s="117"/>
      <c r="DN171" s="89"/>
    </row>
    <row r="172" spans="1:118" ht="46.5" hidden="1" x14ac:dyDescent="0.35">
      <c r="A172" s="107"/>
      <c r="B172" s="107" t="s">
        <v>158</v>
      </c>
      <c r="C172" s="92">
        <v>0.28035274788726983</v>
      </c>
      <c r="D172" s="98">
        <v>0.86610130739412183</v>
      </c>
      <c r="E172" s="98">
        <v>0.8569736426813892</v>
      </c>
      <c r="F172" s="98">
        <v>0.67275851271670761</v>
      </c>
      <c r="G172" s="98">
        <v>8.7703109973219756E-2</v>
      </c>
      <c r="H172" s="98">
        <v>0.76839825505137205</v>
      </c>
      <c r="I172" s="98">
        <v>0.92019869594264081</v>
      </c>
      <c r="J172" s="98">
        <v>0.71652869419616727</v>
      </c>
      <c r="K172" s="98">
        <v>0.9180741608750338</v>
      </c>
      <c r="L172" s="98">
        <v>0.26776907808405054</v>
      </c>
      <c r="M172" s="98">
        <v>0.40320299877714971</v>
      </c>
      <c r="N172" s="98">
        <v>0.56868028111347013</v>
      </c>
      <c r="O172" s="98">
        <v>0.62167889870777204</v>
      </c>
      <c r="P172" s="98">
        <v>0.46323951273252628</v>
      </c>
      <c r="Q172" s="98">
        <v>0.76222264726047451</v>
      </c>
      <c r="R172" s="98">
        <v>0.91990981433878882</v>
      </c>
      <c r="S172" s="100"/>
      <c r="T172" s="98">
        <v>0.17549819577298079</v>
      </c>
      <c r="U172" s="98">
        <v>0.98482227872047179</v>
      </c>
      <c r="V172" s="98">
        <v>0.2273221534755514</v>
      </c>
      <c r="W172" s="98">
        <v>0.6093027813733437</v>
      </c>
      <c r="X172" s="98">
        <v>0.41413201563671242</v>
      </c>
      <c r="Y172" s="98">
        <v>0.30722394181202251</v>
      </c>
      <c r="Z172" s="98">
        <v>0.17615924983645498</v>
      </c>
      <c r="AA172" s="98">
        <v>0.22111815455326922</v>
      </c>
      <c r="AB172" s="98">
        <v>0.10630817207019193</v>
      </c>
      <c r="AC172" s="98">
        <v>0.68900411273991036</v>
      </c>
      <c r="AD172" s="98">
        <v>2.6141811838956929E-2</v>
      </c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98">
        <v>0.15560543119764336</v>
      </c>
      <c r="AO172" s="98">
        <v>0.83593201654891491</v>
      </c>
      <c r="AP172" s="98">
        <v>0.82372612151753877</v>
      </c>
      <c r="AQ172" s="100"/>
      <c r="AR172" s="100"/>
      <c r="AS172" s="100"/>
      <c r="AT172" s="100"/>
      <c r="AU172" s="100"/>
      <c r="AV172" s="98">
        <v>8.6258400362155832E-2</v>
      </c>
      <c r="AW172" s="98">
        <v>4.0262155493058331E-2</v>
      </c>
      <c r="AX172" s="98">
        <v>0.99827685553764067</v>
      </c>
      <c r="AY172" s="98">
        <v>0.92117218408518409</v>
      </c>
      <c r="AZ172" s="98">
        <v>0.98537722633200819</v>
      </c>
      <c r="BA172" s="98">
        <v>0.91959674720670515</v>
      </c>
      <c r="BB172" s="98">
        <v>0.86685049005596204</v>
      </c>
      <c r="BC172" s="98">
        <v>0.95240281578817687</v>
      </c>
      <c r="BD172" s="98">
        <v>0.68227751607179854</v>
      </c>
      <c r="BE172" s="98">
        <v>0.34242986617186277</v>
      </c>
      <c r="BF172" s="98">
        <v>4.0092598293349507E-4</v>
      </c>
      <c r="BG172" s="98">
        <v>0.14550434869983861</v>
      </c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93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93"/>
      <c r="CU172" s="93"/>
      <c r="CV172" s="93"/>
      <c r="CW172" s="93"/>
      <c r="CX172" s="93"/>
      <c r="CY172" s="93"/>
      <c r="CZ172" s="93"/>
      <c r="DA172" s="93"/>
      <c r="DB172" s="93"/>
      <c r="DC172" s="93"/>
      <c r="DD172" s="93"/>
      <c r="DE172" s="93"/>
      <c r="DF172" s="93"/>
      <c r="DG172" s="93"/>
      <c r="DH172" s="93"/>
      <c r="DI172" s="93"/>
      <c r="DJ172" s="93"/>
      <c r="DK172" s="93"/>
      <c r="DL172" s="93"/>
      <c r="DM172" s="94"/>
      <c r="DN172" s="89"/>
    </row>
    <row r="173" spans="1:118" ht="15.5" hidden="1" x14ac:dyDescent="0.35">
      <c r="A173" s="108"/>
      <c r="B173" s="108" t="s">
        <v>159</v>
      </c>
      <c r="C173" s="95">
        <v>24</v>
      </c>
      <c r="D173" s="99">
        <v>24</v>
      </c>
      <c r="E173" s="99">
        <v>24</v>
      </c>
      <c r="F173" s="99">
        <v>3</v>
      </c>
      <c r="G173" s="99">
        <v>23</v>
      </c>
      <c r="H173" s="99">
        <v>23</v>
      </c>
      <c r="I173" s="99">
        <v>23</v>
      </c>
      <c r="J173" s="99">
        <v>24</v>
      </c>
      <c r="K173" s="99">
        <v>24</v>
      </c>
      <c r="L173" s="99">
        <v>24</v>
      </c>
      <c r="M173" s="99">
        <v>24</v>
      </c>
      <c r="N173" s="99">
        <v>18</v>
      </c>
      <c r="O173" s="99">
        <v>24</v>
      </c>
      <c r="P173" s="99">
        <v>18</v>
      </c>
      <c r="Q173" s="99">
        <v>19</v>
      </c>
      <c r="R173" s="99">
        <v>17</v>
      </c>
      <c r="S173" s="99">
        <v>2</v>
      </c>
      <c r="T173" s="99">
        <v>14</v>
      </c>
      <c r="U173" s="99">
        <v>4</v>
      </c>
      <c r="V173" s="99">
        <v>16</v>
      </c>
      <c r="W173" s="99">
        <v>15</v>
      </c>
      <c r="X173" s="99">
        <v>20</v>
      </c>
      <c r="Y173" s="99">
        <v>20</v>
      </c>
      <c r="Z173" s="99">
        <v>24</v>
      </c>
      <c r="AA173" s="99">
        <v>24</v>
      </c>
      <c r="AB173" s="99">
        <v>20</v>
      </c>
      <c r="AC173" s="99">
        <v>24</v>
      </c>
      <c r="AD173" s="99">
        <v>18</v>
      </c>
      <c r="AE173" s="99">
        <v>1</v>
      </c>
      <c r="AF173" s="99">
        <v>2</v>
      </c>
      <c r="AG173" s="99">
        <v>2</v>
      </c>
      <c r="AH173" s="99">
        <v>2</v>
      </c>
      <c r="AI173" s="99">
        <v>2</v>
      </c>
      <c r="AJ173" s="99">
        <v>2</v>
      </c>
      <c r="AK173" s="99">
        <v>2</v>
      </c>
      <c r="AL173" s="99">
        <v>1</v>
      </c>
      <c r="AM173" s="99">
        <v>1</v>
      </c>
      <c r="AN173" s="99">
        <v>3</v>
      </c>
      <c r="AO173" s="99">
        <v>3</v>
      </c>
      <c r="AP173" s="99">
        <v>3</v>
      </c>
      <c r="AQ173" s="99">
        <v>1</v>
      </c>
      <c r="AR173" s="99">
        <v>1</v>
      </c>
      <c r="AS173" s="99">
        <v>2</v>
      </c>
      <c r="AT173" s="99">
        <v>1</v>
      </c>
      <c r="AU173" s="99">
        <v>0</v>
      </c>
      <c r="AV173" s="99">
        <v>24</v>
      </c>
      <c r="AW173" s="99">
        <v>23</v>
      </c>
      <c r="AX173" s="99">
        <v>16</v>
      </c>
      <c r="AY173" s="99">
        <v>16</v>
      </c>
      <c r="AZ173" s="99">
        <v>16</v>
      </c>
      <c r="BA173" s="99">
        <v>16</v>
      </c>
      <c r="BB173" s="99">
        <v>7</v>
      </c>
      <c r="BC173" s="99">
        <v>7</v>
      </c>
      <c r="BD173" s="99">
        <v>23</v>
      </c>
      <c r="BE173" s="99">
        <v>22</v>
      </c>
      <c r="BF173" s="99">
        <v>16</v>
      </c>
      <c r="BG173" s="99">
        <v>16</v>
      </c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  <c r="DB173" s="96"/>
      <c r="DC173" s="96"/>
      <c r="DD173" s="96"/>
      <c r="DE173" s="96"/>
      <c r="DF173" s="96"/>
      <c r="DG173" s="96"/>
      <c r="DH173" s="96"/>
      <c r="DI173" s="96"/>
      <c r="DJ173" s="96"/>
      <c r="DK173" s="96"/>
      <c r="DL173" s="96"/>
      <c r="DM173" s="97"/>
      <c r="DN173" s="89"/>
    </row>
    <row r="174" spans="1:118" ht="31" hidden="1" x14ac:dyDescent="0.35">
      <c r="A174" s="108" t="s">
        <v>87</v>
      </c>
      <c r="B174" s="107" t="s">
        <v>157</v>
      </c>
      <c r="C174" s="119">
        <v>0.15875440852130601</v>
      </c>
      <c r="D174" s="120">
        <v>0.29492491204516902</v>
      </c>
      <c r="E174" s="120">
        <v>0.29263198254179301</v>
      </c>
      <c r="F174" s="113">
        <v>-1</v>
      </c>
      <c r="G174" s="120">
        <v>-0.55700000000000005</v>
      </c>
      <c r="H174" s="120">
        <v>-0.39524979805958399</v>
      </c>
      <c r="I174" s="120">
        <v>-0.12010262811080499</v>
      </c>
      <c r="J174" s="120">
        <v>-6.13776612095236E-2</v>
      </c>
      <c r="K174" s="120">
        <v>-8.4829265615211397E-2</v>
      </c>
      <c r="L174" s="120">
        <v>-0.30523641133658302</v>
      </c>
      <c r="M174" s="120">
        <v>0.23479114267671999</v>
      </c>
      <c r="N174" s="120">
        <v>6.6382310196163696E-2</v>
      </c>
      <c r="O174" s="120">
        <v>-0.126676034944087</v>
      </c>
      <c r="P174" s="120">
        <v>0.130671264385849</v>
      </c>
      <c r="Q174" s="120">
        <v>9.6500026550045102E-3</v>
      </c>
      <c r="R174" s="120">
        <v>0.28226588239331901</v>
      </c>
      <c r="S174" s="113">
        <v>1</v>
      </c>
      <c r="T174" s="120">
        <v>0.26774557645373898</v>
      </c>
      <c r="U174" s="120">
        <v>-0.43514363106759402</v>
      </c>
      <c r="V174" s="120">
        <v>-0.23878841004311799</v>
      </c>
      <c r="W174" s="120">
        <v>-0.120667769828355</v>
      </c>
      <c r="X174" s="120">
        <v>0.26645610597569103</v>
      </c>
      <c r="Y174" s="120">
        <v>0.39873526430751499</v>
      </c>
      <c r="Z174" s="120">
        <v>-0.288705722142232</v>
      </c>
      <c r="AA174" s="120">
        <v>-0.19693950686211301</v>
      </c>
      <c r="AB174" s="120">
        <v>0.20458333314848601</v>
      </c>
      <c r="AC174" s="120">
        <v>-9.3910407946055194E-2</v>
      </c>
      <c r="AD174" s="120">
        <v>0.41418746204617601</v>
      </c>
      <c r="AE174" s="113">
        <v>0</v>
      </c>
      <c r="AF174" s="113">
        <v>1</v>
      </c>
      <c r="AG174" s="113">
        <v>1</v>
      </c>
      <c r="AH174" s="113">
        <v>-1</v>
      </c>
      <c r="AI174" s="113">
        <v>-1</v>
      </c>
      <c r="AJ174" s="113">
        <v>1</v>
      </c>
      <c r="AK174" s="113">
        <v>1</v>
      </c>
      <c r="AL174" s="113">
        <v>0</v>
      </c>
      <c r="AM174" s="113">
        <v>0</v>
      </c>
      <c r="AN174" s="120">
        <v>0.68603691477954098</v>
      </c>
      <c r="AO174" s="120">
        <v>-0.96794367166980499</v>
      </c>
      <c r="AP174" s="120">
        <v>0.70491441849875003</v>
      </c>
      <c r="AQ174" s="113">
        <v>0</v>
      </c>
      <c r="AR174" s="113">
        <v>0</v>
      </c>
      <c r="AS174" s="113">
        <v>1</v>
      </c>
      <c r="AT174" s="113">
        <v>0</v>
      </c>
      <c r="AU174" s="113">
        <v>0</v>
      </c>
      <c r="AV174" s="120">
        <v>-7.4105254523821801E-2</v>
      </c>
      <c r="AW174" s="120">
        <v>-0.16506348341727101</v>
      </c>
      <c r="AX174" s="120">
        <v>-0.194495461897845</v>
      </c>
      <c r="AY174" s="120">
        <v>-0.15460436465542601</v>
      </c>
      <c r="AZ174" s="120">
        <v>-8.2368636314474705E-2</v>
      </c>
      <c r="BA174" s="120">
        <v>-0.17001140057591199</v>
      </c>
      <c r="BB174" s="120">
        <v>6.1864909896861102E-2</v>
      </c>
      <c r="BC174" s="120">
        <v>-0.108788121952874</v>
      </c>
      <c r="BD174" s="120">
        <v>0.12840124877089201</v>
      </c>
      <c r="BE174" s="120">
        <v>-0.173556306437155</v>
      </c>
      <c r="BF174" s="120">
        <v>-0.57799999999999996</v>
      </c>
      <c r="BG174" s="120">
        <v>0.45966002834382402</v>
      </c>
      <c r="BH174" s="120">
        <v>-0.66800000000000004</v>
      </c>
      <c r="BI174" s="114"/>
      <c r="BJ174" s="114"/>
      <c r="BK174" s="114"/>
      <c r="BL174" s="114"/>
      <c r="BM174" s="114"/>
      <c r="BN174" s="114"/>
      <c r="BO174" s="114"/>
      <c r="BP174" s="114"/>
      <c r="BQ174" s="114"/>
      <c r="BR174" s="114"/>
      <c r="BS174" s="114"/>
      <c r="BT174" s="114"/>
      <c r="BU174" s="114"/>
      <c r="BV174" s="114"/>
      <c r="BW174" s="114"/>
      <c r="BX174" s="114"/>
      <c r="BY174" s="114"/>
      <c r="BZ174" s="114"/>
      <c r="CA174" s="114"/>
      <c r="CB174" s="114"/>
      <c r="CC174" s="114"/>
      <c r="CD174" s="114"/>
      <c r="CE174" s="114"/>
      <c r="CF174" s="114"/>
      <c r="CG174" s="114"/>
      <c r="CH174" s="114"/>
      <c r="CI174" s="114"/>
      <c r="CJ174" s="114"/>
      <c r="CK174" s="114"/>
      <c r="CL174" s="114"/>
      <c r="CM174" s="114"/>
      <c r="CN174" s="114"/>
      <c r="CO174" s="114"/>
      <c r="CP174" s="114"/>
      <c r="CQ174" s="114"/>
      <c r="CR174" s="114"/>
      <c r="CS174" s="114"/>
      <c r="CT174" s="114"/>
      <c r="CU174" s="114"/>
      <c r="CV174" s="114"/>
      <c r="CW174" s="114"/>
      <c r="CX174" s="114"/>
      <c r="CY174" s="114"/>
      <c r="CZ174" s="114"/>
      <c r="DA174" s="114"/>
      <c r="DB174" s="114"/>
      <c r="DC174" s="114"/>
      <c r="DD174" s="114"/>
      <c r="DE174" s="114"/>
      <c r="DF174" s="114"/>
      <c r="DG174" s="114"/>
      <c r="DH174" s="114"/>
      <c r="DI174" s="114"/>
      <c r="DJ174" s="114"/>
      <c r="DK174" s="114"/>
      <c r="DL174" s="114"/>
      <c r="DM174" s="117"/>
      <c r="DN174" s="89"/>
    </row>
    <row r="175" spans="1:118" ht="46.5" hidden="1" x14ac:dyDescent="0.35">
      <c r="A175" s="107"/>
      <c r="B175" s="107" t="s">
        <v>158</v>
      </c>
      <c r="C175" s="92">
        <v>0.48040339641284957</v>
      </c>
      <c r="D175" s="98">
        <v>0.1827160436309182</v>
      </c>
      <c r="E175" s="98">
        <v>0.18630219163437173</v>
      </c>
      <c r="F175" s="98">
        <v>1.6863463091677855E-2</v>
      </c>
      <c r="G175" s="98">
        <v>8.6682646348101283E-3</v>
      </c>
      <c r="H175" s="98">
        <v>7.6165939767092961E-2</v>
      </c>
      <c r="I175" s="98">
        <v>0.60406656735359399</v>
      </c>
      <c r="J175" s="98">
        <v>0.78613122635316068</v>
      </c>
      <c r="K175" s="98">
        <v>0.70740991917074725</v>
      </c>
      <c r="L175" s="98">
        <v>0.16717295691225781</v>
      </c>
      <c r="M175" s="98">
        <v>0.29290141617645599</v>
      </c>
      <c r="N175" s="98">
        <v>0.80016616450359723</v>
      </c>
      <c r="O175" s="98">
        <v>0.57428506699968929</v>
      </c>
      <c r="P175" s="98">
        <v>0.60528466950374327</v>
      </c>
      <c r="Q175" s="98">
        <v>0.96968541192680202</v>
      </c>
      <c r="R175" s="98">
        <v>0.28950494215445149</v>
      </c>
      <c r="S175" s="100"/>
      <c r="T175" s="98">
        <v>0.37647680895090518</v>
      </c>
      <c r="U175" s="98">
        <v>0.56485636893240643</v>
      </c>
      <c r="V175" s="98">
        <v>0.39139474931780538</v>
      </c>
      <c r="W175" s="98">
        <v>0.66838072916891145</v>
      </c>
      <c r="X175" s="98">
        <v>0.2701608857413656</v>
      </c>
      <c r="Y175" s="98">
        <v>9.0832621102030289E-2</v>
      </c>
      <c r="Z175" s="98">
        <v>0.19255370389992854</v>
      </c>
      <c r="AA175" s="98">
        <v>0.37969580609699571</v>
      </c>
      <c r="AB175" s="98">
        <v>0.4008201330258947</v>
      </c>
      <c r="AC175" s="98">
        <v>0.67763833629822257</v>
      </c>
      <c r="AD175" s="98">
        <v>9.8356426343758546E-2</v>
      </c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98">
        <v>0.51869767467889616</v>
      </c>
      <c r="AO175" s="98">
        <v>0.16162891067237461</v>
      </c>
      <c r="AP175" s="98">
        <v>0.50197077260592105</v>
      </c>
      <c r="AQ175" s="100"/>
      <c r="AR175" s="100"/>
      <c r="AS175" s="100"/>
      <c r="AT175" s="100"/>
      <c r="AU175" s="100"/>
      <c r="AV175" s="98">
        <v>0.7431035273889024</v>
      </c>
      <c r="AW175" s="98">
        <v>0.47459295573797755</v>
      </c>
      <c r="AX175" s="98">
        <v>0.4873020423697062</v>
      </c>
      <c r="AY175" s="98">
        <v>0.58220995864734493</v>
      </c>
      <c r="AZ175" s="98">
        <v>0.76168889276190554</v>
      </c>
      <c r="BA175" s="98">
        <v>0.52902757434605463</v>
      </c>
      <c r="BB175" s="98">
        <v>0.89517573123398153</v>
      </c>
      <c r="BC175" s="98">
        <v>0.81640646226091496</v>
      </c>
      <c r="BD175" s="98">
        <v>0.57911150840828196</v>
      </c>
      <c r="BE175" s="98">
        <v>0.46430763376108386</v>
      </c>
      <c r="BF175" s="98">
        <v>1.8910642636961135E-2</v>
      </c>
      <c r="BG175" s="98">
        <v>7.3243286766180568E-2</v>
      </c>
      <c r="BH175" s="98">
        <v>6.7612684426550048E-4</v>
      </c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3"/>
      <c r="CC175" s="93"/>
      <c r="CD175" s="93"/>
      <c r="CE175" s="93"/>
      <c r="CF175" s="93"/>
      <c r="CG175" s="93"/>
      <c r="CH175" s="93"/>
      <c r="CI175" s="93"/>
      <c r="CJ175" s="93"/>
      <c r="CK175" s="93"/>
      <c r="CL175" s="93"/>
      <c r="CM175" s="93"/>
      <c r="CN175" s="93"/>
      <c r="CO175" s="93"/>
      <c r="CP175" s="93"/>
      <c r="CQ175" s="93"/>
      <c r="CR175" s="93"/>
      <c r="CS175" s="93"/>
      <c r="CT175" s="93"/>
      <c r="CU175" s="93"/>
      <c r="CV175" s="93"/>
      <c r="CW175" s="93"/>
      <c r="CX175" s="93"/>
      <c r="CY175" s="93"/>
      <c r="CZ175" s="93"/>
      <c r="DA175" s="93"/>
      <c r="DB175" s="93"/>
      <c r="DC175" s="93"/>
      <c r="DD175" s="93"/>
      <c r="DE175" s="93"/>
      <c r="DF175" s="93"/>
      <c r="DG175" s="93"/>
      <c r="DH175" s="93"/>
      <c r="DI175" s="93"/>
      <c r="DJ175" s="93"/>
      <c r="DK175" s="93"/>
      <c r="DL175" s="93"/>
      <c r="DM175" s="94"/>
      <c r="DN175" s="89"/>
    </row>
    <row r="176" spans="1:118" ht="15.5" hidden="1" x14ac:dyDescent="0.35">
      <c r="A176" s="108"/>
      <c r="B176" s="108" t="s">
        <v>159</v>
      </c>
      <c r="C176" s="95">
        <v>22</v>
      </c>
      <c r="D176" s="99">
        <v>22</v>
      </c>
      <c r="E176" s="99">
        <v>22</v>
      </c>
      <c r="F176" s="99">
        <v>3</v>
      </c>
      <c r="G176" s="99">
        <v>21</v>
      </c>
      <c r="H176" s="99">
        <v>21</v>
      </c>
      <c r="I176" s="99">
        <v>21</v>
      </c>
      <c r="J176" s="99">
        <v>22</v>
      </c>
      <c r="K176" s="99">
        <v>22</v>
      </c>
      <c r="L176" s="99">
        <v>22</v>
      </c>
      <c r="M176" s="99">
        <v>22</v>
      </c>
      <c r="N176" s="99">
        <v>17</v>
      </c>
      <c r="O176" s="99">
        <v>22</v>
      </c>
      <c r="P176" s="99">
        <v>18</v>
      </c>
      <c r="Q176" s="99">
        <v>18</v>
      </c>
      <c r="R176" s="99">
        <v>16</v>
      </c>
      <c r="S176" s="99">
        <v>2</v>
      </c>
      <c r="T176" s="99">
        <v>13</v>
      </c>
      <c r="U176" s="99">
        <v>4</v>
      </c>
      <c r="V176" s="99">
        <v>15</v>
      </c>
      <c r="W176" s="99">
        <v>15</v>
      </c>
      <c r="X176" s="99">
        <v>19</v>
      </c>
      <c r="Y176" s="99">
        <v>19</v>
      </c>
      <c r="Z176" s="99">
        <v>22</v>
      </c>
      <c r="AA176" s="99">
        <v>22</v>
      </c>
      <c r="AB176" s="99">
        <v>19</v>
      </c>
      <c r="AC176" s="99">
        <v>22</v>
      </c>
      <c r="AD176" s="99">
        <v>17</v>
      </c>
      <c r="AE176" s="99">
        <v>1</v>
      </c>
      <c r="AF176" s="99">
        <v>2</v>
      </c>
      <c r="AG176" s="99">
        <v>2</v>
      </c>
      <c r="AH176" s="99">
        <v>2</v>
      </c>
      <c r="AI176" s="99">
        <v>2</v>
      </c>
      <c r="AJ176" s="99">
        <v>2</v>
      </c>
      <c r="AK176" s="99">
        <v>2</v>
      </c>
      <c r="AL176" s="99">
        <v>1</v>
      </c>
      <c r="AM176" s="99">
        <v>1</v>
      </c>
      <c r="AN176" s="99">
        <v>3</v>
      </c>
      <c r="AO176" s="99">
        <v>3</v>
      </c>
      <c r="AP176" s="99">
        <v>3</v>
      </c>
      <c r="AQ176" s="99">
        <v>1</v>
      </c>
      <c r="AR176" s="99">
        <v>1</v>
      </c>
      <c r="AS176" s="99">
        <v>2</v>
      </c>
      <c r="AT176" s="99">
        <v>1</v>
      </c>
      <c r="AU176" s="99">
        <v>0</v>
      </c>
      <c r="AV176" s="99">
        <v>22</v>
      </c>
      <c r="AW176" s="99">
        <v>21</v>
      </c>
      <c r="AX176" s="99">
        <v>15</v>
      </c>
      <c r="AY176" s="99">
        <v>15</v>
      </c>
      <c r="AZ176" s="99">
        <v>16</v>
      </c>
      <c r="BA176" s="99">
        <v>16</v>
      </c>
      <c r="BB176" s="99">
        <v>7</v>
      </c>
      <c r="BC176" s="99">
        <v>7</v>
      </c>
      <c r="BD176" s="99">
        <v>21</v>
      </c>
      <c r="BE176" s="99">
        <v>20</v>
      </c>
      <c r="BF176" s="99">
        <v>16</v>
      </c>
      <c r="BG176" s="99">
        <v>16</v>
      </c>
      <c r="BH176" s="99">
        <v>22</v>
      </c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7"/>
      <c r="DN176" s="89"/>
    </row>
    <row r="177" spans="1:118" ht="31" hidden="1" x14ac:dyDescent="0.35">
      <c r="A177" s="108" t="s">
        <v>88</v>
      </c>
      <c r="B177" s="107" t="s">
        <v>157</v>
      </c>
      <c r="C177" s="119">
        <v>0.20513910296522</v>
      </c>
      <c r="D177" s="120">
        <v>-0.101261315341869</v>
      </c>
      <c r="E177" s="120">
        <v>-0.103101293003369</v>
      </c>
      <c r="F177" s="113">
        <v>0</v>
      </c>
      <c r="G177" s="120">
        <v>-0.224537596603924</v>
      </c>
      <c r="H177" s="120">
        <v>-0.31767065065093403</v>
      </c>
      <c r="I177" s="120">
        <v>-3.07191420974583E-2</v>
      </c>
      <c r="J177" s="120">
        <v>1.5011655729335899E-2</v>
      </c>
      <c r="K177" s="120">
        <v>-0.121791577298104</v>
      </c>
      <c r="L177" s="120">
        <v>-0.28932108451777799</v>
      </c>
      <c r="M177" s="120">
        <v>-0.13006091872282799</v>
      </c>
      <c r="N177" s="120">
        <v>0.20262448028979499</v>
      </c>
      <c r="O177" s="120">
        <v>-3.2927788838665199E-2</v>
      </c>
      <c r="P177" s="120">
        <v>-5.7690857670141003E-2</v>
      </c>
      <c r="Q177" s="120">
        <v>0.11281494194172</v>
      </c>
      <c r="R177" s="120">
        <v>-0.252671661286611</v>
      </c>
      <c r="S177" s="113">
        <v>0</v>
      </c>
      <c r="T177" s="120">
        <v>0.116834738350412</v>
      </c>
      <c r="U177" s="120">
        <v>0.61787684954961497</v>
      </c>
      <c r="V177" s="120">
        <v>0.43803916826336298</v>
      </c>
      <c r="W177" s="120">
        <v>0.13212540129745601</v>
      </c>
      <c r="X177" s="120">
        <v>-0.206469222420926</v>
      </c>
      <c r="Y177" s="120">
        <v>0.27690584971393201</v>
      </c>
      <c r="Z177" s="120">
        <v>0.104881132339641</v>
      </c>
      <c r="AA177" s="120">
        <v>-0.188668165611768</v>
      </c>
      <c r="AB177" s="120">
        <v>-0.14784047112840801</v>
      </c>
      <c r="AC177" s="120">
        <v>-0.191501986924978</v>
      </c>
      <c r="AD177" s="120">
        <v>8.7016343363067704E-3</v>
      </c>
      <c r="AE177" s="113">
        <v>0</v>
      </c>
      <c r="AF177" s="113">
        <v>0</v>
      </c>
      <c r="AG177" s="113">
        <v>0</v>
      </c>
      <c r="AH177" s="113">
        <v>0</v>
      </c>
      <c r="AI177" s="113">
        <v>0</v>
      </c>
      <c r="AJ177" s="113">
        <v>0</v>
      </c>
      <c r="AK177" s="113">
        <v>0</v>
      </c>
      <c r="AL177" s="113">
        <v>0</v>
      </c>
      <c r="AM177" s="113">
        <v>0</v>
      </c>
      <c r="AN177" s="113">
        <v>0</v>
      </c>
      <c r="AO177" s="113">
        <v>0</v>
      </c>
      <c r="AP177" s="113">
        <v>0</v>
      </c>
      <c r="AQ177" s="113">
        <v>0</v>
      </c>
      <c r="AR177" s="113">
        <v>0</v>
      </c>
      <c r="AS177" s="113">
        <v>0</v>
      </c>
      <c r="AT177" s="113">
        <v>0</v>
      </c>
      <c r="AU177" s="113">
        <v>0</v>
      </c>
      <c r="AV177" s="120">
        <v>-8.7113671997754299E-2</v>
      </c>
      <c r="AW177" s="120">
        <v>9.5456997795366899E-2</v>
      </c>
      <c r="AX177" s="120">
        <v>1.1310367531698E-2</v>
      </c>
      <c r="AY177" s="120">
        <v>9.91887326376832E-2</v>
      </c>
      <c r="AZ177" s="120">
        <v>-8.5700150047706203E-2</v>
      </c>
      <c r="BA177" s="120">
        <v>-7.9805345290082999E-2</v>
      </c>
      <c r="BB177" s="120">
        <v>5.9557183276364903E-2</v>
      </c>
      <c r="BC177" s="120">
        <v>-0.13492020986099201</v>
      </c>
      <c r="BD177" s="120">
        <v>0.27651555944018202</v>
      </c>
      <c r="BE177" s="120">
        <v>0.20642520337221901</v>
      </c>
      <c r="BF177" s="120">
        <v>-0.51100000000000001</v>
      </c>
      <c r="BG177" s="120">
        <v>0.41099761629072301</v>
      </c>
      <c r="BH177" s="120">
        <v>-0.39824069438135801</v>
      </c>
      <c r="BI177" s="120">
        <v>0.445919307367873</v>
      </c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  <c r="BZ177" s="114"/>
      <c r="CA177" s="114"/>
      <c r="CB177" s="114"/>
      <c r="CC177" s="114"/>
      <c r="CD177" s="114"/>
      <c r="CE177" s="114"/>
      <c r="CF177" s="114"/>
      <c r="CG177" s="114"/>
      <c r="CH177" s="114"/>
      <c r="CI177" s="114"/>
      <c r="CJ177" s="114"/>
      <c r="CK177" s="114"/>
      <c r="CL177" s="114"/>
      <c r="CM177" s="114"/>
      <c r="CN177" s="114"/>
      <c r="CO177" s="114"/>
      <c r="CP177" s="114"/>
      <c r="CQ177" s="114"/>
      <c r="CR177" s="114"/>
      <c r="CS177" s="114"/>
      <c r="CT177" s="114"/>
      <c r="CU177" s="114"/>
      <c r="CV177" s="114"/>
      <c r="CW177" s="114"/>
      <c r="CX177" s="114"/>
      <c r="CY177" s="114"/>
      <c r="CZ177" s="114"/>
      <c r="DA177" s="114"/>
      <c r="DB177" s="114"/>
      <c r="DC177" s="114"/>
      <c r="DD177" s="114"/>
      <c r="DE177" s="114"/>
      <c r="DF177" s="114"/>
      <c r="DG177" s="114"/>
      <c r="DH177" s="114"/>
      <c r="DI177" s="114"/>
      <c r="DJ177" s="114"/>
      <c r="DK177" s="114"/>
      <c r="DL177" s="114"/>
      <c r="DM177" s="117"/>
      <c r="DN177" s="89"/>
    </row>
    <row r="178" spans="1:118" ht="46.5" hidden="1" x14ac:dyDescent="0.35">
      <c r="A178" s="107"/>
      <c r="B178" s="107" t="s">
        <v>158</v>
      </c>
      <c r="C178" s="92">
        <v>0.35976350833846249</v>
      </c>
      <c r="D178" s="98">
        <v>0.6538724451194543</v>
      </c>
      <c r="E178" s="98">
        <v>0.64797294220026358</v>
      </c>
      <c r="F178" s="100"/>
      <c r="G178" s="98">
        <v>0.31508838389724492</v>
      </c>
      <c r="H178" s="98">
        <v>0.14967999333581217</v>
      </c>
      <c r="I178" s="98">
        <v>0.89205332381974101</v>
      </c>
      <c r="J178" s="98">
        <v>0.94713555410433381</v>
      </c>
      <c r="K178" s="98">
        <v>0.58924888519983776</v>
      </c>
      <c r="L178" s="98">
        <v>0.19156462882919215</v>
      </c>
      <c r="M178" s="98">
        <v>0.56401378916728417</v>
      </c>
      <c r="N178" s="98">
        <v>0.45168314891982408</v>
      </c>
      <c r="O178" s="98">
        <v>0.89354458173071893</v>
      </c>
      <c r="P178" s="98">
        <v>0.81452586891907042</v>
      </c>
      <c r="Q178" s="98">
        <v>0.63581765444262461</v>
      </c>
      <c r="R178" s="98">
        <v>0.31174259843429691</v>
      </c>
      <c r="S178" s="100"/>
      <c r="T178" s="98">
        <v>0.6783849705142414</v>
      </c>
      <c r="U178" s="98">
        <v>0.1025700903704153</v>
      </c>
      <c r="V178" s="98">
        <v>6.0680024211049302E-2</v>
      </c>
      <c r="W178" s="98">
        <v>0.58975157289253188</v>
      </c>
      <c r="X178" s="98">
        <v>0.35658839983825064</v>
      </c>
      <c r="Y178" s="98">
        <v>0.22429800886523538</v>
      </c>
      <c r="Z178" s="98">
        <v>0.65094706208478526</v>
      </c>
      <c r="AA178" s="98">
        <v>0.41276406034962787</v>
      </c>
      <c r="AB178" s="98">
        <v>0.53392604189953174</v>
      </c>
      <c r="AC178" s="98">
        <v>0.40564988736189844</v>
      </c>
      <c r="AD178" s="98">
        <v>0.97095571557604421</v>
      </c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98">
        <v>0.69987976271530772</v>
      </c>
      <c r="AW178" s="98">
        <v>0.68063610036290456</v>
      </c>
      <c r="AX178" s="98">
        <v>0.96563557067179251</v>
      </c>
      <c r="AY178" s="98">
        <v>0.70487276213088401</v>
      </c>
      <c r="AZ178" s="98">
        <v>0.70453603684868538</v>
      </c>
      <c r="BA178" s="98">
        <v>0.72406275895138061</v>
      </c>
      <c r="BB178" s="98">
        <v>0.85412445837382045</v>
      </c>
      <c r="BC178" s="98">
        <v>0.67589770759535484</v>
      </c>
      <c r="BD178" s="98">
        <v>0.22497867069855074</v>
      </c>
      <c r="BE178" s="98">
        <v>0.38256534442499945</v>
      </c>
      <c r="BF178" s="98">
        <v>2.1400804479947841E-2</v>
      </c>
      <c r="BG178" s="98">
        <v>9.0197432893658003E-2</v>
      </c>
      <c r="BH178" s="98">
        <v>0.12657202270203399</v>
      </c>
      <c r="BI178" s="98">
        <v>8.3417210921391108E-2</v>
      </c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93"/>
      <c r="CJ178" s="93"/>
      <c r="CK178" s="93"/>
      <c r="CL178" s="93"/>
      <c r="CM178" s="93"/>
      <c r="CN178" s="93"/>
      <c r="CO178" s="93"/>
      <c r="CP178" s="93"/>
      <c r="CQ178" s="93"/>
      <c r="CR178" s="93"/>
      <c r="CS178" s="93"/>
      <c r="CT178" s="93"/>
      <c r="CU178" s="93"/>
      <c r="CV178" s="93"/>
      <c r="CW178" s="93"/>
      <c r="CX178" s="93"/>
      <c r="CY178" s="93"/>
      <c r="CZ178" s="93"/>
      <c r="DA178" s="93"/>
      <c r="DB178" s="93"/>
      <c r="DC178" s="93"/>
      <c r="DD178" s="93"/>
      <c r="DE178" s="93"/>
      <c r="DF178" s="93"/>
      <c r="DG178" s="93"/>
      <c r="DH178" s="93"/>
      <c r="DI178" s="93"/>
      <c r="DJ178" s="93"/>
      <c r="DK178" s="93"/>
      <c r="DL178" s="93"/>
      <c r="DM178" s="94"/>
      <c r="DN178" s="89"/>
    </row>
    <row r="179" spans="1:118" ht="15.5" hidden="1" x14ac:dyDescent="0.35">
      <c r="A179" s="108"/>
      <c r="B179" s="108" t="s">
        <v>159</v>
      </c>
      <c r="C179" s="95">
        <v>22</v>
      </c>
      <c r="D179" s="99">
        <v>22</v>
      </c>
      <c r="E179" s="99">
        <v>22</v>
      </c>
      <c r="F179" s="99">
        <v>0</v>
      </c>
      <c r="G179" s="99">
        <v>22</v>
      </c>
      <c r="H179" s="99">
        <v>22</v>
      </c>
      <c r="I179" s="99">
        <v>22</v>
      </c>
      <c r="J179" s="99">
        <v>22</v>
      </c>
      <c r="K179" s="99">
        <v>22</v>
      </c>
      <c r="L179" s="99">
        <v>22</v>
      </c>
      <c r="M179" s="99">
        <v>22</v>
      </c>
      <c r="N179" s="99">
        <v>16</v>
      </c>
      <c r="O179" s="99">
        <v>19</v>
      </c>
      <c r="P179" s="99">
        <v>19</v>
      </c>
      <c r="Q179" s="99">
        <v>20</v>
      </c>
      <c r="R179" s="99">
        <v>18</v>
      </c>
      <c r="S179" s="99">
        <v>0</v>
      </c>
      <c r="T179" s="99">
        <v>15</v>
      </c>
      <c r="U179" s="99">
        <v>8</v>
      </c>
      <c r="V179" s="99">
        <v>19</v>
      </c>
      <c r="W179" s="99">
        <v>19</v>
      </c>
      <c r="X179" s="99">
        <v>22</v>
      </c>
      <c r="Y179" s="99">
        <v>21</v>
      </c>
      <c r="Z179" s="99">
        <v>21</v>
      </c>
      <c r="AA179" s="99">
        <v>21</v>
      </c>
      <c r="AB179" s="99">
        <v>20</v>
      </c>
      <c r="AC179" s="99">
        <v>21</v>
      </c>
      <c r="AD179" s="99">
        <v>20</v>
      </c>
      <c r="AE179" s="99">
        <v>1</v>
      </c>
      <c r="AF179" s="99">
        <v>0</v>
      </c>
      <c r="AG179" s="99">
        <v>0</v>
      </c>
      <c r="AH179" s="99">
        <v>0</v>
      </c>
      <c r="AI179" s="99">
        <v>0</v>
      </c>
      <c r="AJ179" s="99">
        <v>0</v>
      </c>
      <c r="AK179" s="99">
        <v>0</v>
      </c>
      <c r="AL179" s="99">
        <v>0</v>
      </c>
      <c r="AM179" s="99">
        <v>0</v>
      </c>
      <c r="AN179" s="99">
        <v>0</v>
      </c>
      <c r="AO179" s="99">
        <v>0</v>
      </c>
      <c r="AP179" s="99">
        <v>0</v>
      </c>
      <c r="AQ179" s="99">
        <v>0</v>
      </c>
      <c r="AR179" s="99">
        <v>0</v>
      </c>
      <c r="AS179" s="99">
        <v>0</v>
      </c>
      <c r="AT179" s="99">
        <v>0</v>
      </c>
      <c r="AU179" s="99">
        <v>0</v>
      </c>
      <c r="AV179" s="99">
        <v>22</v>
      </c>
      <c r="AW179" s="99">
        <v>21</v>
      </c>
      <c r="AX179" s="99">
        <v>17</v>
      </c>
      <c r="AY179" s="99">
        <v>17</v>
      </c>
      <c r="AZ179" s="99">
        <v>22</v>
      </c>
      <c r="BA179" s="99">
        <v>22</v>
      </c>
      <c r="BB179" s="99">
        <v>12</v>
      </c>
      <c r="BC179" s="99">
        <v>12</v>
      </c>
      <c r="BD179" s="99">
        <v>21</v>
      </c>
      <c r="BE179" s="99">
        <v>20</v>
      </c>
      <c r="BF179" s="99">
        <v>20</v>
      </c>
      <c r="BG179" s="99">
        <v>18</v>
      </c>
      <c r="BH179" s="99">
        <v>16</v>
      </c>
      <c r="BI179" s="99">
        <v>16</v>
      </c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  <c r="DB179" s="96"/>
      <c r="DC179" s="96"/>
      <c r="DD179" s="96"/>
      <c r="DE179" s="96"/>
      <c r="DF179" s="96"/>
      <c r="DG179" s="96"/>
      <c r="DH179" s="96"/>
      <c r="DI179" s="96"/>
      <c r="DJ179" s="96"/>
      <c r="DK179" s="96"/>
      <c r="DL179" s="96"/>
      <c r="DM179" s="97"/>
      <c r="DN179" s="89"/>
    </row>
    <row r="180" spans="1:118" ht="31" hidden="1" x14ac:dyDescent="0.35">
      <c r="A180" s="108" t="s">
        <v>89</v>
      </c>
      <c r="B180" s="107" t="s">
        <v>157</v>
      </c>
      <c r="C180" s="119">
        <v>0.119327596828412</v>
      </c>
      <c r="D180" s="120">
        <v>-4.70889874294231E-2</v>
      </c>
      <c r="E180" s="120">
        <v>-4.8964451504864399E-2</v>
      </c>
      <c r="F180" s="113">
        <v>0</v>
      </c>
      <c r="G180" s="120">
        <v>-0.32675268925633999</v>
      </c>
      <c r="H180" s="120">
        <v>-0.34461801650558899</v>
      </c>
      <c r="I180" s="120">
        <v>-0.15499058037005101</v>
      </c>
      <c r="J180" s="120">
        <v>1.8887111074875199E-3</v>
      </c>
      <c r="K180" s="120">
        <v>-0.18434255697472299</v>
      </c>
      <c r="L180" s="120">
        <v>-0.31949492741301699</v>
      </c>
      <c r="M180" s="120">
        <v>-0.109632606155302</v>
      </c>
      <c r="N180" s="120">
        <v>0.20108641018089701</v>
      </c>
      <c r="O180" s="120">
        <v>-2.6319774951019798E-2</v>
      </c>
      <c r="P180" s="120">
        <v>-5.5217320073892601E-2</v>
      </c>
      <c r="Q180" s="120">
        <v>0.10412301402789401</v>
      </c>
      <c r="R180" s="120">
        <v>-0.21516202519942901</v>
      </c>
      <c r="S180" s="113">
        <v>0</v>
      </c>
      <c r="T180" s="120">
        <v>7.6810717857055302E-2</v>
      </c>
      <c r="U180" s="120">
        <v>0.60953514429735201</v>
      </c>
      <c r="V180" s="120">
        <v>0.368452611890767</v>
      </c>
      <c r="W180" s="120">
        <v>0.14342981448439801</v>
      </c>
      <c r="X180" s="120">
        <v>-0.12512932803538401</v>
      </c>
      <c r="Y180" s="120">
        <v>0.31202139298241799</v>
      </c>
      <c r="Z180" s="120">
        <v>1.12806960332447E-2</v>
      </c>
      <c r="AA180" s="120">
        <v>-0.20411298767013</v>
      </c>
      <c r="AB180" s="120">
        <v>-0.142961454840517</v>
      </c>
      <c r="AC180" s="120">
        <v>-0.17099264815246901</v>
      </c>
      <c r="AD180" s="120">
        <v>2.7372089037211601E-2</v>
      </c>
      <c r="AE180" s="113">
        <v>0</v>
      </c>
      <c r="AF180" s="113">
        <v>0</v>
      </c>
      <c r="AG180" s="113">
        <v>0</v>
      </c>
      <c r="AH180" s="113">
        <v>0</v>
      </c>
      <c r="AI180" s="113">
        <v>0</v>
      </c>
      <c r="AJ180" s="113">
        <v>0</v>
      </c>
      <c r="AK180" s="113">
        <v>0</v>
      </c>
      <c r="AL180" s="113">
        <v>0</v>
      </c>
      <c r="AM180" s="113">
        <v>0</v>
      </c>
      <c r="AN180" s="113">
        <v>0</v>
      </c>
      <c r="AO180" s="113">
        <v>0</v>
      </c>
      <c r="AP180" s="113">
        <v>0</v>
      </c>
      <c r="AQ180" s="113">
        <v>0</v>
      </c>
      <c r="AR180" s="113">
        <v>0</v>
      </c>
      <c r="AS180" s="113">
        <v>0</v>
      </c>
      <c r="AT180" s="113">
        <v>0</v>
      </c>
      <c r="AU180" s="113">
        <v>0</v>
      </c>
      <c r="AV180" s="120">
        <v>-5.1982306131751602E-2</v>
      </c>
      <c r="AW180" s="120">
        <v>0.123120497367447</v>
      </c>
      <c r="AX180" s="120">
        <v>-2.8096145722023999E-2</v>
      </c>
      <c r="AY180" s="120">
        <v>5.02057239198484E-2</v>
      </c>
      <c r="AZ180" s="120">
        <v>-0.102169700361774</v>
      </c>
      <c r="BA180" s="120">
        <v>-0.11605481148385299</v>
      </c>
      <c r="BB180" s="120">
        <v>0.11586700563584799</v>
      </c>
      <c r="BC180" s="120">
        <v>-9.7034086175960502E-2</v>
      </c>
      <c r="BD180" s="120">
        <v>0.25721370127445797</v>
      </c>
      <c r="BE180" s="120">
        <v>0.17080191522433599</v>
      </c>
      <c r="BF180" s="120">
        <v>-0.57899999999999996</v>
      </c>
      <c r="BG180" s="120">
        <v>0.47599999999999998</v>
      </c>
      <c r="BH180" s="120">
        <v>-0.46137584665390602</v>
      </c>
      <c r="BI180" s="120">
        <v>0.56200000000000006</v>
      </c>
      <c r="BJ180" s="120">
        <v>0.98199999999999998</v>
      </c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  <c r="BU180" s="114"/>
      <c r="BV180" s="114"/>
      <c r="BW180" s="114"/>
      <c r="BX180" s="114"/>
      <c r="BY180" s="114"/>
      <c r="BZ180" s="114"/>
      <c r="CA180" s="114"/>
      <c r="CB180" s="114"/>
      <c r="CC180" s="114"/>
      <c r="CD180" s="114"/>
      <c r="CE180" s="114"/>
      <c r="CF180" s="114"/>
      <c r="CG180" s="114"/>
      <c r="CH180" s="114"/>
      <c r="CI180" s="114"/>
      <c r="CJ180" s="114"/>
      <c r="CK180" s="114"/>
      <c r="CL180" s="114"/>
      <c r="CM180" s="114"/>
      <c r="CN180" s="114"/>
      <c r="CO180" s="114"/>
      <c r="CP180" s="114"/>
      <c r="CQ180" s="114"/>
      <c r="CR180" s="114"/>
      <c r="CS180" s="114"/>
      <c r="CT180" s="114"/>
      <c r="CU180" s="114"/>
      <c r="CV180" s="114"/>
      <c r="CW180" s="114"/>
      <c r="CX180" s="114"/>
      <c r="CY180" s="114"/>
      <c r="CZ180" s="114"/>
      <c r="DA180" s="114"/>
      <c r="DB180" s="114"/>
      <c r="DC180" s="114"/>
      <c r="DD180" s="114"/>
      <c r="DE180" s="114"/>
      <c r="DF180" s="114"/>
      <c r="DG180" s="114"/>
      <c r="DH180" s="114"/>
      <c r="DI180" s="114"/>
      <c r="DJ180" s="114"/>
      <c r="DK180" s="114"/>
      <c r="DL180" s="114"/>
      <c r="DM180" s="117"/>
      <c r="DN180" s="89"/>
    </row>
    <row r="181" spans="1:118" ht="46.5" hidden="1" x14ac:dyDescent="0.35">
      <c r="A181" s="107"/>
      <c r="B181" s="107" t="s">
        <v>158</v>
      </c>
      <c r="C181" s="92">
        <v>0.59685979774938058</v>
      </c>
      <c r="D181" s="98">
        <v>0.83515917660837047</v>
      </c>
      <c r="E181" s="98">
        <v>0.8286861065911626</v>
      </c>
      <c r="F181" s="100"/>
      <c r="G181" s="98">
        <v>0.13774579586434399</v>
      </c>
      <c r="H181" s="98">
        <v>0.11627429623524432</v>
      </c>
      <c r="I181" s="98">
        <v>0.49100238383713712</v>
      </c>
      <c r="J181" s="98">
        <v>0.99334436464223885</v>
      </c>
      <c r="K181" s="98">
        <v>0.41150634455460577</v>
      </c>
      <c r="L181" s="98">
        <v>0.14722638721751552</v>
      </c>
      <c r="M181" s="98">
        <v>0.62719782868453222</v>
      </c>
      <c r="N181" s="98">
        <v>0.4551974093527229</v>
      </c>
      <c r="O181" s="98">
        <v>0.91482504351964167</v>
      </c>
      <c r="P181" s="98">
        <v>0.82235477197436646</v>
      </c>
      <c r="Q181" s="98">
        <v>0.66221287116697836</v>
      </c>
      <c r="R181" s="98">
        <v>0.39120815124530872</v>
      </c>
      <c r="S181" s="100"/>
      <c r="T181" s="98">
        <v>0.78556066950265324</v>
      </c>
      <c r="U181" s="98">
        <v>0.1086478364845278</v>
      </c>
      <c r="V181" s="98">
        <v>0.12061122847163848</v>
      </c>
      <c r="W181" s="98">
        <v>0.55801367454478379</v>
      </c>
      <c r="X181" s="98">
        <v>0.57900550006543039</v>
      </c>
      <c r="Y181" s="98">
        <v>0.16852051501091339</v>
      </c>
      <c r="Z181" s="98">
        <v>0.9612934540740784</v>
      </c>
      <c r="AA181" s="98">
        <v>0.37481852891038447</v>
      </c>
      <c r="AB181" s="98">
        <v>0.54765490067827882</v>
      </c>
      <c r="AC181" s="98">
        <v>0.45863897952680133</v>
      </c>
      <c r="AD181" s="98">
        <v>0.90880137688818263</v>
      </c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98">
        <v>0.81829279704192925</v>
      </c>
      <c r="AW181" s="98">
        <v>0.59494014514102689</v>
      </c>
      <c r="AX181" s="98">
        <v>0.91475732583539071</v>
      </c>
      <c r="AY181" s="98">
        <v>0.84824689642480866</v>
      </c>
      <c r="AZ181" s="98">
        <v>0.65095737735994519</v>
      </c>
      <c r="BA181" s="98">
        <v>0.60703224368378117</v>
      </c>
      <c r="BB181" s="98">
        <v>0.71990135716990133</v>
      </c>
      <c r="BC181" s="98">
        <v>0.76417775461452941</v>
      </c>
      <c r="BD181" s="98">
        <v>0.26033726405302743</v>
      </c>
      <c r="BE181" s="98">
        <v>0.47153557705628646</v>
      </c>
      <c r="BF181" s="98">
        <v>7.4512391301292417E-3</v>
      </c>
      <c r="BG181" s="98">
        <v>4.5801839524639669E-2</v>
      </c>
      <c r="BH181" s="98">
        <v>7.203927294518199E-2</v>
      </c>
      <c r="BI181" s="98">
        <v>2.3551208899767591E-2</v>
      </c>
      <c r="BJ181" s="98">
        <v>6.629802032969024E-16</v>
      </c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3"/>
      <c r="DB181" s="93"/>
      <c r="DC181" s="93"/>
      <c r="DD181" s="93"/>
      <c r="DE181" s="93"/>
      <c r="DF181" s="93"/>
      <c r="DG181" s="93"/>
      <c r="DH181" s="93"/>
      <c r="DI181" s="93"/>
      <c r="DJ181" s="93"/>
      <c r="DK181" s="93"/>
      <c r="DL181" s="93"/>
      <c r="DM181" s="94"/>
      <c r="DN181" s="89"/>
    </row>
    <row r="182" spans="1:118" ht="15.5" hidden="1" x14ac:dyDescent="0.35">
      <c r="A182" s="108"/>
      <c r="B182" s="108" t="s">
        <v>159</v>
      </c>
      <c r="C182" s="95">
        <v>22</v>
      </c>
      <c r="D182" s="99">
        <v>22</v>
      </c>
      <c r="E182" s="99">
        <v>22</v>
      </c>
      <c r="F182" s="99">
        <v>0</v>
      </c>
      <c r="G182" s="99">
        <v>22</v>
      </c>
      <c r="H182" s="99">
        <v>22</v>
      </c>
      <c r="I182" s="99">
        <v>22</v>
      </c>
      <c r="J182" s="99">
        <v>22</v>
      </c>
      <c r="K182" s="99">
        <v>22</v>
      </c>
      <c r="L182" s="99">
        <v>22</v>
      </c>
      <c r="M182" s="99">
        <v>22</v>
      </c>
      <c r="N182" s="99">
        <v>16</v>
      </c>
      <c r="O182" s="99">
        <v>19</v>
      </c>
      <c r="P182" s="99">
        <v>19</v>
      </c>
      <c r="Q182" s="99">
        <v>20</v>
      </c>
      <c r="R182" s="99">
        <v>18</v>
      </c>
      <c r="S182" s="99">
        <v>0</v>
      </c>
      <c r="T182" s="99">
        <v>15</v>
      </c>
      <c r="U182" s="99">
        <v>8</v>
      </c>
      <c r="V182" s="99">
        <v>19</v>
      </c>
      <c r="W182" s="99">
        <v>19</v>
      </c>
      <c r="X182" s="99">
        <v>22</v>
      </c>
      <c r="Y182" s="99">
        <v>21</v>
      </c>
      <c r="Z182" s="99">
        <v>21</v>
      </c>
      <c r="AA182" s="99">
        <v>21</v>
      </c>
      <c r="AB182" s="99">
        <v>20</v>
      </c>
      <c r="AC182" s="99">
        <v>21</v>
      </c>
      <c r="AD182" s="99">
        <v>20</v>
      </c>
      <c r="AE182" s="99">
        <v>1</v>
      </c>
      <c r="AF182" s="99">
        <v>0</v>
      </c>
      <c r="AG182" s="99">
        <v>0</v>
      </c>
      <c r="AH182" s="99">
        <v>0</v>
      </c>
      <c r="AI182" s="99">
        <v>0</v>
      </c>
      <c r="AJ182" s="99">
        <v>0</v>
      </c>
      <c r="AK182" s="99">
        <v>0</v>
      </c>
      <c r="AL182" s="99">
        <v>0</v>
      </c>
      <c r="AM182" s="99">
        <v>0</v>
      </c>
      <c r="AN182" s="99">
        <v>0</v>
      </c>
      <c r="AO182" s="99">
        <v>0</v>
      </c>
      <c r="AP182" s="99">
        <v>0</v>
      </c>
      <c r="AQ182" s="99">
        <v>0</v>
      </c>
      <c r="AR182" s="99">
        <v>0</v>
      </c>
      <c r="AS182" s="99">
        <v>0</v>
      </c>
      <c r="AT182" s="99">
        <v>0</v>
      </c>
      <c r="AU182" s="99">
        <v>0</v>
      </c>
      <c r="AV182" s="99">
        <v>22</v>
      </c>
      <c r="AW182" s="99">
        <v>21</v>
      </c>
      <c r="AX182" s="99">
        <v>17</v>
      </c>
      <c r="AY182" s="99">
        <v>17</v>
      </c>
      <c r="AZ182" s="99">
        <v>22</v>
      </c>
      <c r="BA182" s="99">
        <v>22</v>
      </c>
      <c r="BB182" s="99">
        <v>12</v>
      </c>
      <c r="BC182" s="99">
        <v>12</v>
      </c>
      <c r="BD182" s="99">
        <v>21</v>
      </c>
      <c r="BE182" s="99">
        <v>20</v>
      </c>
      <c r="BF182" s="99">
        <v>20</v>
      </c>
      <c r="BG182" s="99">
        <v>18</v>
      </c>
      <c r="BH182" s="99">
        <v>16</v>
      </c>
      <c r="BI182" s="99">
        <v>16</v>
      </c>
      <c r="BJ182" s="99">
        <v>22</v>
      </c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7"/>
      <c r="DN182" s="89"/>
    </row>
    <row r="183" spans="1:118" ht="31" hidden="1" x14ac:dyDescent="0.35">
      <c r="A183" s="108" t="s">
        <v>90</v>
      </c>
      <c r="B183" s="107" t="s">
        <v>157</v>
      </c>
      <c r="C183" s="119">
        <v>0.108294875263302</v>
      </c>
      <c r="D183" s="120">
        <v>-0.194211883940897</v>
      </c>
      <c r="E183" s="120">
        <v>-0.19480787746630401</v>
      </c>
      <c r="F183" s="113">
        <v>0</v>
      </c>
      <c r="G183" s="120">
        <v>-0.31649954278271802</v>
      </c>
      <c r="H183" s="120">
        <v>-0.47899999999999998</v>
      </c>
      <c r="I183" s="120">
        <v>-9.7471759884850795E-2</v>
      </c>
      <c r="J183" s="120">
        <v>3.8922304395213998E-2</v>
      </c>
      <c r="K183" s="120">
        <v>-0.35499736495623802</v>
      </c>
      <c r="L183" s="120">
        <v>-0.33354589618925501</v>
      </c>
      <c r="M183" s="120">
        <v>1.95654006414623E-2</v>
      </c>
      <c r="N183" s="120">
        <v>2.3619458593684799E-2</v>
      </c>
      <c r="O183" s="120">
        <v>8.23752876248081E-2</v>
      </c>
      <c r="P183" s="120">
        <v>-0.31140225608824701</v>
      </c>
      <c r="Q183" s="120">
        <v>-8.8442286511780793E-2</v>
      </c>
      <c r="R183" s="120">
        <v>-0.24395885722795299</v>
      </c>
      <c r="S183" s="113">
        <v>0</v>
      </c>
      <c r="T183" s="120">
        <v>0.27544054939635298</v>
      </c>
      <c r="U183" s="120">
        <v>0.59185096860174902</v>
      </c>
      <c r="V183" s="120">
        <v>0.14516369497869</v>
      </c>
      <c r="W183" s="120">
        <v>-3.1428522877753703E-2</v>
      </c>
      <c r="X183" s="120">
        <v>-5.2992018332679303E-2</v>
      </c>
      <c r="Y183" s="120">
        <v>2.9849740790197001E-2</v>
      </c>
      <c r="Z183" s="120">
        <v>-0.23168336360793201</v>
      </c>
      <c r="AA183" s="120">
        <v>-0.25763854331158897</v>
      </c>
      <c r="AB183" s="120">
        <v>-0.237274484850655</v>
      </c>
      <c r="AC183" s="120">
        <v>-1.01333703718362E-2</v>
      </c>
      <c r="AD183" s="120">
        <v>8.1763397394780696E-2</v>
      </c>
      <c r="AE183" s="113">
        <v>0</v>
      </c>
      <c r="AF183" s="113">
        <v>0</v>
      </c>
      <c r="AG183" s="113">
        <v>0</v>
      </c>
      <c r="AH183" s="113">
        <v>0</v>
      </c>
      <c r="AI183" s="113">
        <v>0</v>
      </c>
      <c r="AJ183" s="113">
        <v>0</v>
      </c>
      <c r="AK183" s="113">
        <v>0</v>
      </c>
      <c r="AL183" s="113">
        <v>0</v>
      </c>
      <c r="AM183" s="113">
        <v>0</v>
      </c>
      <c r="AN183" s="113">
        <v>0</v>
      </c>
      <c r="AO183" s="113">
        <v>0</v>
      </c>
      <c r="AP183" s="113">
        <v>0</v>
      </c>
      <c r="AQ183" s="113">
        <v>0</v>
      </c>
      <c r="AR183" s="113">
        <v>0</v>
      </c>
      <c r="AS183" s="113">
        <v>0</v>
      </c>
      <c r="AT183" s="113">
        <v>0</v>
      </c>
      <c r="AU183" s="113">
        <v>0</v>
      </c>
      <c r="AV183" s="120">
        <v>-0.28385428424342202</v>
      </c>
      <c r="AW183" s="120">
        <v>-0.192600486287447</v>
      </c>
      <c r="AX183" s="120">
        <v>-0.21396512223494801</v>
      </c>
      <c r="AY183" s="120">
        <v>-0.12913958165188499</v>
      </c>
      <c r="AZ183" s="120">
        <v>0.10761104706222401</v>
      </c>
      <c r="BA183" s="120">
        <v>0.10053789347376001</v>
      </c>
      <c r="BB183" s="120">
        <v>-3.9875217913455503E-2</v>
      </c>
      <c r="BC183" s="120">
        <v>-0.262408707020161</v>
      </c>
      <c r="BD183" s="120">
        <v>0.22621386771280799</v>
      </c>
      <c r="BE183" s="120">
        <v>0.27697760137932897</v>
      </c>
      <c r="BF183" s="120">
        <v>-0.25927652750111901</v>
      </c>
      <c r="BG183" s="120">
        <v>0.53300000000000003</v>
      </c>
      <c r="BH183" s="120">
        <v>-0.28103252151067598</v>
      </c>
      <c r="BI183" s="120">
        <v>0.47496247283204202</v>
      </c>
      <c r="BJ183" s="120">
        <v>0.80100000000000005</v>
      </c>
      <c r="BK183" s="120">
        <v>0.80500000000000005</v>
      </c>
      <c r="BL183" s="114"/>
      <c r="BM183" s="114"/>
      <c r="BN183" s="114"/>
      <c r="BO183" s="114"/>
      <c r="BP183" s="114"/>
      <c r="BQ183" s="114"/>
      <c r="BR183" s="114"/>
      <c r="BS183" s="114"/>
      <c r="BT183" s="114"/>
      <c r="BU183" s="114"/>
      <c r="BV183" s="114"/>
      <c r="BW183" s="114"/>
      <c r="BX183" s="114"/>
      <c r="BY183" s="114"/>
      <c r="BZ183" s="114"/>
      <c r="CA183" s="114"/>
      <c r="CB183" s="114"/>
      <c r="CC183" s="114"/>
      <c r="CD183" s="114"/>
      <c r="CE183" s="114"/>
      <c r="CF183" s="114"/>
      <c r="CG183" s="114"/>
      <c r="CH183" s="114"/>
      <c r="CI183" s="114"/>
      <c r="CJ183" s="114"/>
      <c r="CK183" s="114"/>
      <c r="CL183" s="114"/>
      <c r="CM183" s="114"/>
      <c r="CN183" s="114"/>
      <c r="CO183" s="114"/>
      <c r="CP183" s="114"/>
      <c r="CQ183" s="114"/>
      <c r="CR183" s="114"/>
      <c r="CS183" s="114"/>
      <c r="CT183" s="114"/>
      <c r="CU183" s="114"/>
      <c r="CV183" s="114"/>
      <c r="CW183" s="114"/>
      <c r="CX183" s="114"/>
      <c r="CY183" s="114"/>
      <c r="CZ183" s="114"/>
      <c r="DA183" s="114"/>
      <c r="DB183" s="114"/>
      <c r="DC183" s="114"/>
      <c r="DD183" s="114"/>
      <c r="DE183" s="114"/>
      <c r="DF183" s="114"/>
      <c r="DG183" s="114"/>
      <c r="DH183" s="114"/>
      <c r="DI183" s="114"/>
      <c r="DJ183" s="114"/>
      <c r="DK183" s="114"/>
      <c r="DL183" s="114"/>
      <c r="DM183" s="117"/>
      <c r="DN183" s="89"/>
    </row>
    <row r="184" spans="1:118" ht="46.5" hidden="1" x14ac:dyDescent="0.35">
      <c r="A184" s="107"/>
      <c r="B184" s="107" t="s">
        <v>158</v>
      </c>
      <c r="C184" s="92">
        <v>0.63143144432714049</v>
      </c>
      <c r="D184" s="98">
        <v>0.38646243566643079</v>
      </c>
      <c r="E184" s="98">
        <v>0.3849781420970142</v>
      </c>
      <c r="F184" s="100"/>
      <c r="G184" s="98">
        <v>0.15127018604624023</v>
      </c>
      <c r="H184" s="98">
        <v>2.4239327696402326E-2</v>
      </c>
      <c r="I184" s="98">
        <v>0.66608561122911425</v>
      </c>
      <c r="J184" s="98">
        <v>0.86346120285249095</v>
      </c>
      <c r="K184" s="98">
        <v>0.10497447775174107</v>
      </c>
      <c r="L184" s="98">
        <v>0.12927302815734507</v>
      </c>
      <c r="M184" s="98">
        <v>0.93113178913016181</v>
      </c>
      <c r="N184" s="98">
        <v>0.93081039012519151</v>
      </c>
      <c r="O184" s="98">
        <v>0.73742942319043026</v>
      </c>
      <c r="P184" s="98">
        <v>0.19436458630006695</v>
      </c>
      <c r="Q184" s="98">
        <v>0.71079679565698262</v>
      </c>
      <c r="R184" s="98">
        <v>0.32927705482754938</v>
      </c>
      <c r="S184" s="100"/>
      <c r="T184" s="98">
        <v>0.32040502575390523</v>
      </c>
      <c r="U184" s="98">
        <v>0.12219413094761918</v>
      </c>
      <c r="V184" s="98">
        <v>0.55321342401114137</v>
      </c>
      <c r="W184" s="98">
        <v>0.89836722584241191</v>
      </c>
      <c r="X184" s="98">
        <v>0.81482188897865437</v>
      </c>
      <c r="Y184" s="98">
        <v>0.89780019109294074</v>
      </c>
      <c r="Z184" s="98">
        <v>0.31224117624786041</v>
      </c>
      <c r="AA184" s="98">
        <v>0.25952308332803381</v>
      </c>
      <c r="AB184" s="98">
        <v>0.31380108723210592</v>
      </c>
      <c r="AC184" s="98">
        <v>0.96522776041779468</v>
      </c>
      <c r="AD184" s="98">
        <v>0.7318338789354607</v>
      </c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98">
        <v>0.20047275477905074</v>
      </c>
      <c r="AW184" s="98">
        <v>0.40291037002879215</v>
      </c>
      <c r="AX184" s="98">
        <v>0.4095883074863268</v>
      </c>
      <c r="AY184" s="98">
        <v>0.6213230424259486</v>
      </c>
      <c r="AZ184" s="98">
        <v>0.63359993331813769</v>
      </c>
      <c r="BA184" s="98">
        <v>0.65619744675188896</v>
      </c>
      <c r="BB184" s="98">
        <v>0.90207732423555098</v>
      </c>
      <c r="BC184" s="98">
        <v>0.40996214047680979</v>
      </c>
      <c r="BD184" s="98">
        <v>0.32412060694276174</v>
      </c>
      <c r="BE184" s="98">
        <v>0.23711453085983741</v>
      </c>
      <c r="BF184" s="98">
        <v>0.26964895068443812</v>
      </c>
      <c r="BG184" s="98">
        <v>2.2607814768444888E-2</v>
      </c>
      <c r="BH184" s="98">
        <v>0.29170776715189867</v>
      </c>
      <c r="BI184" s="98">
        <v>6.300782377466474E-2</v>
      </c>
      <c r="BJ184" s="98">
        <v>7.5624777864089955E-6</v>
      </c>
      <c r="BK184" s="98">
        <v>6.3357817132267994E-6</v>
      </c>
      <c r="BL184" s="93"/>
      <c r="BM184" s="93"/>
      <c r="BN184" s="93"/>
      <c r="BO184" s="93"/>
      <c r="BP184" s="93"/>
      <c r="BQ184" s="93"/>
      <c r="BR184" s="93"/>
      <c r="BS184" s="93"/>
      <c r="BT184" s="93"/>
      <c r="BU184" s="93"/>
      <c r="BV184" s="93"/>
      <c r="BW184" s="93"/>
      <c r="BX184" s="93"/>
      <c r="BY184" s="93"/>
      <c r="BZ184" s="93"/>
      <c r="CA184" s="93"/>
      <c r="CB184" s="93"/>
      <c r="CC184" s="93"/>
      <c r="CD184" s="93"/>
      <c r="CE184" s="93"/>
      <c r="CF184" s="93"/>
      <c r="CG184" s="93"/>
      <c r="CH184" s="93"/>
      <c r="CI184" s="93"/>
      <c r="CJ184" s="93"/>
      <c r="CK184" s="93"/>
      <c r="CL184" s="93"/>
      <c r="CM184" s="93"/>
      <c r="CN184" s="93"/>
      <c r="CO184" s="93"/>
      <c r="CP184" s="93"/>
      <c r="CQ184" s="93"/>
      <c r="CR184" s="93"/>
      <c r="CS184" s="93"/>
      <c r="CT184" s="93"/>
      <c r="CU184" s="93"/>
      <c r="CV184" s="93"/>
      <c r="CW184" s="93"/>
      <c r="CX184" s="93"/>
      <c r="CY184" s="93"/>
      <c r="CZ184" s="93"/>
      <c r="DA184" s="93"/>
      <c r="DB184" s="93"/>
      <c r="DC184" s="93"/>
      <c r="DD184" s="93"/>
      <c r="DE184" s="93"/>
      <c r="DF184" s="93"/>
      <c r="DG184" s="93"/>
      <c r="DH184" s="93"/>
      <c r="DI184" s="93"/>
      <c r="DJ184" s="93"/>
      <c r="DK184" s="93"/>
      <c r="DL184" s="93"/>
      <c r="DM184" s="94"/>
      <c r="DN184" s="89"/>
    </row>
    <row r="185" spans="1:118" ht="15.5" hidden="1" x14ac:dyDescent="0.35">
      <c r="A185" s="108"/>
      <c r="B185" s="108" t="s">
        <v>159</v>
      </c>
      <c r="C185" s="95">
        <v>22</v>
      </c>
      <c r="D185" s="99">
        <v>22</v>
      </c>
      <c r="E185" s="99">
        <v>22</v>
      </c>
      <c r="F185" s="99">
        <v>0</v>
      </c>
      <c r="G185" s="99">
        <v>22</v>
      </c>
      <c r="H185" s="99">
        <v>22</v>
      </c>
      <c r="I185" s="99">
        <v>22</v>
      </c>
      <c r="J185" s="99">
        <v>22</v>
      </c>
      <c r="K185" s="99">
        <v>22</v>
      </c>
      <c r="L185" s="99">
        <v>22</v>
      </c>
      <c r="M185" s="99">
        <v>22</v>
      </c>
      <c r="N185" s="99">
        <v>16</v>
      </c>
      <c r="O185" s="99">
        <v>19</v>
      </c>
      <c r="P185" s="99">
        <v>19</v>
      </c>
      <c r="Q185" s="99">
        <v>20</v>
      </c>
      <c r="R185" s="99">
        <v>18</v>
      </c>
      <c r="S185" s="99">
        <v>0</v>
      </c>
      <c r="T185" s="99">
        <v>15</v>
      </c>
      <c r="U185" s="99">
        <v>8</v>
      </c>
      <c r="V185" s="99">
        <v>19</v>
      </c>
      <c r="W185" s="99">
        <v>19</v>
      </c>
      <c r="X185" s="99">
        <v>22</v>
      </c>
      <c r="Y185" s="99">
        <v>21</v>
      </c>
      <c r="Z185" s="99">
        <v>21</v>
      </c>
      <c r="AA185" s="99">
        <v>21</v>
      </c>
      <c r="AB185" s="99">
        <v>20</v>
      </c>
      <c r="AC185" s="99">
        <v>21</v>
      </c>
      <c r="AD185" s="99">
        <v>20</v>
      </c>
      <c r="AE185" s="99">
        <v>1</v>
      </c>
      <c r="AF185" s="99">
        <v>0</v>
      </c>
      <c r="AG185" s="99">
        <v>0</v>
      </c>
      <c r="AH185" s="99">
        <v>0</v>
      </c>
      <c r="AI185" s="99">
        <v>0</v>
      </c>
      <c r="AJ185" s="99">
        <v>0</v>
      </c>
      <c r="AK185" s="99">
        <v>0</v>
      </c>
      <c r="AL185" s="99">
        <v>0</v>
      </c>
      <c r="AM185" s="99">
        <v>0</v>
      </c>
      <c r="AN185" s="99">
        <v>0</v>
      </c>
      <c r="AO185" s="99">
        <v>0</v>
      </c>
      <c r="AP185" s="99">
        <v>0</v>
      </c>
      <c r="AQ185" s="99">
        <v>0</v>
      </c>
      <c r="AR185" s="99">
        <v>0</v>
      </c>
      <c r="AS185" s="99">
        <v>0</v>
      </c>
      <c r="AT185" s="99">
        <v>0</v>
      </c>
      <c r="AU185" s="99">
        <v>0</v>
      </c>
      <c r="AV185" s="99">
        <v>22</v>
      </c>
      <c r="AW185" s="99">
        <v>21</v>
      </c>
      <c r="AX185" s="99">
        <v>17</v>
      </c>
      <c r="AY185" s="99">
        <v>17</v>
      </c>
      <c r="AZ185" s="99">
        <v>22</v>
      </c>
      <c r="BA185" s="99">
        <v>22</v>
      </c>
      <c r="BB185" s="99">
        <v>12</v>
      </c>
      <c r="BC185" s="99">
        <v>12</v>
      </c>
      <c r="BD185" s="99">
        <v>21</v>
      </c>
      <c r="BE185" s="99">
        <v>20</v>
      </c>
      <c r="BF185" s="99">
        <v>20</v>
      </c>
      <c r="BG185" s="99">
        <v>18</v>
      </c>
      <c r="BH185" s="99">
        <v>16</v>
      </c>
      <c r="BI185" s="99">
        <v>16</v>
      </c>
      <c r="BJ185" s="99">
        <v>22</v>
      </c>
      <c r="BK185" s="99">
        <v>22</v>
      </c>
      <c r="BL185" s="96"/>
      <c r="BM185" s="96"/>
      <c r="BN185" s="96"/>
      <c r="BO185" s="96"/>
      <c r="BP185" s="96"/>
      <c r="BQ185" s="96"/>
      <c r="BR185" s="96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  <c r="DB185" s="96"/>
      <c r="DC185" s="96"/>
      <c r="DD185" s="96"/>
      <c r="DE185" s="96"/>
      <c r="DF185" s="96"/>
      <c r="DG185" s="96"/>
      <c r="DH185" s="96"/>
      <c r="DI185" s="96"/>
      <c r="DJ185" s="96"/>
      <c r="DK185" s="96"/>
      <c r="DL185" s="96"/>
      <c r="DM185" s="97"/>
      <c r="DN185" s="89"/>
    </row>
    <row r="186" spans="1:118" ht="31" hidden="1" x14ac:dyDescent="0.35">
      <c r="A186" s="108" t="s">
        <v>91</v>
      </c>
      <c r="B186" s="107" t="s">
        <v>157</v>
      </c>
      <c r="C186" s="119">
        <v>6.4938045996580998E-2</v>
      </c>
      <c r="D186" s="120">
        <v>-0.10681420745739</v>
      </c>
      <c r="E186" s="120">
        <v>-0.106277239208661</v>
      </c>
      <c r="F186" s="113">
        <v>0</v>
      </c>
      <c r="G186" s="120">
        <v>-0.28452736559795799</v>
      </c>
      <c r="H186" s="120">
        <v>-0.33007801204873399</v>
      </c>
      <c r="I186" s="120">
        <v>-9.7208161799416895E-2</v>
      </c>
      <c r="J186" s="120">
        <v>-0.19797908000706299</v>
      </c>
      <c r="K186" s="120">
        <v>-4.7257747436612103E-2</v>
      </c>
      <c r="L186" s="120">
        <v>-0.21365003131603699</v>
      </c>
      <c r="M186" s="120">
        <v>-2.5058492683794498E-2</v>
      </c>
      <c r="N186" s="120">
        <v>0.16625241102850899</v>
      </c>
      <c r="O186" s="120">
        <v>-0.12206210740453501</v>
      </c>
      <c r="P186" s="120">
        <v>-0.39493216509970003</v>
      </c>
      <c r="Q186" s="120">
        <v>-9.4401678112650302E-3</v>
      </c>
      <c r="R186" s="120">
        <v>-0.12404582207411</v>
      </c>
      <c r="S186" s="113">
        <v>0</v>
      </c>
      <c r="T186" s="120">
        <v>0.45241596117779498</v>
      </c>
      <c r="U186" s="120">
        <v>0.48116798495957602</v>
      </c>
      <c r="V186" s="120">
        <v>-5.07324344543078E-2</v>
      </c>
      <c r="W186" s="120">
        <v>-0.21869393011833699</v>
      </c>
      <c r="X186" s="120">
        <v>-0.20047525644785</v>
      </c>
      <c r="Y186" s="120">
        <v>-0.12931745497574701</v>
      </c>
      <c r="Z186" s="120">
        <v>3.7481914093190501E-3</v>
      </c>
      <c r="AA186" s="120">
        <v>-0.18833875656726601</v>
      </c>
      <c r="AB186" s="120">
        <v>-7.5013325253620394E-2</v>
      </c>
      <c r="AC186" s="120">
        <v>9.5369320654828796E-2</v>
      </c>
      <c r="AD186" s="120">
        <v>-0.24213720847574</v>
      </c>
      <c r="AE186" s="113">
        <v>0</v>
      </c>
      <c r="AF186" s="113">
        <v>0</v>
      </c>
      <c r="AG186" s="113">
        <v>0</v>
      </c>
      <c r="AH186" s="113">
        <v>0</v>
      </c>
      <c r="AI186" s="113">
        <v>0</v>
      </c>
      <c r="AJ186" s="113">
        <v>0</v>
      </c>
      <c r="AK186" s="113">
        <v>0</v>
      </c>
      <c r="AL186" s="113">
        <v>0</v>
      </c>
      <c r="AM186" s="113">
        <v>0</v>
      </c>
      <c r="AN186" s="113">
        <v>0</v>
      </c>
      <c r="AO186" s="113">
        <v>0</v>
      </c>
      <c r="AP186" s="113">
        <v>0</v>
      </c>
      <c r="AQ186" s="113">
        <v>0</v>
      </c>
      <c r="AR186" s="113">
        <v>0</v>
      </c>
      <c r="AS186" s="113">
        <v>0</v>
      </c>
      <c r="AT186" s="113">
        <v>0</v>
      </c>
      <c r="AU186" s="113">
        <v>0</v>
      </c>
      <c r="AV186" s="120">
        <v>-0.28446733007368402</v>
      </c>
      <c r="AW186" s="120">
        <v>-0.20157278905215001</v>
      </c>
      <c r="AX186" s="120">
        <v>-0.25346664476219699</v>
      </c>
      <c r="AY186" s="120">
        <v>-0.15510069330564799</v>
      </c>
      <c r="AZ186" s="120">
        <v>0.24847644286544701</v>
      </c>
      <c r="BA186" s="120">
        <v>0.25378356900160298</v>
      </c>
      <c r="BB186" s="120">
        <v>-0.71299999999999997</v>
      </c>
      <c r="BC186" s="120">
        <v>-0.71299999999999997</v>
      </c>
      <c r="BD186" s="120">
        <v>0.13437219630526701</v>
      </c>
      <c r="BE186" s="120">
        <v>8.0231192846521499E-2</v>
      </c>
      <c r="BF186" s="120">
        <v>5.4918666023965897E-2</v>
      </c>
      <c r="BG186" s="120">
        <v>0.12098395444238599</v>
      </c>
      <c r="BH186" s="120">
        <v>-0.14305309680637901</v>
      </c>
      <c r="BI186" s="120">
        <v>0.37496605838989</v>
      </c>
      <c r="BJ186" s="120">
        <v>0.622</v>
      </c>
      <c r="BK186" s="120">
        <v>0.60899999999999999</v>
      </c>
      <c r="BL186" s="120">
        <v>0.93799999999999994</v>
      </c>
      <c r="BM186" s="114"/>
      <c r="BN186" s="114"/>
      <c r="BO186" s="114"/>
      <c r="BP186" s="114"/>
      <c r="BQ186" s="114"/>
      <c r="BR186" s="114"/>
      <c r="BS186" s="114"/>
      <c r="BT186" s="114"/>
      <c r="BU186" s="114"/>
      <c r="BV186" s="114"/>
      <c r="BW186" s="114"/>
      <c r="BX186" s="114"/>
      <c r="BY186" s="114"/>
      <c r="BZ186" s="114"/>
      <c r="CA186" s="114"/>
      <c r="CB186" s="114"/>
      <c r="CC186" s="114"/>
      <c r="CD186" s="114"/>
      <c r="CE186" s="114"/>
      <c r="CF186" s="114"/>
      <c r="CG186" s="114"/>
      <c r="CH186" s="114"/>
      <c r="CI186" s="114"/>
      <c r="CJ186" s="114"/>
      <c r="CK186" s="114"/>
      <c r="CL186" s="114"/>
      <c r="CM186" s="114"/>
      <c r="CN186" s="114"/>
      <c r="CO186" s="114"/>
      <c r="CP186" s="114"/>
      <c r="CQ186" s="114"/>
      <c r="CR186" s="114"/>
      <c r="CS186" s="114"/>
      <c r="CT186" s="114"/>
      <c r="CU186" s="114"/>
      <c r="CV186" s="114"/>
      <c r="CW186" s="114"/>
      <c r="CX186" s="114"/>
      <c r="CY186" s="114"/>
      <c r="CZ186" s="114"/>
      <c r="DA186" s="114"/>
      <c r="DB186" s="114"/>
      <c r="DC186" s="114"/>
      <c r="DD186" s="114"/>
      <c r="DE186" s="114"/>
      <c r="DF186" s="114"/>
      <c r="DG186" s="114"/>
      <c r="DH186" s="114"/>
      <c r="DI186" s="114"/>
      <c r="DJ186" s="114"/>
      <c r="DK186" s="114"/>
      <c r="DL186" s="114"/>
      <c r="DM186" s="117"/>
      <c r="DN186" s="89"/>
    </row>
    <row r="187" spans="1:118" ht="46.5" hidden="1" x14ac:dyDescent="0.35">
      <c r="A187" s="107"/>
      <c r="B187" s="107" t="s">
        <v>158</v>
      </c>
      <c r="C187" s="92">
        <v>0.78562268129673485</v>
      </c>
      <c r="D187" s="98">
        <v>0.65399750990163019</v>
      </c>
      <c r="E187" s="98">
        <v>0.65563368448241222</v>
      </c>
      <c r="F187" s="100"/>
      <c r="G187" s="98">
        <v>0.22404580965634782</v>
      </c>
      <c r="H187" s="98">
        <v>0.1552275788355939</v>
      </c>
      <c r="I187" s="98">
        <v>0.68349089353408066</v>
      </c>
      <c r="J187" s="98">
        <v>0.40275640737423313</v>
      </c>
      <c r="K187" s="98">
        <v>0.84316659705174579</v>
      </c>
      <c r="L187" s="98">
        <v>0.36575364122524423</v>
      </c>
      <c r="M187" s="98">
        <v>0.91648285947812336</v>
      </c>
      <c r="N187" s="98">
        <v>0.55373136377981269</v>
      </c>
      <c r="O187" s="98">
        <v>0.62945189227269704</v>
      </c>
      <c r="P187" s="98">
        <v>0.1166746197083996</v>
      </c>
      <c r="Q187" s="98">
        <v>0.96940401284376509</v>
      </c>
      <c r="R187" s="98">
        <v>0.63526040215107937</v>
      </c>
      <c r="S187" s="100"/>
      <c r="T187" s="98">
        <v>0.10431643485574713</v>
      </c>
      <c r="U187" s="98">
        <v>0.2743229912715926</v>
      </c>
      <c r="V187" s="98">
        <v>0.84154702125993608</v>
      </c>
      <c r="W187" s="98">
        <v>0.39906377814459248</v>
      </c>
      <c r="X187" s="98">
        <v>0.39672930819655416</v>
      </c>
      <c r="Y187" s="98">
        <v>0.59775043293476982</v>
      </c>
      <c r="Z187" s="98">
        <v>0.98784967165292248</v>
      </c>
      <c r="AA187" s="98">
        <v>0.44001647394821819</v>
      </c>
      <c r="AB187" s="98">
        <v>0.76736490080751041</v>
      </c>
      <c r="AC187" s="98">
        <v>0.69774175727497101</v>
      </c>
      <c r="AD187" s="98">
        <v>0.33301451563559681</v>
      </c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98">
        <v>0.22414783581226966</v>
      </c>
      <c r="AW187" s="98">
        <v>0.40793631908435768</v>
      </c>
      <c r="AX187" s="98">
        <v>0.36202130764946061</v>
      </c>
      <c r="AY187" s="98">
        <v>0.58098432112358123</v>
      </c>
      <c r="AZ187" s="98">
        <v>0.2908080558161894</v>
      </c>
      <c r="BA187" s="98">
        <v>0.28028656207612468</v>
      </c>
      <c r="BB187" s="98">
        <v>2.0617022093369242E-2</v>
      </c>
      <c r="BC187" s="98">
        <v>2.0617022093369335E-2</v>
      </c>
      <c r="BD187" s="98">
        <v>0.58338373811150335</v>
      </c>
      <c r="BE187" s="98">
        <v>0.75164923480065127</v>
      </c>
      <c r="BF187" s="98">
        <v>0.8286484301071273</v>
      </c>
      <c r="BG187" s="98">
        <v>0.65536197275025931</v>
      </c>
      <c r="BH187" s="98">
        <v>0.61102859802493881</v>
      </c>
      <c r="BI187" s="98">
        <v>0.16847437356296935</v>
      </c>
      <c r="BJ187" s="98">
        <v>3.4206638991024587E-3</v>
      </c>
      <c r="BK187" s="98">
        <v>4.4095872792207546E-3</v>
      </c>
      <c r="BL187" s="98">
        <v>9.7716157673811249E-10</v>
      </c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93"/>
      <c r="DM187" s="94"/>
      <c r="DN187" s="89"/>
    </row>
    <row r="188" spans="1:118" ht="15.5" hidden="1" x14ac:dyDescent="0.35">
      <c r="A188" s="108"/>
      <c r="B188" s="108" t="s">
        <v>159</v>
      </c>
      <c r="C188" s="95">
        <v>20</v>
      </c>
      <c r="D188" s="99">
        <v>20</v>
      </c>
      <c r="E188" s="99">
        <v>20</v>
      </c>
      <c r="F188" s="99">
        <v>0</v>
      </c>
      <c r="G188" s="99">
        <v>20</v>
      </c>
      <c r="H188" s="99">
        <v>20</v>
      </c>
      <c r="I188" s="99">
        <v>20</v>
      </c>
      <c r="J188" s="99">
        <v>20</v>
      </c>
      <c r="K188" s="99">
        <v>20</v>
      </c>
      <c r="L188" s="99">
        <v>20</v>
      </c>
      <c r="M188" s="99">
        <v>20</v>
      </c>
      <c r="N188" s="99">
        <v>15</v>
      </c>
      <c r="O188" s="99">
        <v>18</v>
      </c>
      <c r="P188" s="99">
        <v>17</v>
      </c>
      <c r="Q188" s="99">
        <v>19</v>
      </c>
      <c r="R188" s="99">
        <v>17</v>
      </c>
      <c r="S188" s="99">
        <v>0</v>
      </c>
      <c r="T188" s="99">
        <v>14</v>
      </c>
      <c r="U188" s="99">
        <v>7</v>
      </c>
      <c r="V188" s="99">
        <v>18</v>
      </c>
      <c r="W188" s="99">
        <v>17</v>
      </c>
      <c r="X188" s="99">
        <v>20</v>
      </c>
      <c r="Y188" s="99">
        <v>19</v>
      </c>
      <c r="Z188" s="99">
        <v>19</v>
      </c>
      <c r="AA188" s="99">
        <v>19</v>
      </c>
      <c r="AB188" s="99">
        <v>18</v>
      </c>
      <c r="AC188" s="99">
        <v>19</v>
      </c>
      <c r="AD188" s="99">
        <v>18</v>
      </c>
      <c r="AE188" s="99">
        <v>0</v>
      </c>
      <c r="AF188" s="99">
        <v>0</v>
      </c>
      <c r="AG188" s="99">
        <v>0</v>
      </c>
      <c r="AH188" s="99">
        <v>0</v>
      </c>
      <c r="AI188" s="99">
        <v>0</v>
      </c>
      <c r="AJ188" s="99">
        <v>0</v>
      </c>
      <c r="AK188" s="99">
        <v>0</v>
      </c>
      <c r="AL188" s="99">
        <v>0</v>
      </c>
      <c r="AM188" s="99">
        <v>0</v>
      </c>
      <c r="AN188" s="99">
        <v>0</v>
      </c>
      <c r="AO188" s="99">
        <v>0</v>
      </c>
      <c r="AP188" s="99">
        <v>0</v>
      </c>
      <c r="AQ188" s="99">
        <v>0</v>
      </c>
      <c r="AR188" s="99">
        <v>0</v>
      </c>
      <c r="AS188" s="99">
        <v>0</v>
      </c>
      <c r="AT188" s="99">
        <v>0</v>
      </c>
      <c r="AU188" s="99">
        <v>0</v>
      </c>
      <c r="AV188" s="99">
        <v>20</v>
      </c>
      <c r="AW188" s="99">
        <v>19</v>
      </c>
      <c r="AX188" s="99">
        <v>15</v>
      </c>
      <c r="AY188" s="99">
        <v>15</v>
      </c>
      <c r="AZ188" s="99">
        <v>20</v>
      </c>
      <c r="BA188" s="99">
        <v>20</v>
      </c>
      <c r="BB188" s="99">
        <v>10</v>
      </c>
      <c r="BC188" s="99">
        <v>10</v>
      </c>
      <c r="BD188" s="99">
        <v>19</v>
      </c>
      <c r="BE188" s="99">
        <v>18</v>
      </c>
      <c r="BF188" s="99">
        <v>18</v>
      </c>
      <c r="BG188" s="99">
        <v>16</v>
      </c>
      <c r="BH188" s="99">
        <v>15</v>
      </c>
      <c r="BI188" s="99">
        <v>15</v>
      </c>
      <c r="BJ188" s="99">
        <v>20</v>
      </c>
      <c r="BK188" s="99">
        <v>20</v>
      </c>
      <c r="BL188" s="99">
        <v>20</v>
      </c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96"/>
      <c r="DG188" s="96"/>
      <c r="DH188" s="96"/>
      <c r="DI188" s="96"/>
      <c r="DJ188" s="96"/>
      <c r="DK188" s="96"/>
      <c r="DL188" s="96"/>
      <c r="DM188" s="97"/>
      <c r="DN188" s="89"/>
    </row>
    <row r="189" spans="1:118" ht="31" x14ac:dyDescent="0.35">
      <c r="A189" s="108" t="s">
        <v>92</v>
      </c>
      <c r="B189" s="107" t="s">
        <v>157</v>
      </c>
      <c r="C189" s="119">
        <v>0.53120336508974897</v>
      </c>
      <c r="D189" s="120">
        <v>-0.609994281330419</v>
      </c>
      <c r="E189" s="120">
        <v>-0.609994281330419</v>
      </c>
      <c r="F189" s="120">
        <v>-0.73114175849551299</v>
      </c>
      <c r="G189" s="120">
        <v>0.34287333184240498</v>
      </c>
      <c r="H189" s="120">
        <v>-0.58754030344503005</v>
      </c>
      <c r="I189" s="120">
        <v>-0.14845865736702701</v>
      </c>
      <c r="J189" s="120">
        <v>-0.72199999999999998</v>
      </c>
      <c r="K189" s="120">
        <v>-0.82399999999999995</v>
      </c>
      <c r="L189" s="120">
        <v>-0.39017921354655699</v>
      </c>
      <c r="M189" s="120">
        <v>0.349117310014946</v>
      </c>
      <c r="N189" s="120">
        <v>-0.24870124937977001</v>
      </c>
      <c r="O189" s="120">
        <v>0.104230188822868</v>
      </c>
      <c r="P189" s="120">
        <v>-0.29759071238570001</v>
      </c>
      <c r="Q189" s="120">
        <v>-0.2148607379944</v>
      </c>
      <c r="R189" s="120">
        <v>0.51693525279494301</v>
      </c>
      <c r="S189" s="120">
        <v>-0.68054231682292599</v>
      </c>
      <c r="T189" s="120">
        <v>8.2435486093578994E-2</v>
      </c>
      <c r="U189" s="113">
        <v>0</v>
      </c>
      <c r="V189" s="113">
        <v>0</v>
      </c>
      <c r="W189" s="120">
        <v>0.93145201513979103</v>
      </c>
      <c r="X189" s="120">
        <v>9.5418594415512203E-2</v>
      </c>
      <c r="Y189" s="120">
        <v>-0.98356299197797503</v>
      </c>
      <c r="Z189" s="120">
        <v>-0.605414831042698</v>
      </c>
      <c r="AA189" s="120">
        <v>-0.96711650111851499</v>
      </c>
      <c r="AB189" s="120">
        <v>-0.21453779897790001</v>
      </c>
      <c r="AC189" s="120">
        <v>-0.351185844391732</v>
      </c>
      <c r="AD189" s="113">
        <v>1</v>
      </c>
      <c r="AE189" s="113">
        <v>0</v>
      </c>
      <c r="AF189" s="113">
        <v>0</v>
      </c>
      <c r="AG189" s="113">
        <v>-1</v>
      </c>
      <c r="AH189" s="113">
        <v>1</v>
      </c>
      <c r="AI189" s="113">
        <v>-1</v>
      </c>
      <c r="AJ189" s="113">
        <v>1</v>
      </c>
      <c r="AK189" s="113">
        <v>-1</v>
      </c>
      <c r="AL189" s="113">
        <v>0</v>
      </c>
      <c r="AM189" s="113">
        <v>0</v>
      </c>
      <c r="AN189" s="113">
        <v>0</v>
      </c>
      <c r="AO189" s="120">
        <v>-0.37672404027409501</v>
      </c>
      <c r="AP189" s="120">
        <v>0.86960351478272002</v>
      </c>
      <c r="AQ189" s="113">
        <v>0</v>
      </c>
      <c r="AR189" s="113">
        <v>-1</v>
      </c>
      <c r="AS189" s="120">
        <v>0.83585593791035395</v>
      </c>
      <c r="AT189" s="113">
        <v>-1</v>
      </c>
      <c r="AU189" s="113">
        <v>0</v>
      </c>
      <c r="AV189" s="113">
        <v>0</v>
      </c>
      <c r="AW189" s="113">
        <v>0</v>
      </c>
      <c r="AX189" s="113">
        <v>0</v>
      </c>
      <c r="AY189" s="113">
        <v>0</v>
      </c>
      <c r="AZ189" s="113">
        <v>0</v>
      </c>
      <c r="BA189" s="113">
        <v>0</v>
      </c>
      <c r="BB189" s="113">
        <v>0</v>
      </c>
      <c r="BC189" s="113">
        <v>0</v>
      </c>
      <c r="BD189" s="120">
        <v>-2.7738842365744799E-2</v>
      </c>
      <c r="BE189" s="120">
        <v>0.26509237731635299</v>
      </c>
      <c r="BF189" s="113">
        <v>0</v>
      </c>
      <c r="BG189" s="113">
        <v>0</v>
      </c>
      <c r="BH189" s="113">
        <v>0</v>
      </c>
      <c r="BI189" s="113">
        <v>0</v>
      </c>
      <c r="BJ189" s="113">
        <v>0</v>
      </c>
      <c r="BK189" s="113">
        <v>0</v>
      </c>
      <c r="BL189" s="113">
        <v>0</v>
      </c>
      <c r="BM189" s="113">
        <v>0</v>
      </c>
      <c r="BN189" s="114"/>
      <c r="BO189" s="114"/>
      <c r="BP189" s="114"/>
      <c r="BQ189" s="114"/>
      <c r="BR189" s="114"/>
      <c r="BS189" s="114"/>
      <c r="BT189" s="114"/>
      <c r="BU189" s="114"/>
      <c r="BV189" s="114"/>
      <c r="BW189" s="114"/>
      <c r="BX189" s="114"/>
      <c r="BY189" s="114"/>
      <c r="BZ189" s="114"/>
      <c r="CA189" s="114"/>
      <c r="CB189" s="114"/>
      <c r="CC189" s="114"/>
      <c r="CD189" s="114"/>
      <c r="CE189" s="114"/>
      <c r="CF189" s="114"/>
      <c r="CG189" s="114"/>
      <c r="CH189" s="114"/>
      <c r="CI189" s="114"/>
      <c r="CJ189" s="114"/>
      <c r="CK189" s="114"/>
      <c r="CL189" s="114"/>
      <c r="CM189" s="114"/>
      <c r="CN189" s="114"/>
      <c r="CO189" s="114"/>
      <c r="CP189" s="114"/>
      <c r="CQ189" s="114"/>
      <c r="CR189" s="114"/>
      <c r="CS189" s="114"/>
      <c r="CT189" s="114"/>
      <c r="CU189" s="114"/>
      <c r="CV189" s="114"/>
      <c r="CW189" s="114"/>
      <c r="CX189" s="114"/>
      <c r="CY189" s="114"/>
      <c r="CZ189" s="114"/>
      <c r="DA189" s="114"/>
      <c r="DB189" s="114"/>
      <c r="DC189" s="114"/>
      <c r="DD189" s="114"/>
      <c r="DE189" s="114"/>
      <c r="DF189" s="114"/>
      <c r="DG189" s="114"/>
      <c r="DH189" s="114"/>
      <c r="DI189" s="114"/>
      <c r="DJ189" s="114"/>
      <c r="DK189" s="114"/>
      <c r="DL189" s="114"/>
      <c r="DM189" s="117"/>
      <c r="DN189" s="89"/>
    </row>
    <row r="190" spans="1:118" ht="46.5" hidden="1" x14ac:dyDescent="0.35">
      <c r="A190" s="107"/>
      <c r="B190" s="107" t="s">
        <v>158</v>
      </c>
      <c r="C190" s="92">
        <v>0.14111369553713859</v>
      </c>
      <c r="D190" s="98">
        <v>0.5823434503447229</v>
      </c>
      <c r="E190" s="98">
        <v>0.58234345034472268</v>
      </c>
      <c r="F190" s="98">
        <v>9.8709955109970132E-2</v>
      </c>
      <c r="G190" s="98">
        <v>0.45152331262029743</v>
      </c>
      <c r="H190" s="98">
        <v>0.12563276479795346</v>
      </c>
      <c r="I190" s="98">
        <v>0.72570300517526265</v>
      </c>
      <c r="J190" s="98">
        <v>4.3189815865692829E-2</v>
      </c>
      <c r="K190" s="98">
        <v>1.1876150590618797E-2</v>
      </c>
      <c r="L190" s="98">
        <v>0.3392738021462845</v>
      </c>
      <c r="M190" s="98">
        <v>0.39664947050530164</v>
      </c>
      <c r="N190" s="98">
        <v>0.55255679440412397</v>
      </c>
      <c r="O190" s="98">
        <v>0.80597921993190236</v>
      </c>
      <c r="P190" s="98">
        <v>0.5667912827010233</v>
      </c>
      <c r="Q190" s="98">
        <v>0.64360202658518173</v>
      </c>
      <c r="R190" s="98">
        <v>0.29366537123496284</v>
      </c>
      <c r="S190" s="98">
        <v>0.2060448304948386</v>
      </c>
      <c r="T190" s="98">
        <v>0.89515887868509458</v>
      </c>
      <c r="U190" s="100"/>
      <c r="V190" s="100"/>
      <c r="W190" s="98">
        <v>0.23708554753344868</v>
      </c>
      <c r="X190" s="98">
        <v>0.93916207828429366</v>
      </c>
      <c r="Y190" s="98">
        <v>0.11558545323622627</v>
      </c>
      <c r="Z190" s="98">
        <v>0.58601445873576141</v>
      </c>
      <c r="AA190" s="98">
        <v>0.16371235856666977</v>
      </c>
      <c r="AB190" s="98">
        <v>0.72895211682199179</v>
      </c>
      <c r="AC190" s="98">
        <v>0.77155706872651642</v>
      </c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98">
        <v>0.53194038097182406</v>
      </c>
      <c r="AP190" s="98">
        <v>0.3287489110484233</v>
      </c>
      <c r="AQ190" s="100"/>
      <c r="AR190" s="100"/>
      <c r="AS190" s="98">
        <v>0.16414406208964594</v>
      </c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98">
        <v>0.95840240818563793</v>
      </c>
      <c r="BE190" s="98">
        <v>0.56560995966975369</v>
      </c>
      <c r="BF190" s="100"/>
      <c r="BG190" s="100"/>
      <c r="BH190" s="100"/>
      <c r="BI190" s="100"/>
      <c r="BJ190" s="100"/>
      <c r="BK190" s="100"/>
      <c r="BL190" s="100"/>
      <c r="BM190" s="100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93"/>
      <c r="CU190" s="93"/>
      <c r="CV190" s="93"/>
      <c r="CW190" s="93"/>
      <c r="CX190" s="93"/>
      <c r="CY190" s="93"/>
      <c r="CZ190" s="93"/>
      <c r="DA190" s="93"/>
      <c r="DB190" s="93"/>
      <c r="DC190" s="93"/>
      <c r="DD190" s="93"/>
      <c r="DE190" s="93"/>
      <c r="DF190" s="93"/>
      <c r="DG190" s="93"/>
      <c r="DH190" s="93"/>
      <c r="DI190" s="93"/>
      <c r="DJ190" s="93"/>
      <c r="DK190" s="93"/>
      <c r="DL190" s="93"/>
      <c r="DM190" s="94"/>
      <c r="DN190" s="89"/>
    </row>
    <row r="191" spans="1:118" ht="15.5" hidden="1" x14ac:dyDescent="0.35">
      <c r="A191" s="108"/>
      <c r="B191" s="108" t="s">
        <v>159</v>
      </c>
      <c r="C191" s="95">
        <v>9</v>
      </c>
      <c r="D191" s="99">
        <v>3</v>
      </c>
      <c r="E191" s="99">
        <v>3</v>
      </c>
      <c r="F191" s="99">
        <v>6</v>
      </c>
      <c r="G191" s="99">
        <v>7</v>
      </c>
      <c r="H191" s="99">
        <v>8</v>
      </c>
      <c r="I191" s="99">
        <v>8</v>
      </c>
      <c r="J191" s="99">
        <v>8</v>
      </c>
      <c r="K191" s="99">
        <v>8</v>
      </c>
      <c r="L191" s="99">
        <v>8</v>
      </c>
      <c r="M191" s="99">
        <v>8</v>
      </c>
      <c r="N191" s="99">
        <v>8</v>
      </c>
      <c r="O191" s="99">
        <v>8</v>
      </c>
      <c r="P191" s="99">
        <v>6</v>
      </c>
      <c r="Q191" s="99">
        <v>7</v>
      </c>
      <c r="R191" s="99">
        <v>6</v>
      </c>
      <c r="S191" s="99">
        <v>5</v>
      </c>
      <c r="T191" s="99">
        <v>5</v>
      </c>
      <c r="U191" s="99">
        <v>0</v>
      </c>
      <c r="V191" s="99">
        <v>1</v>
      </c>
      <c r="W191" s="99">
        <v>3</v>
      </c>
      <c r="X191" s="99">
        <v>3</v>
      </c>
      <c r="Y191" s="99">
        <v>3</v>
      </c>
      <c r="Z191" s="99">
        <v>3</v>
      </c>
      <c r="AA191" s="99">
        <v>3</v>
      </c>
      <c r="AB191" s="99">
        <v>5</v>
      </c>
      <c r="AC191" s="99">
        <v>3</v>
      </c>
      <c r="AD191" s="99">
        <v>2</v>
      </c>
      <c r="AE191" s="99">
        <v>0</v>
      </c>
      <c r="AF191" s="99">
        <v>1</v>
      </c>
      <c r="AG191" s="99">
        <v>2</v>
      </c>
      <c r="AH191" s="99">
        <v>2</v>
      </c>
      <c r="AI191" s="99">
        <v>2</v>
      </c>
      <c r="AJ191" s="99">
        <v>2</v>
      </c>
      <c r="AK191" s="99">
        <v>2</v>
      </c>
      <c r="AL191" s="99">
        <v>0</v>
      </c>
      <c r="AM191" s="99">
        <v>0</v>
      </c>
      <c r="AN191" s="99">
        <v>1</v>
      </c>
      <c r="AO191" s="99">
        <v>5</v>
      </c>
      <c r="AP191" s="99">
        <v>3</v>
      </c>
      <c r="AQ191" s="99">
        <v>0</v>
      </c>
      <c r="AR191" s="99">
        <v>2</v>
      </c>
      <c r="AS191" s="99">
        <v>4</v>
      </c>
      <c r="AT191" s="99">
        <v>2</v>
      </c>
      <c r="AU191" s="99">
        <v>0</v>
      </c>
      <c r="AV191" s="99">
        <v>0</v>
      </c>
      <c r="AW191" s="99">
        <v>0</v>
      </c>
      <c r="AX191" s="99">
        <v>0</v>
      </c>
      <c r="AY191" s="99">
        <v>0</v>
      </c>
      <c r="AZ191" s="99">
        <v>0</v>
      </c>
      <c r="BA191" s="99">
        <v>0</v>
      </c>
      <c r="BB191" s="99">
        <v>0</v>
      </c>
      <c r="BC191" s="99">
        <v>0</v>
      </c>
      <c r="BD191" s="99">
        <v>6</v>
      </c>
      <c r="BE191" s="99">
        <v>7</v>
      </c>
      <c r="BF191" s="99">
        <v>0</v>
      </c>
      <c r="BG191" s="99">
        <v>0</v>
      </c>
      <c r="BH191" s="99">
        <v>0</v>
      </c>
      <c r="BI191" s="99">
        <v>0</v>
      </c>
      <c r="BJ191" s="99">
        <v>0</v>
      </c>
      <c r="BK191" s="99">
        <v>0</v>
      </c>
      <c r="BL191" s="99">
        <v>0</v>
      </c>
      <c r="BM191" s="99">
        <v>0</v>
      </c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/>
      <c r="DJ191" s="96"/>
      <c r="DK191" s="96"/>
      <c r="DL191" s="96"/>
      <c r="DM191" s="97"/>
      <c r="DN191" s="89"/>
    </row>
    <row r="192" spans="1:118" ht="31" x14ac:dyDescent="0.35">
      <c r="A192" s="108" t="s">
        <v>93</v>
      </c>
      <c r="B192" s="107" t="s">
        <v>157</v>
      </c>
      <c r="C192" s="119">
        <v>-0.36378684286963198</v>
      </c>
      <c r="D192" s="120">
        <v>-0.29450001210087801</v>
      </c>
      <c r="E192" s="120">
        <v>-0.29450001210087801</v>
      </c>
      <c r="F192" s="120">
        <v>9.3005485542549601E-2</v>
      </c>
      <c r="G192" s="120">
        <v>0.12824823280474501</v>
      </c>
      <c r="H192" s="120">
        <v>-0.38224407416384898</v>
      </c>
      <c r="I192" s="120">
        <v>0.36502908996331901</v>
      </c>
      <c r="J192" s="120">
        <v>0.527345247951721</v>
      </c>
      <c r="K192" s="120">
        <v>-2.4831380243415802E-2</v>
      </c>
      <c r="L192" s="120">
        <v>-0.477277410417974</v>
      </c>
      <c r="M192" s="120">
        <v>-0.24855835914549301</v>
      </c>
      <c r="N192" s="120">
        <v>-0.165878362589883</v>
      </c>
      <c r="O192" s="120">
        <v>-0.34315388877553199</v>
      </c>
      <c r="P192" s="120">
        <v>-0.36897916001442899</v>
      </c>
      <c r="Q192" s="120">
        <v>-0.34051953641240301</v>
      </c>
      <c r="R192" s="120">
        <v>-0.73199999999999998</v>
      </c>
      <c r="S192" s="120">
        <v>0.65304318530126404</v>
      </c>
      <c r="T192" s="120">
        <v>-0.78528733934309303</v>
      </c>
      <c r="U192" s="113">
        <v>0</v>
      </c>
      <c r="V192" s="113">
        <v>1</v>
      </c>
      <c r="W192" s="120">
        <v>0.41296515436952302</v>
      </c>
      <c r="X192" s="120">
        <v>0.999</v>
      </c>
      <c r="Y192" s="120">
        <v>-0.23270246050649701</v>
      </c>
      <c r="Z192" s="120">
        <v>0.67096219038730398</v>
      </c>
      <c r="AA192" s="120">
        <v>-0.42789495886394602</v>
      </c>
      <c r="AB192" s="120">
        <v>0.161323382453989</v>
      </c>
      <c r="AC192" s="120">
        <v>-0.98492894412283605</v>
      </c>
      <c r="AD192" s="113">
        <v>1</v>
      </c>
      <c r="AE192" s="113">
        <v>0</v>
      </c>
      <c r="AF192" s="120">
        <v>0.92878721263640396</v>
      </c>
      <c r="AG192" s="120">
        <v>0.69662809337487097</v>
      </c>
      <c r="AH192" s="120">
        <v>-0.27268923389391703</v>
      </c>
      <c r="AI192" s="120">
        <v>0.73026589532847197</v>
      </c>
      <c r="AJ192" s="120">
        <v>-0.48181004811966499</v>
      </c>
      <c r="AK192" s="120">
        <v>0.97799999999999998</v>
      </c>
      <c r="AL192" s="113">
        <v>0</v>
      </c>
      <c r="AM192" s="113">
        <v>0</v>
      </c>
      <c r="AN192" s="113">
        <v>0</v>
      </c>
      <c r="AO192" s="120">
        <v>4.1598465828526797E-2</v>
      </c>
      <c r="AP192" s="120">
        <v>-0.45117732511601399</v>
      </c>
      <c r="AQ192" s="113">
        <v>0</v>
      </c>
      <c r="AR192" s="113">
        <v>1</v>
      </c>
      <c r="AS192" s="120">
        <v>-0.17263952214452399</v>
      </c>
      <c r="AT192" s="113">
        <v>-1</v>
      </c>
      <c r="AU192" s="113">
        <v>0</v>
      </c>
      <c r="AV192" s="113">
        <v>0</v>
      </c>
      <c r="AW192" s="113">
        <v>0</v>
      </c>
      <c r="AX192" s="113">
        <v>0</v>
      </c>
      <c r="AY192" s="113">
        <v>0</v>
      </c>
      <c r="AZ192" s="113">
        <v>0</v>
      </c>
      <c r="BA192" s="113">
        <v>0</v>
      </c>
      <c r="BB192" s="113">
        <v>0</v>
      </c>
      <c r="BC192" s="113">
        <v>0</v>
      </c>
      <c r="BD192" s="120">
        <v>0.30122933013061698</v>
      </c>
      <c r="BE192" s="120">
        <v>-0.26714522834231902</v>
      </c>
      <c r="BF192" s="113">
        <v>0</v>
      </c>
      <c r="BG192" s="113">
        <v>0</v>
      </c>
      <c r="BH192" s="113">
        <v>0</v>
      </c>
      <c r="BI192" s="113">
        <v>0</v>
      </c>
      <c r="BJ192" s="113">
        <v>0</v>
      </c>
      <c r="BK192" s="113">
        <v>0</v>
      </c>
      <c r="BL192" s="113">
        <v>0</v>
      </c>
      <c r="BM192" s="113">
        <v>0</v>
      </c>
      <c r="BN192" s="120">
        <v>-0.24020237121506099</v>
      </c>
      <c r="BO192" s="114"/>
      <c r="BP192" s="114"/>
      <c r="BQ192" s="114"/>
      <c r="BR192" s="114"/>
      <c r="BS192" s="114"/>
      <c r="BT192" s="114"/>
      <c r="BU192" s="114"/>
      <c r="BV192" s="114"/>
      <c r="BW192" s="114"/>
      <c r="BX192" s="114"/>
      <c r="BY192" s="114"/>
      <c r="BZ192" s="114"/>
      <c r="CA192" s="114"/>
      <c r="CB192" s="114"/>
      <c r="CC192" s="114"/>
      <c r="CD192" s="114"/>
      <c r="CE192" s="114"/>
      <c r="CF192" s="114"/>
      <c r="CG192" s="114"/>
      <c r="CH192" s="114"/>
      <c r="CI192" s="114"/>
      <c r="CJ192" s="114"/>
      <c r="CK192" s="114"/>
      <c r="CL192" s="114"/>
      <c r="CM192" s="114"/>
      <c r="CN192" s="114"/>
      <c r="CO192" s="114"/>
      <c r="CP192" s="114"/>
      <c r="CQ192" s="114"/>
      <c r="CR192" s="114"/>
      <c r="CS192" s="114"/>
      <c r="CT192" s="114"/>
      <c r="CU192" s="114"/>
      <c r="CV192" s="114"/>
      <c r="CW192" s="114"/>
      <c r="CX192" s="114"/>
      <c r="CY192" s="114"/>
      <c r="CZ192" s="114"/>
      <c r="DA192" s="114"/>
      <c r="DB192" s="114"/>
      <c r="DC192" s="114"/>
      <c r="DD192" s="114"/>
      <c r="DE192" s="114"/>
      <c r="DF192" s="114"/>
      <c r="DG192" s="114"/>
      <c r="DH192" s="114"/>
      <c r="DI192" s="114"/>
      <c r="DJ192" s="114"/>
      <c r="DK192" s="114"/>
      <c r="DL192" s="114"/>
      <c r="DM192" s="117"/>
      <c r="DN192" s="89"/>
    </row>
    <row r="193" spans="1:118" ht="46.5" hidden="1" x14ac:dyDescent="0.35">
      <c r="A193" s="107"/>
      <c r="B193" s="107" t="s">
        <v>158</v>
      </c>
      <c r="C193" s="92">
        <v>0.27142432660743721</v>
      </c>
      <c r="D193" s="98">
        <v>0.80969379624105686</v>
      </c>
      <c r="E193" s="98">
        <v>0.80969379624105686</v>
      </c>
      <c r="F193" s="98">
        <v>0.82661772918399357</v>
      </c>
      <c r="G193" s="98">
        <v>0.74228938238301712</v>
      </c>
      <c r="H193" s="98">
        <v>0.27567496845340345</v>
      </c>
      <c r="I193" s="98">
        <v>0.29965977752777889</v>
      </c>
      <c r="J193" s="98">
        <v>0.11724837264989903</v>
      </c>
      <c r="K193" s="98">
        <v>0.94571483606569451</v>
      </c>
      <c r="L193" s="98">
        <v>0.1630401246228475</v>
      </c>
      <c r="M193" s="98">
        <v>0.4886434929001251</v>
      </c>
      <c r="N193" s="98">
        <v>0.6469616194219262</v>
      </c>
      <c r="O193" s="98">
        <v>0.33167317929582196</v>
      </c>
      <c r="P193" s="98">
        <v>0.36839297290536033</v>
      </c>
      <c r="Q193" s="98">
        <v>0.36988141233319793</v>
      </c>
      <c r="R193" s="98">
        <v>3.9009277646742883E-2</v>
      </c>
      <c r="S193" s="98">
        <v>0.11175095494619812</v>
      </c>
      <c r="T193" s="98">
        <v>0.11550836769128645</v>
      </c>
      <c r="U193" s="100"/>
      <c r="V193" s="100"/>
      <c r="W193" s="98">
        <v>0.72898624699169268</v>
      </c>
      <c r="X193" s="98">
        <v>2.6909716240846926E-2</v>
      </c>
      <c r="Y193" s="98">
        <v>0.85048634128891432</v>
      </c>
      <c r="Z193" s="98">
        <v>0.53176254869652417</v>
      </c>
      <c r="AA193" s="98">
        <v>0.71851063400104453</v>
      </c>
      <c r="AB193" s="98">
        <v>0.72967874373025166</v>
      </c>
      <c r="AC193" s="98">
        <v>0.110665923841198</v>
      </c>
      <c r="AD193" s="100"/>
      <c r="AE193" s="100"/>
      <c r="AF193" s="98">
        <v>0.24170504441812068</v>
      </c>
      <c r="AG193" s="98">
        <v>0.30337190662512925</v>
      </c>
      <c r="AH193" s="98">
        <v>0.7273107661060827</v>
      </c>
      <c r="AI193" s="98">
        <v>0.26973410467152825</v>
      </c>
      <c r="AJ193" s="98">
        <v>0.51818995188033512</v>
      </c>
      <c r="AK193" s="98">
        <v>2.2282112683108202E-2</v>
      </c>
      <c r="AL193" s="100"/>
      <c r="AM193" s="100"/>
      <c r="AN193" s="100"/>
      <c r="AO193" s="98">
        <v>0.92944133656208039</v>
      </c>
      <c r="AP193" s="98">
        <v>0.4456759004300459</v>
      </c>
      <c r="AQ193" s="100"/>
      <c r="AR193" s="100"/>
      <c r="AS193" s="98">
        <v>0.74361342586771129</v>
      </c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98">
        <v>0.56182264536427418</v>
      </c>
      <c r="BE193" s="98">
        <v>0.56248850961281549</v>
      </c>
      <c r="BF193" s="100"/>
      <c r="BG193" s="100"/>
      <c r="BH193" s="100"/>
      <c r="BI193" s="100"/>
      <c r="BJ193" s="100"/>
      <c r="BK193" s="100"/>
      <c r="BL193" s="100"/>
      <c r="BM193" s="100"/>
      <c r="BN193" s="98">
        <v>0.53358486654468529</v>
      </c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93"/>
      <c r="CU193" s="93"/>
      <c r="CV193" s="93"/>
      <c r="CW193" s="93"/>
      <c r="CX193" s="93"/>
      <c r="CY193" s="93"/>
      <c r="CZ193" s="93"/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3"/>
      <c r="DM193" s="94"/>
      <c r="DN193" s="89"/>
    </row>
    <row r="194" spans="1:118" ht="15.5" hidden="1" x14ac:dyDescent="0.35">
      <c r="A194" s="108"/>
      <c r="B194" s="108" t="s">
        <v>159</v>
      </c>
      <c r="C194" s="95">
        <v>11</v>
      </c>
      <c r="D194" s="99">
        <v>3</v>
      </c>
      <c r="E194" s="99">
        <v>3</v>
      </c>
      <c r="F194" s="99">
        <v>8</v>
      </c>
      <c r="G194" s="99">
        <v>9</v>
      </c>
      <c r="H194" s="99">
        <v>10</v>
      </c>
      <c r="I194" s="99">
        <v>10</v>
      </c>
      <c r="J194" s="99">
        <v>10</v>
      </c>
      <c r="K194" s="99">
        <v>10</v>
      </c>
      <c r="L194" s="99">
        <v>10</v>
      </c>
      <c r="M194" s="99">
        <v>10</v>
      </c>
      <c r="N194" s="99">
        <v>10</v>
      </c>
      <c r="O194" s="99">
        <v>10</v>
      </c>
      <c r="P194" s="99">
        <v>8</v>
      </c>
      <c r="Q194" s="99">
        <v>9</v>
      </c>
      <c r="R194" s="99">
        <v>8</v>
      </c>
      <c r="S194" s="99">
        <v>7</v>
      </c>
      <c r="T194" s="99">
        <v>5</v>
      </c>
      <c r="U194" s="99">
        <v>0</v>
      </c>
      <c r="V194" s="99">
        <v>2</v>
      </c>
      <c r="W194" s="99">
        <v>3</v>
      </c>
      <c r="X194" s="99">
        <v>3</v>
      </c>
      <c r="Y194" s="99">
        <v>3</v>
      </c>
      <c r="Z194" s="99">
        <v>3</v>
      </c>
      <c r="AA194" s="99">
        <v>3</v>
      </c>
      <c r="AB194" s="99">
        <v>7</v>
      </c>
      <c r="AC194" s="99">
        <v>3</v>
      </c>
      <c r="AD194" s="99">
        <v>2</v>
      </c>
      <c r="AE194" s="99">
        <v>0</v>
      </c>
      <c r="AF194" s="99">
        <v>3</v>
      </c>
      <c r="AG194" s="99">
        <v>4</v>
      </c>
      <c r="AH194" s="99">
        <v>4</v>
      </c>
      <c r="AI194" s="99">
        <v>4</v>
      </c>
      <c r="AJ194" s="99">
        <v>4</v>
      </c>
      <c r="AK194" s="99">
        <v>4</v>
      </c>
      <c r="AL194" s="99">
        <v>1</v>
      </c>
      <c r="AM194" s="99">
        <v>1</v>
      </c>
      <c r="AN194" s="99">
        <v>1</v>
      </c>
      <c r="AO194" s="99">
        <v>7</v>
      </c>
      <c r="AP194" s="99">
        <v>5</v>
      </c>
      <c r="AQ194" s="99">
        <v>0</v>
      </c>
      <c r="AR194" s="99">
        <v>2</v>
      </c>
      <c r="AS194" s="99">
        <v>6</v>
      </c>
      <c r="AT194" s="99">
        <v>2</v>
      </c>
      <c r="AU194" s="99">
        <v>0</v>
      </c>
      <c r="AV194" s="99">
        <v>0</v>
      </c>
      <c r="AW194" s="99">
        <v>0</v>
      </c>
      <c r="AX194" s="99">
        <v>0</v>
      </c>
      <c r="AY194" s="99">
        <v>0</v>
      </c>
      <c r="AZ194" s="99">
        <v>0</v>
      </c>
      <c r="BA194" s="99">
        <v>0</v>
      </c>
      <c r="BB194" s="99">
        <v>0</v>
      </c>
      <c r="BC194" s="99">
        <v>0</v>
      </c>
      <c r="BD194" s="99">
        <v>6</v>
      </c>
      <c r="BE194" s="99">
        <v>7</v>
      </c>
      <c r="BF194" s="99">
        <v>0</v>
      </c>
      <c r="BG194" s="99">
        <v>0</v>
      </c>
      <c r="BH194" s="99">
        <v>0</v>
      </c>
      <c r="BI194" s="99">
        <v>0</v>
      </c>
      <c r="BJ194" s="99">
        <v>0</v>
      </c>
      <c r="BK194" s="99">
        <v>0</v>
      </c>
      <c r="BL194" s="99">
        <v>0</v>
      </c>
      <c r="BM194" s="99">
        <v>0</v>
      </c>
      <c r="BN194" s="99">
        <v>9</v>
      </c>
      <c r="BO194" s="96"/>
      <c r="BP194" s="96"/>
      <c r="BQ194" s="96"/>
      <c r="BR194" s="96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  <c r="DB194" s="96"/>
      <c r="DC194" s="96"/>
      <c r="DD194" s="96"/>
      <c r="DE194" s="96"/>
      <c r="DF194" s="96"/>
      <c r="DG194" s="96"/>
      <c r="DH194" s="96"/>
      <c r="DI194" s="96"/>
      <c r="DJ194" s="96"/>
      <c r="DK194" s="96"/>
      <c r="DL194" s="96"/>
      <c r="DM194" s="97"/>
      <c r="DN194" s="89"/>
    </row>
    <row r="195" spans="1:118" ht="31" hidden="1" x14ac:dyDescent="0.35">
      <c r="A195" s="108" t="s">
        <v>94</v>
      </c>
      <c r="B195" s="107" t="s">
        <v>157</v>
      </c>
      <c r="C195" s="119">
        <v>0.117757989019824</v>
      </c>
      <c r="D195" s="120">
        <v>0.20048337645584599</v>
      </c>
      <c r="E195" s="120">
        <v>0.20048337645584599</v>
      </c>
      <c r="F195" s="120">
        <v>-4.9461693890702499E-2</v>
      </c>
      <c r="G195" s="120">
        <v>-3.5801528598694801E-2</v>
      </c>
      <c r="H195" s="120">
        <v>0.18702420580971801</v>
      </c>
      <c r="I195" s="120">
        <v>9.9639391333689903E-2</v>
      </c>
      <c r="J195" s="120">
        <v>-6.04712042947506E-2</v>
      </c>
      <c r="K195" s="120">
        <v>-0.15127269972950699</v>
      </c>
      <c r="L195" s="120">
        <v>0.23997356233495501</v>
      </c>
      <c r="M195" s="120">
        <v>-1.4885158372751001E-3</v>
      </c>
      <c r="N195" s="120">
        <v>-3.44360049934632E-2</v>
      </c>
      <c r="O195" s="120">
        <v>0.25692233920536001</v>
      </c>
      <c r="P195" s="120">
        <v>-1.0857267475741001E-2</v>
      </c>
      <c r="Q195" s="120">
        <v>1.2507283537075699E-2</v>
      </c>
      <c r="R195" s="120">
        <v>0.103997289034703</v>
      </c>
      <c r="S195" s="120">
        <v>-0.11174789736174</v>
      </c>
      <c r="T195" s="120">
        <v>-0.238111003999326</v>
      </c>
      <c r="U195" s="113">
        <v>0</v>
      </c>
      <c r="V195" s="120">
        <v>6.2443630504273297E-2</v>
      </c>
      <c r="W195" s="113">
        <v>-1</v>
      </c>
      <c r="X195" s="120">
        <v>0.98310953405860801</v>
      </c>
      <c r="Y195" s="120">
        <v>0.77473059251700505</v>
      </c>
      <c r="Z195" s="120">
        <v>-0.73673368428775199</v>
      </c>
      <c r="AA195" s="120">
        <v>-0.96899999999999997</v>
      </c>
      <c r="AB195" s="120">
        <v>2.9544117811486099E-2</v>
      </c>
      <c r="AC195" s="120">
        <v>-6.4547540980089996E-2</v>
      </c>
      <c r="AD195" s="113">
        <v>1</v>
      </c>
      <c r="AE195" s="113">
        <v>0</v>
      </c>
      <c r="AF195" s="120">
        <v>-5.9703637137079497E-2</v>
      </c>
      <c r="AG195" s="120">
        <v>-3.9614581661303799E-2</v>
      </c>
      <c r="AH195" s="120">
        <v>9.8471092179601802E-2</v>
      </c>
      <c r="AI195" s="120">
        <v>0.21185039986592499</v>
      </c>
      <c r="AJ195" s="120">
        <v>0.439</v>
      </c>
      <c r="AK195" s="120">
        <v>-0.21472363975358499</v>
      </c>
      <c r="AL195" s="120">
        <v>-3.1518963616769903E-2</v>
      </c>
      <c r="AM195" s="120">
        <v>-7.4250074926916307E-2</v>
      </c>
      <c r="AN195" s="120">
        <v>-8.3481157999095695E-2</v>
      </c>
      <c r="AO195" s="120">
        <v>0.10094905851538501</v>
      </c>
      <c r="AP195" s="120">
        <v>0.137473732043741</v>
      </c>
      <c r="AQ195" s="113">
        <v>0</v>
      </c>
      <c r="AR195" s="120">
        <v>-4.6234479136945103E-2</v>
      </c>
      <c r="AS195" s="120">
        <v>-3.9615704614135903E-2</v>
      </c>
      <c r="AT195" s="120">
        <v>4.9170061617656698E-2</v>
      </c>
      <c r="AU195" s="120">
        <v>0.84063659522425405</v>
      </c>
      <c r="AV195" s="113">
        <v>-1</v>
      </c>
      <c r="AW195" s="113">
        <v>-1</v>
      </c>
      <c r="AX195" s="113">
        <v>0</v>
      </c>
      <c r="AY195" s="113">
        <v>0</v>
      </c>
      <c r="AZ195" s="113">
        <v>0</v>
      </c>
      <c r="BA195" s="113">
        <v>0</v>
      </c>
      <c r="BB195" s="113">
        <v>0</v>
      </c>
      <c r="BC195" s="113">
        <v>0</v>
      </c>
      <c r="BD195" s="120">
        <v>-0.26649458423782202</v>
      </c>
      <c r="BE195" s="120">
        <v>-0.56294339414678196</v>
      </c>
      <c r="BF195" s="113">
        <v>0</v>
      </c>
      <c r="BG195" s="113">
        <v>0</v>
      </c>
      <c r="BH195" s="113">
        <v>-1</v>
      </c>
      <c r="BI195" s="113">
        <v>-1</v>
      </c>
      <c r="BJ195" s="113">
        <v>0</v>
      </c>
      <c r="BK195" s="113">
        <v>0</v>
      </c>
      <c r="BL195" s="113">
        <v>0</v>
      </c>
      <c r="BM195" s="113">
        <v>0</v>
      </c>
      <c r="BN195" s="120">
        <v>3.7147257076317802E-2</v>
      </c>
      <c r="BO195" s="120">
        <v>0.238170319738886</v>
      </c>
      <c r="BP195" s="114"/>
      <c r="BQ195" s="114"/>
      <c r="BR195" s="114"/>
      <c r="BS195" s="114"/>
      <c r="BT195" s="114"/>
      <c r="BU195" s="114"/>
      <c r="BV195" s="114"/>
      <c r="BW195" s="114"/>
      <c r="BX195" s="114"/>
      <c r="BY195" s="114"/>
      <c r="BZ195" s="114"/>
      <c r="CA195" s="114"/>
      <c r="CB195" s="114"/>
      <c r="CC195" s="114"/>
      <c r="CD195" s="114"/>
      <c r="CE195" s="114"/>
      <c r="CF195" s="114"/>
      <c r="CG195" s="114"/>
      <c r="CH195" s="114"/>
      <c r="CI195" s="114"/>
      <c r="CJ195" s="114"/>
      <c r="CK195" s="114"/>
      <c r="CL195" s="114"/>
      <c r="CM195" s="114"/>
      <c r="CN195" s="114"/>
      <c r="CO195" s="114"/>
      <c r="CP195" s="114"/>
      <c r="CQ195" s="114"/>
      <c r="CR195" s="114"/>
      <c r="CS195" s="114"/>
      <c r="CT195" s="114"/>
      <c r="CU195" s="114"/>
      <c r="CV195" s="114"/>
      <c r="CW195" s="114"/>
      <c r="CX195" s="114"/>
      <c r="CY195" s="114"/>
      <c r="CZ195" s="114"/>
      <c r="DA195" s="114"/>
      <c r="DB195" s="114"/>
      <c r="DC195" s="114"/>
      <c r="DD195" s="114"/>
      <c r="DE195" s="114"/>
      <c r="DF195" s="114"/>
      <c r="DG195" s="114"/>
      <c r="DH195" s="114"/>
      <c r="DI195" s="114"/>
      <c r="DJ195" s="114"/>
      <c r="DK195" s="114"/>
      <c r="DL195" s="114"/>
      <c r="DM195" s="117"/>
      <c r="DN195" s="89"/>
    </row>
    <row r="196" spans="1:118" ht="46.5" hidden="1" x14ac:dyDescent="0.35">
      <c r="A196" s="107"/>
      <c r="B196" s="107" t="s">
        <v>158</v>
      </c>
      <c r="C196" s="92">
        <v>0.39186381161884598</v>
      </c>
      <c r="D196" s="98">
        <v>0.19193842192344629</v>
      </c>
      <c r="E196" s="98">
        <v>0.19193842192344571</v>
      </c>
      <c r="F196" s="98">
        <v>0.74409660348973827</v>
      </c>
      <c r="G196" s="98">
        <v>0.80303939049836282</v>
      </c>
      <c r="H196" s="98">
        <v>0.17154720276264807</v>
      </c>
      <c r="I196" s="98">
        <v>0.4821832048705863</v>
      </c>
      <c r="J196" s="98">
        <v>0.66097499739392074</v>
      </c>
      <c r="K196" s="98">
        <v>0.27026200455726712</v>
      </c>
      <c r="L196" s="98">
        <v>7.7614117290496137E-2</v>
      </c>
      <c r="M196" s="98">
        <v>0.99139452515339699</v>
      </c>
      <c r="N196" s="98">
        <v>0.80661709648065716</v>
      </c>
      <c r="O196" s="98">
        <v>5.8285635268721464E-2</v>
      </c>
      <c r="P196" s="98">
        <v>0.93789193849085706</v>
      </c>
      <c r="Q196" s="98">
        <v>0.9291720258253432</v>
      </c>
      <c r="R196" s="98">
        <v>0.52866558152766285</v>
      </c>
      <c r="S196" s="98">
        <v>0.50416821693392133</v>
      </c>
      <c r="T196" s="98">
        <v>0.50767269702956375</v>
      </c>
      <c r="U196" s="100"/>
      <c r="V196" s="98">
        <v>0.9064562945636534</v>
      </c>
      <c r="W196" s="100"/>
      <c r="X196" s="98">
        <v>0.11717342483854487</v>
      </c>
      <c r="Y196" s="98">
        <v>0.22526940748299518</v>
      </c>
      <c r="Z196" s="98">
        <v>0.26326631571224779</v>
      </c>
      <c r="AA196" s="98">
        <v>3.1256392517735931E-2</v>
      </c>
      <c r="AB196" s="98">
        <v>0.89099999647346939</v>
      </c>
      <c r="AC196" s="98">
        <v>0.93545245901991003</v>
      </c>
      <c r="AD196" s="100"/>
      <c r="AE196" s="100"/>
      <c r="AF196" s="98">
        <v>0.69015717259986431</v>
      </c>
      <c r="AG196" s="98">
        <v>0.81332736182957965</v>
      </c>
      <c r="AH196" s="98">
        <v>0.55641715510061085</v>
      </c>
      <c r="AI196" s="98">
        <v>0.20165176986196501</v>
      </c>
      <c r="AJ196" s="98">
        <v>5.833563114078448E-3</v>
      </c>
      <c r="AK196" s="98">
        <v>0.19546151987295959</v>
      </c>
      <c r="AL196" s="98">
        <v>0.8595437692904051</v>
      </c>
      <c r="AM196" s="98">
        <v>0.67643603123739282</v>
      </c>
      <c r="AN196" s="98">
        <v>0.7673920589534029</v>
      </c>
      <c r="AO196" s="98">
        <v>0.49008890217926249</v>
      </c>
      <c r="AP196" s="98">
        <v>0.3852974077128779</v>
      </c>
      <c r="AQ196" s="100"/>
      <c r="AR196" s="98">
        <v>0.7769533097043515</v>
      </c>
      <c r="AS196" s="98">
        <v>0.78696241349698737</v>
      </c>
      <c r="AT196" s="98">
        <v>0.80376980224183336</v>
      </c>
      <c r="AU196" s="98">
        <v>7.4516561866478273E-2</v>
      </c>
      <c r="AV196" s="100"/>
      <c r="AW196" s="100"/>
      <c r="AX196" s="100"/>
      <c r="AY196" s="100"/>
      <c r="AZ196" s="100"/>
      <c r="BA196" s="100"/>
      <c r="BB196" s="100"/>
      <c r="BC196" s="100"/>
      <c r="BD196" s="98">
        <v>0.56347724629688956</v>
      </c>
      <c r="BE196" s="98">
        <v>0.14627986325277123</v>
      </c>
      <c r="BF196" s="100"/>
      <c r="BG196" s="100"/>
      <c r="BH196" s="100"/>
      <c r="BI196" s="100"/>
      <c r="BJ196" s="100"/>
      <c r="BK196" s="100"/>
      <c r="BL196" s="100"/>
      <c r="BM196" s="100"/>
      <c r="BN196" s="98">
        <v>0.94430474448302404</v>
      </c>
      <c r="BO196" s="98">
        <v>0.57003105630013307</v>
      </c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4"/>
      <c r="DN196" s="89"/>
    </row>
    <row r="197" spans="1:118" ht="15.5" hidden="1" x14ac:dyDescent="0.35">
      <c r="A197" s="108"/>
      <c r="B197" s="108" t="s">
        <v>159</v>
      </c>
      <c r="C197" s="95">
        <v>55</v>
      </c>
      <c r="D197" s="99">
        <v>44</v>
      </c>
      <c r="E197" s="99">
        <v>44</v>
      </c>
      <c r="F197" s="99">
        <v>46</v>
      </c>
      <c r="G197" s="99">
        <v>51</v>
      </c>
      <c r="H197" s="99">
        <v>55</v>
      </c>
      <c r="I197" s="99">
        <v>52</v>
      </c>
      <c r="J197" s="99">
        <v>55</v>
      </c>
      <c r="K197" s="99">
        <v>55</v>
      </c>
      <c r="L197" s="99">
        <v>55</v>
      </c>
      <c r="M197" s="99">
        <v>55</v>
      </c>
      <c r="N197" s="99">
        <v>53</v>
      </c>
      <c r="O197" s="99">
        <v>55</v>
      </c>
      <c r="P197" s="99">
        <v>54</v>
      </c>
      <c r="Q197" s="99">
        <v>53</v>
      </c>
      <c r="R197" s="99">
        <v>39</v>
      </c>
      <c r="S197" s="99">
        <v>38</v>
      </c>
      <c r="T197" s="99">
        <v>10</v>
      </c>
      <c r="U197" s="99">
        <v>0</v>
      </c>
      <c r="V197" s="99">
        <v>6</v>
      </c>
      <c r="W197" s="99">
        <v>2</v>
      </c>
      <c r="X197" s="99">
        <v>3</v>
      </c>
      <c r="Y197" s="99">
        <v>4</v>
      </c>
      <c r="Z197" s="99">
        <v>4</v>
      </c>
      <c r="AA197" s="99">
        <v>4</v>
      </c>
      <c r="AB197" s="99">
        <v>24</v>
      </c>
      <c r="AC197" s="99">
        <v>4</v>
      </c>
      <c r="AD197" s="99">
        <v>2</v>
      </c>
      <c r="AE197" s="99">
        <v>0</v>
      </c>
      <c r="AF197" s="99">
        <v>47</v>
      </c>
      <c r="AG197" s="99">
        <v>38</v>
      </c>
      <c r="AH197" s="99">
        <v>38</v>
      </c>
      <c r="AI197" s="99">
        <v>38</v>
      </c>
      <c r="AJ197" s="99">
        <v>38</v>
      </c>
      <c r="AK197" s="99">
        <v>38</v>
      </c>
      <c r="AL197" s="99">
        <v>34</v>
      </c>
      <c r="AM197" s="99">
        <v>34</v>
      </c>
      <c r="AN197" s="99">
        <v>15</v>
      </c>
      <c r="AO197" s="99">
        <v>49</v>
      </c>
      <c r="AP197" s="99">
        <v>42</v>
      </c>
      <c r="AQ197" s="99">
        <v>1</v>
      </c>
      <c r="AR197" s="99">
        <v>40</v>
      </c>
      <c r="AS197" s="99">
        <v>49</v>
      </c>
      <c r="AT197" s="99">
        <v>28</v>
      </c>
      <c r="AU197" s="99">
        <v>5</v>
      </c>
      <c r="AV197" s="99">
        <v>2</v>
      </c>
      <c r="AW197" s="99">
        <v>2</v>
      </c>
      <c r="AX197" s="99">
        <v>0</v>
      </c>
      <c r="AY197" s="99">
        <v>0</v>
      </c>
      <c r="AZ197" s="99">
        <v>0</v>
      </c>
      <c r="BA197" s="99">
        <v>0</v>
      </c>
      <c r="BB197" s="99">
        <v>0</v>
      </c>
      <c r="BC197" s="99">
        <v>0</v>
      </c>
      <c r="BD197" s="99">
        <v>7</v>
      </c>
      <c r="BE197" s="99">
        <v>8</v>
      </c>
      <c r="BF197" s="99">
        <v>0</v>
      </c>
      <c r="BG197" s="99">
        <v>0</v>
      </c>
      <c r="BH197" s="99">
        <v>2</v>
      </c>
      <c r="BI197" s="99">
        <v>2</v>
      </c>
      <c r="BJ197" s="99">
        <v>0</v>
      </c>
      <c r="BK197" s="99">
        <v>0</v>
      </c>
      <c r="BL197" s="99">
        <v>0</v>
      </c>
      <c r="BM197" s="99">
        <v>0</v>
      </c>
      <c r="BN197" s="99">
        <v>6</v>
      </c>
      <c r="BO197" s="99">
        <v>8</v>
      </c>
      <c r="BP197" s="96"/>
      <c r="BQ197" s="96"/>
      <c r="BR197" s="96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  <c r="DB197" s="96"/>
      <c r="DC197" s="96"/>
      <c r="DD197" s="96"/>
      <c r="DE197" s="96"/>
      <c r="DF197" s="96"/>
      <c r="DG197" s="96"/>
      <c r="DH197" s="96"/>
      <c r="DI197" s="96"/>
      <c r="DJ197" s="96"/>
      <c r="DK197" s="96"/>
      <c r="DL197" s="96"/>
      <c r="DM197" s="97"/>
      <c r="DN197" s="89"/>
    </row>
    <row r="198" spans="1:118" ht="31" x14ac:dyDescent="0.35">
      <c r="A198" s="108" t="s">
        <v>95</v>
      </c>
      <c r="B198" s="107" t="s">
        <v>157</v>
      </c>
      <c r="C198" s="119">
        <v>0.27</v>
      </c>
      <c r="D198" s="120">
        <v>-0.16216131473251899</v>
      </c>
      <c r="E198" s="120">
        <v>-0.16216131473251899</v>
      </c>
      <c r="F198" s="113">
        <v>0</v>
      </c>
      <c r="G198" s="120">
        <v>-8.2370226474431693E-2</v>
      </c>
      <c r="H198" s="120">
        <v>-7.5625491919738802E-2</v>
      </c>
      <c r="I198" s="120">
        <v>7.1643699267132294E-2</v>
      </c>
      <c r="J198" s="120">
        <v>0.115240810842531</v>
      </c>
      <c r="K198" s="120">
        <v>-8.32359599501072E-2</v>
      </c>
      <c r="L198" s="120">
        <v>-6.5100871247800202E-2</v>
      </c>
      <c r="M198" s="120">
        <v>-3.7915507080927301E-2</v>
      </c>
      <c r="N198" s="120">
        <v>0.44800000000000001</v>
      </c>
      <c r="O198" s="120">
        <v>2.6163021650044702E-3</v>
      </c>
      <c r="P198" s="120">
        <v>-0.13017310428495599</v>
      </c>
      <c r="Q198" s="120">
        <v>-3.8953457753295097E-2</v>
      </c>
      <c r="R198" s="120">
        <v>-0.35646397076758002</v>
      </c>
      <c r="S198" s="120">
        <v>0.41271341554732799</v>
      </c>
      <c r="T198" s="113">
        <v>0</v>
      </c>
      <c r="U198" s="113">
        <v>0</v>
      </c>
      <c r="V198" s="113">
        <v>0</v>
      </c>
      <c r="W198" s="113">
        <v>0</v>
      </c>
      <c r="X198" s="113">
        <v>0</v>
      </c>
      <c r="Y198" s="113">
        <v>0</v>
      </c>
      <c r="Z198" s="113">
        <v>0</v>
      </c>
      <c r="AA198" s="113">
        <v>0</v>
      </c>
      <c r="AB198" s="113">
        <v>0</v>
      </c>
      <c r="AC198" s="113">
        <v>0</v>
      </c>
      <c r="AD198" s="113">
        <v>0</v>
      </c>
      <c r="AE198" s="113">
        <v>0</v>
      </c>
      <c r="AF198" s="120">
        <v>-0.24</v>
      </c>
      <c r="AG198" s="120">
        <v>-0.248</v>
      </c>
      <c r="AH198" s="120">
        <v>-9.5837538695584895E-2</v>
      </c>
      <c r="AI198" s="120">
        <v>8.3316072711372896E-2</v>
      </c>
      <c r="AJ198" s="120">
        <v>0.168265359551586</v>
      </c>
      <c r="AK198" s="120">
        <v>0.104644571859695</v>
      </c>
      <c r="AL198" s="120">
        <v>-3.4605265168412003E-2</v>
      </c>
      <c r="AM198" s="120">
        <v>0.12515019293680901</v>
      </c>
      <c r="AN198" s="120">
        <v>4.8679394838519498E-2</v>
      </c>
      <c r="AO198" s="120">
        <v>-5.3860382156269697E-2</v>
      </c>
      <c r="AP198" s="120">
        <v>5.3094061031820301E-2</v>
      </c>
      <c r="AQ198" s="120">
        <v>-4.6280158055558802E-2</v>
      </c>
      <c r="AR198" s="120">
        <v>-0.11010444101419301</v>
      </c>
      <c r="AS198" s="120">
        <v>-0.351565197131324</v>
      </c>
      <c r="AT198" s="113">
        <v>0</v>
      </c>
      <c r="AU198" s="120">
        <v>-0.18718955621104599</v>
      </c>
      <c r="AV198" s="113">
        <v>0</v>
      </c>
      <c r="AW198" s="113">
        <v>0</v>
      </c>
      <c r="AX198" s="113">
        <v>0</v>
      </c>
      <c r="AY198" s="113">
        <v>0</v>
      </c>
      <c r="AZ198" s="113">
        <v>0</v>
      </c>
      <c r="BA198" s="113">
        <v>0</v>
      </c>
      <c r="BB198" s="113">
        <v>0</v>
      </c>
      <c r="BC198" s="113">
        <v>0</v>
      </c>
      <c r="BD198" s="113">
        <v>0</v>
      </c>
      <c r="BE198" s="113">
        <v>0</v>
      </c>
      <c r="BF198" s="113">
        <v>0</v>
      </c>
      <c r="BG198" s="113">
        <v>0</v>
      </c>
      <c r="BH198" s="113">
        <v>0</v>
      </c>
      <c r="BI198" s="113">
        <v>0</v>
      </c>
      <c r="BJ198" s="113">
        <v>0</v>
      </c>
      <c r="BK198" s="113">
        <v>0</v>
      </c>
      <c r="BL198" s="113">
        <v>0</v>
      </c>
      <c r="BM198" s="113">
        <v>0</v>
      </c>
      <c r="BN198" s="113">
        <v>0</v>
      </c>
      <c r="BO198" s="113">
        <v>0</v>
      </c>
      <c r="BP198" s="113">
        <v>0</v>
      </c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  <c r="CA198" s="114"/>
      <c r="CB198" s="114"/>
      <c r="CC198" s="114"/>
      <c r="CD198" s="114"/>
      <c r="CE198" s="114"/>
      <c r="CF198" s="114"/>
      <c r="CG198" s="114"/>
      <c r="CH198" s="114"/>
      <c r="CI198" s="114"/>
      <c r="CJ198" s="114"/>
      <c r="CK198" s="114"/>
      <c r="CL198" s="114"/>
      <c r="CM198" s="114"/>
      <c r="CN198" s="114"/>
      <c r="CO198" s="114"/>
      <c r="CP198" s="114"/>
      <c r="CQ198" s="114"/>
      <c r="CR198" s="114"/>
      <c r="CS198" s="114"/>
      <c r="CT198" s="114"/>
      <c r="CU198" s="114"/>
      <c r="CV198" s="114"/>
      <c r="CW198" s="114"/>
      <c r="CX198" s="114"/>
      <c r="CY198" s="114"/>
      <c r="CZ198" s="114"/>
      <c r="DA198" s="114"/>
      <c r="DB198" s="114"/>
      <c r="DC198" s="114"/>
      <c r="DD198" s="114"/>
      <c r="DE198" s="114"/>
      <c r="DF198" s="114"/>
      <c r="DG198" s="114"/>
      <c r="DH198" s="114"/>
      <c r="DI198" s="114"/>
      <c r="DJ198" s="114"/>
      <c r="DK198" s="114"/>
      <c r="DL198" s="114"/>
      <c r="DM198" s="117"/>
      <c r="DN198" s="89"/>
    </row>
    <row r="199" spans="1:118" ht="46.5" hidden="1" x14ac:dyDescent="0.35">
      <c r="A199" s="107"/>
      <c r="B199" s="107" t="s">
        <v>158</v>
      </c>
      <c r="C199" s="92">
        <v>1.7560180763537263E-2</v>
      </c>
      <c r="D199" s="98">
        <v>0.16453197058502661</v>
      </c>
      <c r="E199" s="98">
        <v>0.16453197058502661</v>
      </c>
      <c r="F199" s="100"/>
      <c r="G199" s="98">
        <v>0.47635018570856091</v>
      </c>
      <c r="H199" s="98">
        <v>0.51330908853266344</v>
      </c>
      <c r="I199" s="98">
        <v>0.53579476379021329</v>
      </c>
      <c r="J199" s="98">
        <v>0.31826781127832454</v>
      </c>
      <c r="K199" s="98">
        <v>0.47171200874467822</v>
      </c>
      <c r="L199" s="98">
        <v>0.57376765857171341</v>
      </c>
      <c r="M199" s="98">
        <v>0.7433781525873937</v>
      </c>
      <c r="N199" s="98">
        <v>4.3501252276137062E-5</v>
      </c>
      <c r="O199" s="98">
        <v>0.98198331767933578</v>
      </c>
      <c r="P199" s="98">
        <v>0.25915520308304596</v>
      </c>
      <c r="Q199" s="98">
        <v>0.73660540544524333</v>
      </c>
      <c r="R199" s="98">
        <v>0.13412677121762406</v>
      </c>
      <c r="S199" s="98">
        <v>7.907035053697356E-2</v>
      </c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98">
        <v>3.7105538161698509E-2</v>
      </c>
      <c r="AG199" s="98">
        <v>3.1607718026429678E-2</v>
      </c>
      <c r="AH199" s="98">
        <v>0.41340156787062365</v>
      </c>
      <c r="AI199" s="98">
        <v>0.477297168859244</v>
      </c>
      <c r="AJ199" s="98">
        <v>0.149004465143281</v>
      </c>
      <c r="AK199" s="98">
        <v>0.37827760800657262</v>
      </c>
      <c r="AL199" s="98">
        <v>0.7697473354733122</v>
      </c>
      <c r="AM199" s="98">
        <v>0.28803689008050626</v>
      </c>
      <c r="AN199" s="98">
        <v>0.6762457805182005</v>
      </c>
      <c r="AO199" s="98">
        <v>0.64627467653443271</v>
      </c>
      <c r="AP199" s="98">
        <v>0.64873973698219634</v>
      </c>
      <c r="AQ199" s="98">
        <v>0.69742302266685285</v>
      </c>
      <c r="AR199" s="98">
        <v>0.79521659847228388</v>
      </c>
      <c r="AS199" s="98">
        <v>0.13994406127777168</v>
      </c>
      <c r="AT199" s="100"/>
      <c r="AU199" s="98">
        <v>0.45701209162724976</v>
      </c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4"/>
      <c r="DN199" s="89"/>
    </row>
    <row r="200" spans="1:118" ht="15.5" hidden="1" x14ac:dyDescent="0.35">
      <c r="A200" s="108"/>
      <c r="B200" s="108" t="s">
        <v>159</v>
      </c>
      <c r="C200" s="95">
        <v>77</v>
      </c>
      <c r="D200" s="99">
        <v>75</v>
      </c>
      <c r="E200" s="99">
        <v>75</v>
      </c>
      <c r="F200" s="99">
        <v>1</v>
      </c>
      <c r="G200" s="99">
        <v>77</v>
      </c>
      <c r="H200" s="99">
        <v>77</v>
      </c>
      <c r="I200" s="99">
        <v>77</v>
      </c>
      <c r="J200" s="99">
        <v>77</v>
      </c>
      <c r="K200" s="99">
        <v>77</v>
      </c>
      <c r="L200" s="99">
        <v>77</v>
      </c>
      <c r="M200" s="99">
        <v>77</v>
      </c>
      <c r="N200" s="99">
        <v>77</v>
      </c>
      <c r="O200" s="99">
        <v>77</v>
      </c>
      <c r="P200" s="99">
        <v>77</v>
      </c>
      <c r="Q200" s="99">
        <v>77</v>
      </c>
      <c r="R200" s="99">
        <v>19</v>
      </c>
      <c r="S200" s="99">
        <v>19</v>
      </c>
      <c r="T200" s="99">
        <v>0</v>
      </c>
      <c r="U200" s="99">
        <v>0</v>
      </c>
      <c r="V200" s="99">
        <v>0</v>
      </c>
      <c r="W200" s="99">
        <v>0</v>
      </c>
      <c r="X200" s="99">
        <v>0</v>
      </c>
      <c r="Y200" s="99">
        <v>0</v>
      </c>
      <c r="Z200" s="99">
        <v>1</v>
      </c>
      <c r="AA200" s="99">
        <v>1</v>
      </c>
      <c r="AB200" s="99">
        <v>0</v>
      </c>
      <c r="AC200" s="99">
        <v>1</v>
      </c>
      <c r="AD200" s="99">
        <v>0</v>
      </c>
      <c r="AE200" s="99">
        <v>0</v>
      </c>
      <c r="AF200" s="99">
        <v>76</v>
      </c>
      <c r="AG200" s="99">
        <v>75</v>
      </c>
      <c r="AH200" s="99">
        <v>75</v>
      </c>
      <c r="AI200" s="99">
        <v>75</v>
      </c>
      <c r="AJ200" s="99">
        <v>75</v>
      </c>
      <c r="AK200" s="99">
        <v>73</v>
      </c>
      <c r="AL200" s="99">
        <v>74</v>
      </c>
      <c r="AM200" s="99">
        <v>74</v>
      </c>
      <c r="AN200" s="99">
        <v>76</v>
      </c>
      <c r="AO200" s="99">
        <v>75</v>
      </c>
      <c r="AP200" s="99">
        <v>76</v>
      </c>
      <c r="AQ200" s="99">
        <v>73</v>
      </c>
      <c r="AR200" s="99">
        <v>8</v>
      </c>
      <c r="AS200" s="99">
        <v>19</v>
      </c>
      <c r="AT200" s="99">
        <v>0</v>
      </c>
      <c r="AU200" s="99">
        <v>18</v>
      </c>
      <c r="AV200" s="99">
        <v>0</v>
      </c>
      <c r="AW200" s="99">
        <v>0</v>
      </c>
      <c r="AX200" s="99">
        <v>0</v>
      </c>
      <c r="AY200" s="99">
        <v>0</v>
      </c>
      <c r="AZ200" s="99">
        <v>0</v>
      </c>
      <c r="BA200" s="99">
        <v>0</v>
      </c>
      <c r="BB200" s="99">
        <v>0</v>
      </c>
      <c r="BC200" s="99">
        <v>0</v>
      </c>
      <c r="BD200" s="99">
        <v>1</v>
      </c>
      <c r="BE200" s="99">
        <v>1</v>
      </c>
      <c r="BF200" s="99">
        <v>0</v>
      </c>
      <c r="BG200" s="99">
        <v>0</v>
      </c>
      <c r="BH200" s="99">
        <v>0</v>
      </c>
      <c r="BI200" s="99">
        <v>0</v>
      </c>
      <c r="BJ200" s="99">
        <v>0</v>
      </c>
      <c r="BK200" s="99">
        <v>0</v>
      </c>
      <c r="BL200" s="99">
        <v>0</v>
      </c>
      <c r="BM200" s="99">
        <v>0</v>
      </c>
      <c r="BN200" s="99">
        <v>0</v>
      </c>
      <c r="BO200" s="99">
        <v>0</v>
      </c>
      <c r="BP200" s="99">
        <v>1</v>
      </c>
      <c r="BQ200" s="96"/>
      <c r="BR200" s="96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  <c r="DB200" s="96"/>
      <c r="DC200" s="96"/>
      <c r="DD200" s="96"/>
      <c r="DE200" s="96"/>
      <c r="DF200" s="96"/>
      <c r="DG200" s="96"/>
      <c r="DH200" s="96"/>
      <c r="DI200" s="96"/>
      <c r="DJ200" s="96"/>
      <c r="DK200" s="96"/>
      <c r="DL200" s="96"/>
      <c r="DM200" s="97"/>
      <c r="DN200" s="89"/>
    </row>
    <row r="201" spans="1:118" ht="31" hidden="1" x14ac:dyDescent="0.35">
      <c r="A201" s="108" t="s">
        <v>96</v>
      </c>
      <c r="B201" s="107" t="s">
        <v>157</v>
      </c>
      <c r="C201" s="119">
        <v>0.21200506129510299</v>
      </c>
      <c r="D201" s="120">
        <v>-0.14283269296505199</v>
      </c>
      <c r="E201" s="120">
        <v>-0.14283269296505199</v>
      </c>
      <c r="F201" s="113">
        <v>0</v>
      </c>
      <c r="G201" s="120">
        <v>-7.0992073707469702E-3</v>
      </c>
      <c r="H201" s="120">
        <v>-8.34612598044467E-2</v>
      </c>
      <c r="I201" s="120">
        <v>0.12230694718153</v>
      </c>
      <c r="J201" s="120">
        <v>0.113133142876816</v>
      </c>
      <c r="K201" s="120">
        <v>-8.8774745560171495E-2</v>
      </c>
      <c r="L201" s="120">
        <v>-0.13861900989651299</v>
      </c>
      <c r="M201" s="120">
        <v>-2.04469798778526E-2</v>
      </c>
      <c r="N201" s="120">
        <v>0.432</v>
      </c>
      <c r="O201" s="120">
        <v>-2.0240525053885398E-2</v>
      </c>
      <c r="P201" s="120">
        <v>-8.6653226573618597E-2</v>
      </c>
      <c r="Q201" s="120">
        <v>-6.8101620536093505E-2</v>
      </c>
      <c r="R201" s="120">
        <v>-0.499</v>
      </c>
      <c r="S201" s="120">
        <v>0.41220405586037501</v>
      </c>
      <c r="T201" s="113">
        <v>0</v>
      </c>
      <c r="U201" s="113">
        <v>0</v>
      </c>
      <c r="V201" s="113">
        <v>0</v>
      </c>
      <c r="W201" s="113">
        <v>0</v>
      </c>
      <c r="X201" s="113">
        <v>0</v>
      </c>
      <c r="Y201" s="113">
        <v>0</v>
      </c>
      <c r="Z201" s="113">
        <v>0</v>
      </c>
      <c r="AA201" s="113">
        <v>0</v>
      </c>
      <c r="AB201" s="113">
        <v>0</v>
      </c>
      <c r="AC201" s="113">
        <v>0</v>
      </c>
      <c r="AD201" s="113">
        <v>0</v>
      </c>
      <c r="AE201" s="113">
        <v>0</v>
      </c>
      <c r="AF201" s="120">
        <v>-0.25700000000000001</v>
      </c>
      <c r="AG201" s="120">
        <v>-0.26900000000000002</v>
      </c>
      <c r="AH201" s="120">
        <v>-2.4976092464133199E-2</v>
      </c>
      <c r="AI201" s="120">
        <v>-2.6879175174499901E-3</v>
      </c>
      <c r="AJ201" s="120">
        <v>0.17216580999231601</v>
      </c>
      <c r="AK201" s="120">
        <v>-5.3865134034125697E-2</v>
      </c>
      <c r="AL201" s="120">
        <v>-1.0072178785278701E-2</v>
      </c>
      <c r="AM201" s="120">
        <v>0.15101289777351401</v>
      </c>
      <c r="AN201" s="120">
        <v>-0.11988662523799599</v>
      </c>
      <c r="AO201" s="120">
        <v>-0.20892892256949899</v>
      </c>
      <c r="AP201" s="120">
        <v>0.14853997888450901</v>
      </c>
      <c r="AQ201" s="120">
        <v>-6.0905774387012203E-2</v>
      </c>
      <c r="AR201" s="120">
        <v>-0.134817041515611</v>
      </c>
      <c r="AS201" s="120">
        <v>-0.121873295106283</v>
      </c>
      <c r="AT201" s="113">
        <v>0</v>
      </c>
      <c r="AU201" s="120">
        <v>0.119642315323386</v>
      </c>
      <c r="AV201" s="113">
        <v>0</v>
      </c>
      <c r="AW201" s="113">
        <v>0</v>
      </c>
      <c r="AX201" s="113">
        <v>0</v>
      </c>
      <c r="AY201" s="113">
        <v>0</v>
      </c>
      <c r="AZ201" s="113">
        <v>0</v>
      </c>
      <c r="BA201" s="113">
        <v>0</v>
      </c>
      <c r="BB201" s="113">
        <v>0</v>
      </c>
      <c r="BC201" s="113">
        <v>0</v>
      </c>
      <c r="BD201" s="113">
        <v>0</v>
      </c>
      <c r="BE201" s="113">
        <v>0</v>
      </c>
      <c r="BF201" s="113">
        <v>0</v>
      </c>
      <c r="BG201" s="113">
        <v>0</v>
      </c>
      <c r="BH201" s="113">
        <v>0</v>
      </c>
      <c r="BI201" s="113">
        <v>0</v>
      </c>
      <c r="BJ201" s="113">
        <v>0</v>
      </c>
      <c r="BK201" s="113">
        <v>0</v>
      </c>
      <c r="BL201" s="113">
        <v>0</v>
      </c>
      <c r="BM201" s="113">
        <v>0</v>
      </c>
      <c r="BN201" s="113">
        <v>0</v>
      </c>
      <c r="BO201" s="113">
        <v>0</v>
      </c>
      <c r="BP201" s="113">
        <v>0</v>
      </c>
      <c r="BQ201" s="120">
        <v>0.746</v>
      </c>
      <c r="BR201" s="114"/>
      <c r="BS201" s="114"/>
      <c r="BT201" s="114"/>
      <c r="BU201" s="114"/>
      <c r="BV201" s="114"/>
      <c r="BW201" s="114"/>
      <c r="BX201" s="114"/>
      <c r="BY201" s="114"/>
      <c r="BZ201" s="114"/>
      <c r="CA201" s="114"/>
      <c r="CB201" s="114"/>
      <c r="CC201" s="114"/>
      <c r="CD201" s="114"/>
      <c r="CE201" s="114"/>
      <c r="CF201" s="114"/>
      <c r="CG201" s="114"/>
      <c r="CH201" s="114"/>
      <c r="CI201" s="114"/>
      <c r="CJ201" s="114"/>
      <c r="CK201" s="114"/>
      <c r="CL201" s="114"/>
      <c r="CM201" s="114"/>
      <c r="CN201" s="114"/>
      <c r="CO201" s="114"/>
      <c r="CP201" s="114"/>
      <c r="CQ201" s="114"/>
      <c r="CR201" s="114"/>
      <c r="CS201" s="114"/>
      <c r="CT201" s="114"/>
      <c r="CU201" s="114"/>
      <c r="CV201" s="114"/>
      <c r="CW201" s="114"/>
      <c r="CX201" s="114"/>
      <c r="CY201" s="114"/>
      <c r="CZ201" s="114"/>
      <c r="DA201" s="114"/>
      <c r="DB201" s="114"/>
      <c r="DC201" s="114"/>
      <c r="DD201" s="114"/>
      <c r="DE201" s="114"/>
      <c r="DF201" s="114"/>
      <c r="DG201" s="114"/>
      <c r="DH201" s="114"/>
      <c r="DI201" s="114"/>
      <c r="DJ201" s="114"/>
      <c r="DK201" s="114"/>
      <c r="DL201" s="114"/>
      <c r="DM201" s="117"/>
      <c r="DN201" s="89"/>
    </row>
    <row r="202" spans="1:118" ht="46.5" hidden="1" x14ac:dyDescent="0.35">
      <c r="A202" s="107"/>
      <c r="B202" s="107" t="s">
        <v>158</v>
      </c>
      <c r="C202" s="92">
        <v>6.4168129962247147E-2</v>
      </c>
      <c r="D202" s="98">
        <v>0.22152968090373931</v>
      </c>
      <c r="E202" s="98">
        <v>0.22152968090373665</v>
      </c>
      <c r="F202" s="100"/>
      <c r="G202" s="98">
        <v>0.95113850974832004</v>
      </c>
      <c r="H202" s="98">
        <v>0.47050897523427881</v>
      </c>
      <c r="I202" s="98">
        <v>0.2892950775261971</v>
      </c>
      <c r="J202" s="98">
        <v>0.32725823131026144</v>
      </c>
      <c r="K202" s="98">
        <v>0.44262302964767342</v>
      </c>
      <c r="L202" s="98">
        <v>0.22924893229961321</v>
      </c>
      <c r="M202" s="98">
        <v>0.85989701836898058</v>
      </c>
      <c r="N202" s="98">
        <v>8.6401063306786559E-5</v>
      </c>
      <c r="O202" s="98">
        <v>0.86129752824083128</v>
      </c>
      <c r="P202" s="98">
        <v>0.45364442166336993</v>
      </c>
      <c r="Q202" s="98">
        <v>0.55619755954538297</v>
      </c>
      <c r="R202" s="98">
        <v>2.9719505022053047E-2</v>
      </c>
      <c r="S202" s="98">
        <v>7.9478117734263512E-2</v>
      </c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98">
        <v>2.509454091031358E-2</v>
      </c>
      <c r="AG202" s="98">
        <v>1.9479008843433503E-2</v>
      </c>
      <c r="AH202" s="98">
        <v>0.83156135086440708</v>
      </c>
      <c r="AI202" s="98">
        <v>0.98174032526045629</v>
      </c>
      <c r="AJ202" s="98">
        <v>0.1396728637233455</v>
      </c>
      <c r="AK202" s="98">
        <v>0.65083005128659954</v>
      </c>
      <c r="AL202" s="98">
        <v>0.93212528369175818</v>
      </c>
      <c r="AM202" s="98">
        <v>0.19902803772816732</v>
      </c>
      <c r="AN202" s="98">
        <v>0.30228201512095837</v>
      </c>
      <c r="AO202" s="98">
        <v>7.2035033755245254E-2</v>
      </c>
      <c r="AP202" s="98">
        <v>0.20033502745090936</v>
      </c>
      <c r="AQ202" s="98">
        <v>0.60873979484989926</v>
      </c>
      <c r="AR202" s="98">
        <v>0.75026432728724279</v>
      </c>
      <c r="AS202" s="98">
        <v>0.61916926050751342</v>
      </c>
      <c r="AT202" s="100"/>
      <c r="AU202" s="98">
        <v>0.63631099172084726</v>
      </c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98">
        <v>7.345484841338194E-15</v>
      </c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4"/>
      <c r="DN202" s="89"/>
    </row>
    <row r="203" spans="1:118" ht="15.5" hidden="1" x14ac:dyDescent="0.35">
      <c r="A203" s="108"/>
      <c r="B203" s="108" t="s">
        <v>159</v>
      </c>
      <c r="C203" s="95">
        <v>77</v>
      </c>
      <c r="D203" s="99">
        <v>75</v>
      </c>
      <c r="E203" s="99">
        <v>75</v>
      </c>
      <c r="F203" s="99">
        <v>1</v>
      </c>
      <c r="G203" s="99">
        <v>77</v>
      </c>
      <c r="H203" s="99">
        <v>77</v>
      </c>
      <c r="I203" s="99">
        <v>77</v>
      </c>
      <c r="J203" s="99">
        <v>77</v>
      </c>
      <c r="K203" s="99">
        <v>77</v>
      </c>
      <c r="L203" s="99">
        <v>77</v>
      </c>
      <c r="M203" s="99">
        <v>77</v>
      </c>
      <c r="N203" s="99">
        <v>77</v>
      </c>
      <c r="O203" s="99">
        <v>77</v>
      </c>
      <c r="P203" s="99">
        <v>77</v>
      </c>
      <c r="Q203" s="99">
        <v>77</v>
      </c>
      <c r="R203" s="99">
        <v>19</v>
      </c>
      <c r="S203" s="99">
        <v>19</v>
      </c>
      <c r="T203" s="99">
        <v>0</v>
      </c>
      <c r="U203" s="99">
        <v>0</v>
      </c>
      <c r="V203" s="99">
        <v>0</v>
      </c>
      <c r="W203" s="99">
        <v>0</v>
      </c>
      <c r="X203" s="99">
        <v>0</v>
      </c>
      <c r="Y203" s="99">
        <v>0</v>
      </c>
      <c r="Z203" s="99">
        <v>1</v>
      </c>
      <c r="AA203" s="99">
        <v>1</v>
      </c>
      <c r="AB203" s="99">
        <v>0</v>
      </c>
      <c r="AC203" s="99">
        <v>1</v>
      </c>
      <c r="AD203" s="99">
        <v>0</v>
      </c>
      <c r="AE203" s="99">
        <v>0</v>
      </c>
      <c r="AF203" s="99">
        <v>76</v>
      </c>
      <c r="AG203" s="99">
        <v>75</v>
      </c>
      <c r="AH203" s="99">
        <v>75</v>
      </c>
      <c r="AI203" s="99">
        <v>75</v>
      </c>
      <c r="AJ203" s="99">
        <v>75</v>
      </c>
      <c r="AK203" s="99">
        <v>73</v>
      </c>
      <c r="AL203" s="99">
        <v>74</v>
      </c>
      <c r="AM203" s="99">
        <v>74</v>
      </c>
      <c r="AN203" s="99">
        <v>76</v>
      </c>
      <c r="AO203" s="99">
        <v>75</v>
      </c>
      <c r="AP203" s="99">
        <v>76</v>
      </c>
      <c r="AQ203" s="99">
        <v>73</v>
      </c>
      <c r="AR203" s="99">
        <v>8</v>
      </c>
      <c r="AS203" s="99">
        <v>19</v>
      </c>
      <c r="AT203" s="99">
        <v>0</v>
      </c>
      <c r="AU203" s="99">
        <v>18</v>
      </c>
      <c r="AV203" s="99">
        <v>0</v>
      </c>
      <c r="AW203" s="99">
        <v>0</v>
      </c>
      <c r="AX203" s="99">
        <v>0</v>
      </c>
      <c r="AY203" s="99">
        <v>0</v>
      </c>
      <c r="AZ203" s="99">
        <v>0</v>
      </c>
      <c r="BA203" s="99">
        <v>0</v>
      </c>
      <c r="BB203" s="99">
        <v>0</v>
      </c>
      <c r="BC203" s="99">
        <v>0</v>
      </c>
      <c r="BD203" s="99">
        <v>1</v>
      </c>
      <c r="BE203" s="99">
        <v>1</v>
      </c>
      <c r="BF203" s="99">
        <v>0</v>
      </c>
      <c r="BG203" s="99">
        <v>0</v>
      </c>
      <c r="BH203" s="99">
        <v>0</v>
      </c>
      <c r="BI203" s="99">
        <v>0</v>
      </c>
      <c r="BJ203" s="99">
        <v>0</v>
      </c>
      <c r="BK203" s="99">
        <v>0</v>
      </c>
      <c r="BL203" s="99">
        <v>0</v>
      </c>
      <c r="BM203" s="99">
        <v>0</v>
      </c>
      <c r="BN203" s="99">
        <v>0</v>
      </c>
      <c r="BO203" s="99">
        <v>0</v>
      </c>
      <c r="BP203" s="99">
        <v>1</v>
      </c>
      <c r="BQ203" s="99">
        <v>77</v>
      </c>
      <c r="BR203" s="96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96"/>
      <c r="DG203" s="96"/>
      <c r="DH203" s="96"/>
      <c r="DI203" s="96"/>
      <c r="DJ203" s="96"/>
      <c r="DK203" s="96"/>
      <c r="DL203" s="96"/>
      <c r="DM203" s="97"/>
      <c r="DN203" s="89"/>
    </row>
    <row r="204" spans="1:118" ht="31" x14ac:dyDescent="0.35">
      <c r="A204" s="108" t="s">
        <v>97</v>
      </c>
      <c r="B204" s="107" t="s">
        <v>157</v>
      </c>
      <c r="C204" s="119">
        <v>0.28499999999999998</v>
      </c>
      <c r="D204" s="120">
        <v>8.3639709962974207E-2</v>
      </c>
      <c r="E204" s="120">
        <v>8.3639709962974207E-2</v>
      </c>
      <c r="F204" s="113">
        <v>0</v>
      </c>
      <c r="G204" s="120">
        <v>0.505</v>
      </c>
      <c r="H204" s="120">
        <v>-9.2152266283523895E-2</v>
      </c>
      <c r="I204" s="120">
        <v>0.17296403820439399</v>
      </c>
      <c r="J204" s="120">
        <v>-3.6934936200059901E-2</v>
      </c>
      <c r="K204" s="120">
        <v>-9.1667884471857197E-2</v>
      </c>
      <c r="L204" s="120">
        <v>-3.4816219111000003E-2</v>
      </c>
      <c r="M204" s="120">
        <v>9.0126794319500297E-2</v>
      </c>
      <c r="N204" s="120">
        <v>-2.27323088116113E-3</v>
      </c>
      <c r="O204" s="120">
        <v>-3.7252692969055798E-2</v>
      </c>
      <c r="P204" s="120">
        <v>-5.4019031411756797E-2</v>
      </c>
      <c r="Q204" s="120">
        <v>3.4460084867540403E-2</v>
      </c>
      <c r="R204" s="120">
        <v>-0.46100000000000002</v>
      </c>
      <c r="S204" s="120">
        <v>0.345249020631342</v>
      </c>
      <c r="T204" s="113">
        <v>0</v>
      </c>
      <c r="U204" s="113">
        <v>0</v>
      </c>
      <c r="V204" s="113">
        <v>0</v>
      </c>
      <c r="W204" s="113">
        <v>0</v>
      </c>
      <c r="X204" s="113">
        <v>0</v>
      </c>
      <c r="Y204" s="113">
        <v>0</v>
      </c>
      <c r="Z204" s="113">
        <v>0</v>
      </c>
      <c r="AA204" s="113">
        <v>0</v>
      </c>
      <c r="AB204" s="113">
        <v>0</v>
      </c>
      <c r="AC204" s="113">
        <v>0</v>
      </c>
      <c r="AD204" s="113">
        <v>0</v>
      </c>
      <c r="AE204" s="113">
        <v>0</v>
      </c>
      <c r="AF204" s="120">
        <v>0.132444811498026</v>
      </c>
      <c r="AG204" s="120">
        <v>-6.7940037466495296E-2</v>
      </c>
      <c r="AH204" s="120">
        <v>-0.33800000000000002</v>
      </c>
      <c r="AI204" s="120">
        <v>-9.6231378941563098E-2</v>
      </c>
      <c r="AJ204" s="120">
        <v>1.59684273183817E-2</v>
      </c>
      <c r="AK204" s="120">
        <v>-6.9865690645741094E-2</v>
      </c>
      <c r="AL204" s="120">
        <v>0.432</v>
      </c>
      <c r="AM204" s="120">
        <v>0.318</v>
      </c>
      <c r="AN204" s="120">
        <v>1.39023618551517E-2</v>
      </c>
      <c r="AO204" s="120">
        <v>-6.1978742066601297E-2</v>
      </c>
      <c r="AP204" s="120">
        <v>0.32</v>
      </c>
      <c r="AQ204" s="120">
        <v>0.435</v>
      </c>
      <c r="AR204" s="120">
        <v>9.3702768149286006E-2</v>
      </c>
      <c r="AS204" s="120">
        <v>-3.4496558785816603E-2</v>
      </c>
      <c r="AT204" s="113">
        <v>0</v>
      </c>
      <c r="AU204" s="120">
        <v>0.256257546950513</v>
      </c>
      <c r="AV204" s="113">
        <v>0</v>
      </c>
      <c r="AW204" s="113">
        <v>0</v>
      </c>
      <c r="AX204" s="113">
        <v>0</v>
      </c>
      <c r="AY204" s="113">
        <v>0</v>
      </c>
      <c r="AZ204" s="113">
        <v>0</v>
      </c>
      <c r="BA204" s="113">
        <v>0</v>
      </c>
      <c r="BB204" s="113">
        <v>0</v>
      </c>
      <c r="BC204" s="113">
        <v>0</v>
      </c>
      <c r="BD204" s="113">
        <v>0</v>
      </c>
      <c r="BE204" s="113">
        <v>0</v>
      </c>
      <c r="BF204" s="113">
        <v>0</v>
      </c>
      <c r="BG204" s="113">
        <v>0</v>
      </c>
      <c r="BH204" s="113">
        <v>0</v>
      </c>
      <c r="BI204" s="113">
        <v>0</v>
      </c>
      <c r="BJ204" s="113">
        <v>0</v>
      </c>
      <c r="BK204" s="113">
        <v>0</v>
      </c>
      <c r="BL204" s="113">
        <v>0</v>
      </c>
      <c r="BM204" s="113">
        <v>0</v>
      </c>
      <c r="BN204" s="113">
        <v>0</v>
      </c>
      <c r="BO204" s="113">
        <v>0</v>
      </c>
      <c r="BP204" s="113">
        <v>0</v>
      </c>
      <c r="BQ204" s="120">
        <v>-8.4101814360370106E-2</v>
      </c>
      <c r="BR204" s="120">
        <v>-0.15326415752297001</v>
      </c>
      <c r="BS204" s="114"/>
      <c r="BT204" s="114"/>
      <c r="BU204" s="114"/>
      <c r="BV204" s="114"/>
      <c r="BW204" s="114"/>
      <c r="BX204" s="114"/>
      <c r="BY204" s="114"/>
      <c r="BZ204" s="114"/>
      <c r="CA204" s="114"/>
      <c r="CB204" s="114"/>
      <c r="CC204" s="114"/>
      <c r="CD204" s="114"/>
      <c r="CE204" s="114"/>
      <c r="CF204" s="114"/>
      <c r="CG204" s="114"/>
      <c r="CH204" s="114"/>
      <c r="CI204" s="114"/>
      <c r="CJ204" s="114"/>
      <c r="CK204" s="114"/>
      <c r="CL204" s="114"/>
      <c r="CM204" s="114"/>
      <c r="CN204" s="114"/>
      <c r="CO204" s="114"/>
      <c r="CP204" s="114"/>
      <c r="CQ204" s="114"/>
      <c r="CR204" s="114"/>
      <c r="CS204" s="114"/>
      <c r="CT204" s="114"/>
      <c r="CU204" s="114"/>
      <c r="CV204" s="114"/>
      <c r="CW204" s="114"/>
      <c r="CX204" s="114"/>
      <c r="CY204" s="114"/>
      <c r="CZ204" s="114"/>
      <c r="DA204" s="114"/>
      <c r="DB204" s="114"/>
      <c r="DC204" s="114"/>
      <c r="DD204" s="114"/>
      <c r="DE204" s="114"/>
      <c r="DF204" s="114"/>
      <c r="DG204" s="114"/>
      <c r="DH204" s="114"/>
      <c r="DI204" s="114"/>
      <c r="DJ204" s="114"/>
      <c r="DK204" s="114"/>
      <c r="DL204" s="114"/>
      <c r="DM204" s="117"/>
      <c r="DN204" s="89"/>
    </row>
    <row r="205" spans="1:118" ht="46.5" hidden="1" x14ac:dyDescent="0.35">
      <c r="A205" s="107"/>
      <c r="B205" s="107" t="s">
        <v>158</v>
      </c>
      <c r="C205" s="92">
        <v>1.2713471645813318E-2</v>
      </c>
      <c r="D205" s="98">
        <v>0.47864125054184981</v>
      </c>
      <c r="E205" s="98">
        <v>0.47864125054184981</v>
      </c>
      <c r="F205" s="100"/>
      <c r="G205" s="98">
        <v>3.3053487898119008E-6</v>
      </c>
      <c r="H205" s="98">
        <v>0.42851392341677252</v>
      </c>
      <c r="I205" s="98">
        <v>0.13513333492195789</v>
      </c>
      <c r="J205" s="98">
        <v>0.75142345979415293</v>
      </c>
      <c r="K205" s="98">
        <v>0.43095534486975484</v>
      </c>
      <c r="L205" s="98">
        <v>0.76525984621801757</v>
      </c>
      <c r="M205" s="98">
        <v>0.43877523601600421</v>
      </c>
      <c r="N205" s="98">
        <v>0.98445089587986734</v>
      </c>
      <c r="O205" s="98">
        <v>0.74935495664461738</v>
      </c>
      <c r="P205" s="98">
        <v>0.64303406939144636</v>
      </c>
      <c r="Q205" s="98">
        <v>0.76759288287057681</v>
      </c>
      <c r="R205" s="98">
        <v>4.7236432650799326E-2</v>
      </c>
      <c r="S205" s="98">
        <v>0.14770163403076683</v>
      </c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98">
        <v>0.25732376739358814</v>
      </c>
      <c r="AG205" s="98">
        <v>0.56518475096502918</v>
      </c>
      <c r="AH205" s="98">
        <v>3.2593294540492973E-3</v>
      </c>
      <c r="AI205" s="98">
        <v>0.41471998454030601</v>
      </c>
      <c r="AJ205" s="98">
        <v>0.89258374761452774</v>
      </c>
      <c r="AK205" s="98">
        <v>0.55978022733798116</v>
      </c>
      <c r="AL205" s="98">
        <v>1.3403945567900537E-4</v>
      </c>
      <c r="AM205" s="98">
        <v>6.0482179652494601E-3</v>
      </c>
      <c r="AN205" s="98">
        <v>0.90576539935668232</v>
      </c>
      <c r="AO205" s="98">
        <v>0.59986882232184224</v>
      </c>
      <c r="AP205" s="98">
        <v>5.1425223073002617E-3</v>
      </c>
      <c r="AQ205" s="98">
        <v>1.3250012345877757E-4</v>
      </c>
      <c r="AR205" s="98">
        <v>0.82533301314957208</v>
      </c>
      <c r="AS205" s="98">
        <v>0.88850219499969951</v>
      </c>
      <c r="AT205" s="100"/>
      <c r="AU205" s="98">
        <v>0.30469077870513323</v>
      </c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98">
        <v>0.47010234055268718</v>
      </c>
      <c r="BR205" s="98">
        <v>0.18623255139476044</v>
      </c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93"/>
      <c r="CU205" s="93"/>
      <c r="CV205" s="93"/>
      <c r="CW205" s="93"/>
      <c r="CX205" s="93"/>
      <c r="CY205" s="93"/>
      <c r="CZ205" s="93"/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3"/>
      <c r="DM205" s="94"/>
      <c r="DN205" s="89"/>
    </row>
    <row r="206" spans="1:118" ht="15.5" hidden="1" x14ac:dyDescent="0.35">
      <c r="A206" s="108"/>
      <c r="B206" s="108" t="s">
        <v>159</v>
      </c>
      <c r="C206" s="95">
        <v>76</v>
      </c>
      <c r="D206" s="99">
        <v>74</v>
      </c>
      <c r="E206" s="99">
        <v>74</v>
      </c>
      <c r="F206" s="99">
        <v>1</v>
      </c>
      <c r="G206" s="99">
        <v>76</v>
      </c>
      <c r="H206" s="99">
        <v>76</v>
      </c>
      <c r="I206" s="99">
        <v>76</v>
      </c>
      <c r="J206" s="99">
        <v>76</v>
      </c>
      <c r="K206" s="99">
        <v>76</v>
      </c>
      <c r="L206" s="99">
        <v>76</v>
      </c>
      <c r="M206" s="99">
        <v>76</v>
      </c>
      <c r="N206" s="99">
        <v>76</v>
      </c>
      <c r="O206" s="99">
        <v>76</v>
      </c>
      <c r="P206" s="99">
        <v>76</v>
      </c>
      <c r="Q206" s="99">
        <v>76</v>
      </c>
      <c r="R206" s="99">
        <v>19</v>
      </c>
      <c r="S206" s="99">
        <v>19</v>
      </c>
      <c r="T206" s="99">
        <v>0</v>
      </c>
      <c r="U206" s="99">
        <v>0</v>
      </c>
      <c r="V206" s="99">
        <v>0</v>
      </c>
      <c r="W206" s="99">
        <v>0</v>
      </c>
      <c r="X206" s="99">
        <v>0</v>
      </c>
      <c r="Y206" s="99">
        <v>0</v>
      </c>
      <c r="Z206" s="99">
        <v>1</v>
      </c>
      <c r="AA206" s="99">
        <v>1</v>
      </c>
      <c r="AB206" s="99">
        <v>0</v>
      </c>
      <c r="AC206" s="99">
        <v>1</v>
      </c>
      <c r="AD206" s="99">
        <v>0</v>
      </c>
      <c r="AE206" s="99">
        <v>0</v>
      </c>
      <c r="AF206" s="99">
        <v>75</v>
      </c>
      <c r="AG206" s="99">
        <v>74</v>
      </c>
      <c r="AH206" s="99">
        <v>74</v>
      </c>
      <c r="AI206" s="99">
        <v>74</v>
      </c>
      <c r="AJ206" s="99">
        <v>74</v>
      </c>
      <c r="AK206" s="99">
        <v>72</v>
      </c>
      <c r="AL206" s="99">
        <v>73</v>
      </c>
      <c r="AM206" s="99">
        <v>73</v>
      </c>
      <c r="AN206" s="99">
        <v>75</v>
      </c>
      <c r="AO206" s="99">
        <v>74</v>
      </c>
      <c r="AP206" s="99">
        <v>75</v>
      </c>
      <c r="AQ206" s="99">
        <v>72</v>
      </c>
      <c r="AR206" s="99">
        <v>8</v>
      </c>
      <c r="AS206" s="99">
        <v>19</v>
      </c>
      <c r="AT206" s="99">
        <v>0</v>
      </c>
      <c r="AU206" s="99">
        <v>18</v>
      </c>
      <c r="AV206" s="99">
        <v>0</v>
      </c>
      <c r="AW206" s="99">
        <v>0</v>
      </c>
      <c r="AX206" s="99">
        <v>0</v>
      </c>
      <c r="AY206" s="99">
        <v>0</v>
      </c>
      <c r="AZ206" s="99">
        <v>0</v>
      </c>
      <c r="BA206" s="99">
        <v>0</v>
      </c>
      <c r="BB206" s="99">
        <v>0</v>
      </c>
      <c r="BC206" s="99">
        <v>0</v>
      </c>
      <c r="BD206" s="99">
        <v>1</v>
      </c>
      <c r="BE206" s="99">
        <v>1</v>
      </c>
      <c r="BF206" s="99">
        <v>0</v>
      </c>
      <c r="BG206" s="99">
        <v>0</v>
      </c>
      <c r="BH206" s="99">
        <v>0</v>
      </c>
      <c r="BI206" s="99">
        <v>0</v>
      </c>
      <c r="BJ206" s="99">
        <v>0</v>
      </c>
      <c r="BK206" s="99">
        <v>0</v>
      </c>
      <c r="BL206" s="99">
        <v>0</v>
      </c>
      <c r="BM206" s="99">
        <v>0</v>
      </c>
      <c r="BN206" s="99">
        <v>0</v>
      </c>
      <c r="BO206" s="99">
        <v>0</v>
      </c>
      <c r="BP206" s="99">
        <v>1</v>
      </c>
      <c r="BQ206" s="99">
        <v>76</v>
      </c>
      <c r="BR206" s="99">
        <v>76</v>
      </c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7"/>
      <c r="DN206" s="89"/>
    </row>
    <row r="207" spans="1:118" ht="31" hidden="1" x14ac:dyDescent="0.35">
      <c r="A207" s="108" t="s">
        <v>98</v>
      </c>
      <c r="B207" s="107" t="s">
        <v>157</v>
      </c>
      <c r="C207" s="119">
        <v>0.124645936820876</v>
      </c>
      <c r="D207" s="120">
        <v>-8.8071254907303199E-3</v>
      </c>
      <c r="E207" s="120">
        <v>-8.8071254907303703E-3</v>
      </c>
      <c r="F207" s="113">
        <v>0</v>
      </c>
      <c r="G207" s="120">
        <v>0.220667704239316</v>
      </c>
      <c r="H207" s="120">
        <v>-0.155548752357757</v>
      </c>
      <c r="I207" s="120">
        <v>0.125052255446954</v>
      </c>
      <c r="J207" s="120">
        <v>6.3267618031513206E-2</v>
      </c>
      <c r="K207" s="120">
        <v>-0.115793656297904</v>
      </c>
      <c r="L207" s="120">
        <v>-3.4088510584558897E-2</v>
      </c>
      <c r="M207" s="120">
        <v>-9.1995599912257794E-2</v>
      </c>
      <c r="N207" s="120">
        <v>8.7375483877807705E-3</v>
      </c>
      <c r="O207" s="120">
        <v>-4.7793547829752897E-2</v>
      </c>
      <c r="P207" s="120">
        <v>-1.7219006574826098E-2</v>
      </c>
      <c r="Q207" s="120">
        <v>5.0351067744475002E-2</v>
      </c>
      <c r="R207" s="120">
        <v>-0.232991631441096</v>
      </c>
      <c r="S207" s="120">
        <v>0.37702786700600599</v>
      </c>
      <c r="T207" s="113">
        <v>0</v>
      </c>
      <c r="U207" s="113">
        <v>0</v>
      </c>
      <c r="V207" s="113">
        <v>0</v>
      </c>
      <c r="W207" s="113">
        <v>0</v>
      </c>
      <c r="X207" s="113">
        <v>0</v>
      </c>
      <c r="Y207" s="113">
        <v>0</v>
      </c>
      <c r="Z207" s="113">
        <v>0</v>
      </c>
      <c r="AA207" s="113">
        <v>0</v>
      </c>
      <c r="AB207" s="113">
        <v>0</v>
      </c>
      <c r="AC207" s="113">
        <v>0</v>
      </c>
      <c r="AD207" s="113">
        <v>0</v>
      </c>
      <c r="AE207" s="113">
        <v>0</v>
      </c>
      <c r="AF207" s="120">
        <v>4.0760462690848601E-3</v>
      </c>
      <c r="AG207" s="120">
        <v>-0.212586655122634</v>
      </c>
      <c r="AH207" s="120">
        <v>-0.254</v>
      </c>
      <c r="AI207" s="120">
        <v>-0.10576015427697399</v>
      </c>
      <c r="AJ207" s="120">
        <v>-3.7815042118749899E-2</v>
      </c>
      <c r="AK207" s="120">
        <v>-0.23400000000000001</v>
      </c>
      <c r="AL207" s="120">
        <v>0.14154271834107901</v>
      </c>
      <c r="AM207" s="120">
        <v>0.13559896340703601</v>
      </c>
      <c r="AN207" s="120">
        <v>-0.21063995194520699</v>
      </c>
      <c r="AO207" s="120">
        <v>-0.16044417722961801</v>
      </c>
      <c r="AP207" s="120">
        <v>0.42299999999999999</v>
      </c>
      <c r="AQ207" s="120">
        <v>0.23799999999999999</v>
      </c>
      <c r="AR207" s="120">
        <v>0.30585727331983997</v>
      </c>
      <c r="AS207" s="120">
        <v>-0.36192565912330299</v>
      </c>
      <c r="AT207" s="113">
        <v>0</v>
      </c>
      <c r="AU207" s="120">
        <v>-0.32837213476818899</v>
      </c>
      <c r="AV207" s="113">
        <v>0</v>
      </c>
      <c r="AW207" s="113">
        <v>0</v>
      </c>
      <c r="AX207" s="113">
        <v>0</v>
      </c>
      <c r="AY207" s="113">
        <v>0</v>
      </c>
      <c r="AZ207" s="113">
        <v>0</v>
      </c>
      <c r="BA207" s="113">
        <v>0</v>
      </c>
      <c r="BB207" s="113">
        <v>0</v>
      </c>
      <c r="BC207" s="113">
        <v>0</v>
      </c>
      <c r="BD207" s="113">
        <v>0</v>
      </c>
      <c r="BE207" s="113">
        <v>0</v>
      </c>
      <c r="BF207" s="113">
        <v>0</v>
      </c>
      <c r="BG207" s="113">
        <v>0</v>
      </c>
      <c r="BH207" s="113">
        <v>0</v>
      </c>
      <c r="BI207" s="113">
        <v>0</v>
      </c>
      <c r="BJ207" s="113">
        <v>0</v>
      </c>
      <c r="BK207" s="113">
        <v>0</v>
      </c>
      <c r="BL207" s="113">
        <v>0</v>
      </c>
      <c r="BM207" s="113">
        <v>0</v>
      </c>
      <c r="BN207" s="113">
        <v>0</v>
      </c>
      <c r="BO207" s="113">
        <v>0</v>
      </c>
      <c r="BP207" s="113">
        <v>0</v>
      </c>
      <c r="BQ207" s="120">
        <v>6.4297934725868505E-2</v>
      </c>
      <c r="BR207" s="120">
        <v>0.36299999999999999</v>
      </c>
      <c r="BS207" s="120">
        <v>0.39</v>
      </c>
      <c r="BT207" s="114"/>
      <c r="BU207" s="114"/>
      <c r="BV207" s="114"/>
      <c r="BW207" s="114"/>
      <c r="BX207" s="114"/>
      <c r="BY207" s="114"/>
      <c r="BZ207" s="114"/>
      <c r="CA207" s="114"/>
      <c r="CB207" s="114"/>
      <c r="CC207" s="114"/>
      <c r="CD207" s="114"/>
      <c r="CE207" s="114"/>
      <c r="CF207" s="114"/>
      <c r="CG207" s="114"/>
      <c r="CH207" s="114"/>
      <c r="CI207" s="114"/>
      <c r="CJ207" s="114"/>
      <c r="CK207" s="114"/>
      <c r="CL207" s="114"/>
      <c r="CM207" s="114"/>
      <c r="CN207" s="114"/>
      <c r="CO207" s="114"/>
      <c r="CP207" s="114"/>
      <c r="CQ207" s="114"/>
      <c r="CR207" s="114"/>
      <c r="CS207" s="114"/>
      <c r="CT207" s="114"/>
      <c r="CU207" s="114"/>
      <c r="CV207" s="114"/>
      <c r="CW207" s="114"/>
      <c r="CX207" s="114"/>
      <c r="CY207" s="114"/>
      <c r="CZ207" s="114"/>
      <c r="DA207" s="114"/>
      <c r="DB207" s="114"/>
      <c r="DC207" s="114"/>
      <c r="DD207" s="114"/>
      <c r="DE207" s="114"/>
      <c r="DF207" s="114"/>
      <c r="DG207" s="114"/>
      <c r="DH207" s="114"/>
      <c r="DI207" s="114"/>
      <c r="DJ207" s="114"/>
      <c r="DK207" s="114"/>
      <c r="DL207" s="114"/>
      <c r="DM207" s="117"/>
      <c r="DN207" s="89"/>
    </row>
    <row r="208" spans="1:118" ht="46.5" hidden="1" x14ac:dyDescent="0.35">
      <c r="A208" s="107"/>
      <c r="B208" s="107" t="s">
        <v>158</v>
      </c>
      <c r="C208" s="92">
        <v>0.28010099983119779</v>
      </c>
      <c r="D208" s="98">
        <v>0.94022082334582902</v>
      </c>
      <c r="E208" s="98">
        <v>0.94022082334582857</v>
      </c>
      <c r="F208" s="100"/>
      <c r="G208" s="98">
        <v>5.378985058545728E-2</v>
      </c>
      <c r="H208" s="98">
        <v>0.17674422115477267</v>
      </c>
      <c r="I208" s="98">
        <v>0.27852390434812985</v>
      </c>
      <c r="J208" s="98">
        <v>0.58462702218313778</v>
      </c>
      <c r="K208" s="98">
        <v>0.31593610745263651</v>
      </c>
      <c r="L208" s="98">
        <v>0.76851461052735803</v>
      </c>
      <c r="M208" s="98">
        <v>0.4261809772260472</v>
      </c>
      <c r="N208" s="98">
        <v>0.93988132185651518</v>
      </c>
      <c r="O208" s="98">
        <v>0.67978022261789484</v>
      </c>
      <c r="P208" s="98">
        <v>0.88184104281527931</v>
      </c>
      <c r="Q208" s="98">
        <v>0.66365088842087139</v>
      </c>
      <c r="R208" s="98">
        <v>0.33708544657322848</v>
      </c>
      <c r="S208" s="98">
        <v>0.1115576047878528</v>
      </c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98">
        <v>0.97212330513303424</v>
      </c>
      <c r="AG208" s="98">
        <v>6.7082073603725242E-2</v>
      </c>
      <c r="AH208" s="98">
        <v>2.7596839318065315E-2</v>
      </c>
      <c r="AI208" s="98">
        <v>0.36649277538566971</v>
      </c>
      <c r="AJ208" s="98">
        <v>0.74737493848933167</v>
      </c>
      <c r="AK208" s="98">
        <v>4.5927042837257612E-2</v>
      </c>
      <c r="AL208" s="98">
        <v>0.22900164493941746</v>
      </c>
      <c r="AM208" s="98">
        <v>0.24934681357227212</v>
      </c>
      <c r="AN208" s="98">
        <v>6.7784995406492951E-2</v>
      </c>
      <c r="AO208" s="98">
        <v>0.1691078177484823</v>
      </c>
      <c r="AP208" s="98">
        <v>1.4260785609069581E-4</v>
      </c>
      <c r="AQ208" s="98">
        <v>4.2298967755949213E-2</v>
      </c>
      <c r="AR208" s="98">
        <v>0.46127954009121552</v>
      </c>
      <c r="AS208" s="98">
        <v>0.12784365670427117</v>
      </c>
      <c r="AT208" s="100"/>
      <c r="AU208" s="98">
        <v>0.18338741105877618</v>
      </c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98">
        <v>0.57851235910924048</v>
      </c>
      <c r="BR208" s="98">
        <v>1.1910297354283828E-3</v>
      </c>
      <c r="BS208" s="98">
        <v>4.8823254812650454E-4</v>
      </c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3"/>
      <c r="DM208" s="94"/>
      <c r="DN208" s="89"/>
    </row>
    <row r="209" spans="1:118" ht="15.5" hidden="1" x14ac:dyDescent="0.35">
      <c r="A209" s="108"/>
      <c r="B209" s="108" t="s">
        <v>159</v>
      </c>
      <c r="C209" s="95">
        <v>77</v>
      </c>
      <c r="D209" s="99">
        <v>75</v>
      </c>
      <c r="E209" s="99">
        <v>75</v>
      </c>
      <c r="F209" s="99">
        <v>1</v>
      </c>
      <c r="G209" s="99">
        <v>77</v>
      </c>
      <c r="H209" s="99">
        <v>77</v>
      </c>
      <c r="I209" s="99">
        <v>77</v>
      </c>
      <c r="J209" s="99">
        <v>77</v>
      </c>
      <c r="K209" s="99">
        <v>77</v>
      </c>
      <c r="L209" s="99">
        <v>77</v>
      </c>
      <c r="M209" s="99">
        <v>77</v>
      </c>
      <c r="N209" s="99">
        <v>77</v>
      </c>
      <c r="O209" s="99">
        <v>77</v>
      </c>
      <c r="P209" s="99">
        <v>77</v>
      </c>
      <c r="Q209" s="99">
        <v>77</v>
      </c>
      <c r="R209" s="99">
        <v>19</v>
      </c>
      <c r="S209" s="99">
        <v>19</v>
      </c>
      <c r="T209" s="99">
        <v>0</v>
      </c>
      <c r="U209" s="99">
        <v>0</v>
      </c>
      <c r="V209" s="99">
        <v>0</v>
      </c>
      <c r="W209" s="99">
        <v>0</v>
      </c>
      <c r="X209" s="99">
        <v>0</v>
      </c>
      <c r="Y209" s="99">
        <v>0</v>
      </c>
      <c r="Z209" s="99">
        <v>1</v>
      </c>
      <c r="AA209" s="99">
        <v>1</v>
      </c>
      <c r="AB209" s="99">
        <v>0</v>
      </c>
      <c r="AC209" s="99">
        <v>1</v>
      </c>
      <c r="AD209" s="99">
        <v>0</v>
      </c>
      <c r="AE209" s="99">
        <v>0</v>
      </c>
      <c r="AF209" s="99">
        <v>76</v>
      </c>
      <c r="AG209" s="99">
        <v>75</v>
      </c>
      <c r="AH209" s="99">
        <v>75</v>
      </c>
      <c r="AI209" s="99">
        <v>75</v>
      </c>
      <c r="AJ209" s="99">
        <v>75</v>
      </c>
      <c r="AK209" s="99">
        <v>73</v>
      </c>
      <c r="AL209" s="99">
        <v>74</v>
      </c>
      <c r="AM209" s="99">
        <v>74</v>
      </c>
      <c r="AN209" s="99">
        <v>76</v>
      </c>
      <c r="AO209" s="99">
        <v>75</v>
      </c>
      <c r="AP209" s="99">
        <v>76</v>
      </c>
      <c r="AQ209" s="99">
        <v>73</v>
      </c>
      <c r="AR209" s="99">
        <v>8</v>
      </c>
      <c r="AS209" s="99">
        <v>19</v>
      </c>
      <c r="AT209" s="99">
        <v>0</v>
      </c>
      <c r="AU209" s="99">
        <v>18</v>
      </c>
      <c r="AV209" s="99">
        <v>0</v>
      </c>
      <c r="AW209" s="99">
        <v>0</v>
      </c>
      <c r="AX209" s="99">
        <v>0</v>
      </c>
      <c r="AY209" s="99">
        <v>0</v>
      </c>
      <c r="AZ209" s="99">
        <v>0</v>
      </c>
      <c r="BA209" s="99">
        <v>0</v>
      </c>
      <c r="BB209" s="99">
        <v>0</v>
      </c>
      <c r="BC209" s="99">
        <v>0</v>
      </c>
      <c r="BD209" s="99">
        <v>1</v>
      </c>
      <c r="BE209" s="99">
        <v>1</v>
      </c>
      <c r="BF209" s="99">
        <v>0</v>
      </c>
      <c r="BG209" s="99">
        <v>0</v>
      </c>
      <c r="BH209" s="99">
        <v>0</v>
      </c>
      <c r="BI209" s="99">
        <v>0</v>
      </c>
      <c r="BJ209" s="99">
        <v>0</v>
      </c>
      <c r="BK209" s="99">
        <v>0</v>
      </c>
      <c r="BL209" s="99">
        <v>0</v>
      </c>
      <c r="BM209" s="99">
        <v>0</v>
      </c>
      <c r="BN209" s="99">
        <v>0</v>
      </c>
      <c r="BO209" s="99">
        <v>0</v>
      </c>
      <c r="BP209" s="99">
        <v>1</v>
      </c>
      <c r="BQ209" s="99">
        <v>77</v>
      </c>
      <c r="BR209" s="99">
        <v>77</v>
      </c>
      <c r="BS209" s="99">
        <v>76</v>
      </c>
      <c r="BT209" s="96"/>
      <c r="BU209" s="96"/>
      <c r="BV209" s="96"/>
      <c r="BW209" s="96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  <c r="DB209" s="96"/>
      <c r="DC209" s="96"/>
      <c r="DD209" s="96"/>
      <c r="DE209" s="96"/>
      <c r="DF209" s="96"/>
      <c r="DG209" s="96"/>
      <c r="DH209" s="96"/>
      <c r="DI209" s="96"/>
      <c r="DJ209" s="96"/>
      <c r="DK209" s="96"/>
      <c r="DL209" s="96"/>
      <c r="DM209" s="97"/>
      <c r="DN209" s="89"/>
    </row>
    <row r="210" spans="1:118" ht="31" hidden="1" x14ac:dyDescent="0.35">
      <c r="A210" s="108" t="s">
        <v>99</v>
      </c>
      <c r="B210" s="107" t="s">
        <v>157</v>
      </c>
      <c r="C210" s="119">
        <v>8.6241174958120101E-2</v>
      </c>
      <c r="D210" s="120">
        <v>-5.5334081225536597E-2</v>
      </c>
      <c r="E210" s="120">
        <v>-5.5334081225536597E-2</v>
      </c>
      <c r="F210" s="113">
        <v>0</v>
      </c>
      <c r="G210" s="120">
        <v>0.11497716230629</v>
      </c>
      <c r="H210" s="120">
        <v>-7.7390285408001497E-2</v>
      </c>
      <c r="I210" s="120">
        <v>6.8948847141891895E-2</v>
      </c>
      <c r="J210" s="120">
        <v>-2.9037947975162201E-3</v>
      </c>
      <c r="K210" s="120">
        <v>5.0992996273855902E-2</v>
      </c>
      <c r="L210" s="120">
        <v>-0.16727576062140401</v>
      </c>
      <c r="M210" s="120">
        <v>6.3513649418642099E-2</v>
      </c>
      <c r="N210" s="120">
        <v>0.15695746152140999</v>
      </c>
      <c r="O210" s="120">
        <v>-0.113411507903</v>
      </c>
      <c r="P210" s="120">
        <v>2.17815584969678E-2</v>
      </c>
      <c r="Q210" s="120">
        <v>-2.5975101537993801E-4</v>
      </c>
      <c r="R210" s="120">
        <v>-0.41414343822216998</v>
      </c>
      <c r="S210" s="120">
        <v>0.46300000000000002</v>
      </c>
      <c r="T210" s="113">
        <v>0</v>
      </c>
      <c r="U210" s="113">
        <v>0</v>
      </c>
      <c r="V210" s="113">
        <v>0</v>
      </c>
      <c r="W210" s="113">
        <v>0</v>
      </c>
      <c r="X210" s="113">
        <v>0</v>
      </c>
      <c r="Y210" s="113">
        <v>0</v>
      </c>
      <c r="Z210" s="113">
        <v>0</v>
      </c>
      <c r="AA210" s="113">
        <v>0</v>
      </c>
      <c r="AB210" s="113">
        <v>0</v>
      </c>
      <c r="AC210" s="113">
        <v>0</v>
      </c>
      <c r="AD210" s="113">
        <v>0</v>
      </c>
      <c r="AE210" s="113">
        <v>0</v>
      </c>
      <c r="AF210" s="120">
        <v>-0.154044775951722</v>
      </c>
      <c r="AG210" s="120">
        <v>-0.20134007602099299</v>
      </c>
      <c r="AH210" s="120">
        <v>5.3198074814519498E-2</v>
      </c>
      <c r="AI210" s="120">
        <v>-0.134631924355364</v>
      </c>
      <c r="AJ210" s="120">
        <v>5.4311193947377198E-2</v>
      </c>
      <c r="AK210" s="120">
        <v>-0.308</v>
      </c>
      <c r="AL210" s="120">
        <v>-7.7967928794531898E-4</v>
      </c>
      <c r="AM210" s="120">
        <v>8.5945966766106996E-2</v>
      </c>
      <c r="AN210" s="120">
        <v>-0.33400000000000002</v>
      </c>
      <c r="AO210" s="120">
        <v>-0.27100000000000002</v>
      </c>
      <c r="AP210" s="120">
        <v>0.114006559684276</v>
      </c>
      <c r="AQ210" s="120">
        <v>3.00154253020504E-2</v>
      </c>
      <c r="AR210" s="120">
        <v>0.53145484055719805</v>
      </c>
      <c r="AS210" s="120">
        <v>-0.42630231099882598</v>
      </c>
      <c r="AT210" s="113">
        <v>0</v>
      </c>
      <c r="AU210" s="120">
        <v>-3.09132300111064E-2</v>
      </c>
      <c r="AV210" s="113">
        <v>0</v>
      </c>
      <c r="AW210" s="113">
        <v>0</v>
      </c>
      <c r="AX210" s="113">
        <v>0</v>
      </c>
      <c r="AY210" s="113">
        <v>0</v>
      </c>
      <c r="AZ210" s="113">
        <v>0</v>
      </c>
      <c r="BA210" s="113">
        <v>0</v>
      </c>
      <c r="BB210" s="113">
        <v>0</v>
      </c>
      <c r="BC210" s="113">
        <v>0</v>
      </c>
      <c r="BD210" s="113">
        <v>0</v>
      </c>
      <c r="BE210" s="113">
        <v>0</v>
      </c>
      <c r="BF210" s="113">
        <v>0</v>
      </c>
      <c r="BG210" s="113">
        <v>0</v>
      </c>
      <c r="BH210" s="113">
        <v>0</v>
      </c>
      <c r="BI210" s="113">
        <v>0</v>
      </c>
      <c r="BJ210" s="113">
        <v>0</v>
      </c>
      <c r="BK210" s="113">
        <v>0</v>
      </c>
      <c r="BL210" s="113">
        <v>0</v>
      </c>
      <c r="BM210" s="113">
        <v>0</v>
      </c>
      <c r="BN210" s="113">
        <v>0</v>
      </c>
      <c r="BO210" s="113">
        <v>0</v>
      </c>
      <c r="BP210" s="113">
        <v>0</v>
      </c>
      <c r="BQ210" s="120">
        <v>0.16363107001698399</v>
      </c>
      <c r="BR210" s="120">
        <v>0.70199999999999996</v>
      </c>
      <c r="BS210" s="120">
        <v>-7.1074489572278396E-2</v>
      </c>
      <c r="BT210" s="120">
        <v>0.53100000000000003</v>
      </c>
      <c r="BU210" s="114"/>
      <c r="BV210" s="114"/>
      <c r="BW210" s="114"/>
      <c r="BX210" s="114"/>
      <c r="BY210" s="114"/>
      <c r="BZ210" s="114"/>
      <c r="CA210" s="114"/>
      <c r="CB210" s="114"/>
      <c r="CC210" s="114"/>
      <c r="CD210" s="114"/>
      <c r="CE210" s="114"/>
      <c r="CF210" s="114"/>
      <c r="CG210" s="114"/>
      <c r="CH210" s="114"/>
      <c r="CI210" s="114"/>
      <c r="CJ210" s="114"/>
      <c r="CK210" s="114"/>
      <c r="CL210" s="114"/>
      <c r="CM210" s="114"/>
      <c r="CN210" s="114"/>
      <c r="CO210" s="114"/>
      <c r="CP210" s="114"/>
      <c r="CQ210" s="114"/>
      <c r="CR210" s="114"/>
      <c r="CS210" s="114"/>
      <c r="CT210" s="114"/>
      <c r="CU210" s="114"/>
      <c r="CV210" s="114"/>
      <c r="CW210" s="114"/>
      <c r="CX210" s="114"/>
      <c r="CY210" s="114"/>
      <c r="CZ210" s="114"/>
      <c r="DA210" s="114"/>
      <c r="DB210" s="114"/>
      <c r="DC210" s="114"/>
      <c r="DD210" s="114"/>
      <c r="DE210" s="114"/>
      <c r="DF210" s="114"/>
      <c r="DG210" s="114"/>
      <c r="DH210" s="114"/>
      <c r="DI210" s="114"/>
      <c r="DJ210" s="114"/>
      <c r="DK210" s="114"/>
      <c r="DL210" s="114"/>
      <c r="DM210" s="117"/>
      <c r="DN210" s="89"/>
    </row>
    <row r="211" spans="1:118" ht="46.5" hidden="1" x14ac:dyDescent="0.35">
      <c r="A211" s="107"/>
      <c r="B211" s="107" t="s">
        <v>158</v>
      </c>
      <c r="C211" s="92">
        <v>0.45580250270656164</v>
      </c>
      <c r="D211" s="98">
        <v>0.63726944368728211</v>
      </c>
      <c r="E211" s="98">
        <v>0.63726944368728244</v>
      </c>
      <c r="F211" s="100"/>
      <c r="G211" s="98">
        <v>0.31938366588881806</v>
      </c>
      <c r="H211" s="98">
        <v>0.50349941815490862</v>
      </c>
      <c r="I211" s="98">
        <v>0.55128382658889752</v>
      </c>
      <c r="J211" s="98">
        <v>0.98000393875697944</v>
      </c>
      <c r="K211" s="98">
        <v>0.65962598784450288</v>
      </c>
      <c r="L211" s="98">
        <v>0.14591927443853395</v>
      </c>
      <c r="M211" s="98">
        <v>0.58316421531596718</v>
      </c>
      <c r="N211" s="98">
        <v>0.17280851521971166</v>
      </c>
      <c r="O211" s="98">
        <v>0.34090331245123195</v>
      </c>
      <c r="P211" s="98">
        <v>0.85085435236690898</v>
      </c>
      <c r="Q211" s="98">
        <v>0.9982111250392669</v>
      </c>
      <c r="R211" s="98">
        <v>7.7933805087060423E-2</v>
      </c>
      <c r="S211" s="98">
        <v>4.5839944185189621E-2</v>
      </c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98">
        <v>0.18397325806316484</v>
      </c>
      <c r="AG211" s="98">
        <v>8.3245721571996875E-2</v>
      </c>
      <c r="AH211" s="98">
        <v>0.65033848371167846</v>
      </c>
      <c r="AI211" s="98">
        <v>0.24947910202939025</v>
      </c>
      <c r="AJ211" s="98">
        <v>0.64351446136896062</v>
      </c>
      <c r="AK211" s="98">
        <v>8.066584983188874E-3</v>
      </c>
      <c r="AL211" s="98">
        <v>0.99473969036519361</v>
      </c>
      <c r="AM211" s="98">
        <v>0.46655420145082671</v>
      </c>
      <c r="AN211" s="98">
        <v>3.1805566988563801E-3</v>
      </c>
      <c r="AO211" s="98">
        <v>1.8718482370174337E-2</v>
      </c>
      <c r="AP211" s="98">
        <v>0.32678207785809055</v>
      </c>
      <c r="AQ211" s="98">
        <v>0.80097738940479668</v>
      </c>
      <c r="AR211" s="98">
        <v>0.17525637265778318</v>
      </c>
      <c r="AS211" s="98">
        <v>6.8752724774765586E-2</v>
      </c>
      <c r="AT211" s="100"/>
      <c r="AU211" s="98">
        <v>0.90308406689572196</v>
      </c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98">
        <v>0.15503335002546353</v>
      </c>
      <c r="BR211" s="98">
        <v>1.1925993254606501E-12</v>
      </c>
      <c r="BS211" s="98">
        <v>0.5417847092976682</v>
      </c>
      <c r="BT211" s="98">
        <v>6.5991637622520026E-7</v>
      </c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4"/>
      <c r="DN211" s="89"/>
    </row>
    <row r="212" spans="1:118" ht="15.5" hidden="1" x14ac:dyDescent="0.35">
      <c r="A212" s="108"/>
      <c r="B212" s="108" t="s">
        <v>159</v>
      </c>
      <c r="C212" s="95">
        <v>77</v>
      </c>
      <c r="D212" s="99">
        <v>75</v>
      </c>
      <c r="E212" s="99">
        <v>75</v>
      </c>
      <c r="F212" s="99">
        <v>1</v>
      </c>
      <c r="G212" s="99">
        <v>77</v>
      </c>
      <c r="H212" s="99">
        <v>77</v>
      </c>
      <c r="I212" s="99">
        <v>77</v>
      </c>
      <c r="J212" s="99">
        <v>77</v>
      </c>
      <c r="K212" s="99">
        <v>77</v>
      </c>
      <c r="L212" s="99">
        <v>77</v>
      </c>
      <c r="M212" s="99">
        <v>77</v>
      </c>
      <c r="N212" s="99">
        <v>77</v>
      </c>
      <c r="O212" s="99">
        <v>77</v>
      </c>
      <c r="P212" s="99">
        <v>77</v>
      </c>
      <c r="Q212" s="99">
        <v>77</v>
      </c>
      <c r="R212" s="99">
        <v>19</v>
      </c>
      <c r="S212" s="99">
        <v>19</v>
      </c>
      <c r="T212" s="99">
        <v>0</v>
      </c>
      <c r="U212" s="99">
        <v>0</v>
      </c>
      <c r="V212" s="99">
        <v>0</v>
      </c>
      <c r="W212" s="99">
        <v>0</v>
      </c>
      <c r="X212" s="99">
        <v>0</v>
      </c>
      <c r="Y212" s="99">
        <v>0</v>
      </c>
      <c r="Z212" s="99">
        <v>1</v>
      </c>
      <c r="AA212" s="99">
        <v>1</v>
      </c>
      <c r="AB212" s="99">
        <v>0</v>
      </c>
      <c r="AC212" s="99">
        <v>1</v>
      </c>
      <c r="AD212" s="99">
        <v>0</v>
      </c>
      <c r="AE212" s="99">
        <v>0</v>
      </c>
      <c r="AF212" s="99">
        <v>76</v>
      </c>
      <c r="AG212" s="99">
        <v>75</v>
      </c>
      <c r="AH212" s="99">
        <v>75</v>
      </c>
      <c r="AI212" s="99">
        <v>75</v>
      </c>
      <c r="AJ212" s="99">
        <v>75</v>
      </c>
      <c r="AK212" s="99">
        <v>73</v>
      </c>
      <c r="AL212" s="99">
        <v>74</v>
      </c>
      <c r="AM212" s="99">
        <v>74</v>
      </c>
      <c r="AN212" s="99">
        <v>76</v>
      </c>
      <c r="AO212" s="99">
        <v>75</v>
      </c>
      <c r="AP212" s="99">
        <v>76</v>
      </c>
      <c r="AQ212" s="99">
        <v>73</v>
      </c>
      <c r="AR212" s="99">
        <v>8</v>
      </c>
      <c r="AS212" s="99">
        <v>19</v>
      </c>
      <c r="AT212" s="99">
        <v>0</v>
      </c>
      <c r="AU212" s="99">
        <v>18</v>
      </c>
      <c r="AV212" s="99">
        <v>0</v>
      </c>
      <c r="AW212" s="99">
        <v>0</v>
      </c>
      <c r="AX212" s="99">
        <v>0</v>
      </c>
      <c r="AY212" s="99">
        <v>0</v>
      </c>
      <c r="AZ212" s="99">
        <v>0</v>
      </c>
      <c r="BA212" s="99">
        <v>0</v>
      </c>
      <c r="BB212" s="99">
        <v>0</v>
      </c>
      <c r="BC212" s="99">
        <v>0</v>
      </c>
      <c r="BD212" s="99">
        <v>1</v>
      </c>
      <c r="BE212" s="99">
        <v>1</v>
      </c>
      <c r="BF212" s="99">
        <v>0</v>
      </c>
      <c r="BG212" s="99">
        <v>0</v>
      </c>
      <c r="BH212" s="99">
        <v>0</v>
      </c>
      <c r="BI212" s="99">
        <v>0</v>
      </c>
      <c r="BJ212" s="99">
        <v>0</v>
      </c>
      <c r="BK212" s="99">
        <v>0</v>
      </c>
      <c r="BL212" s="99">
        <v>0</v>
      </c>
      <c r="BM212" s="99">
        <v>0</v>
      </c>
      <c r="BN212" s="99">
        <v>0</v>
      </c>
      <c r="BO212" s="99">
        <v>0</v>
      </c>
      <c r="BP212" s="99">
        <v>1</v>
      </c>
      <c r="BQ212" s="99">
        <v>77</v>
      </c>
      <c r="BR212" s="99">
        <v>77</v>
      </c>
      <c r="BS212" s="99">
        <v>76</v>
      </c>
      <c r="BT212" s="99">
        <v>77</v>
      </c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  <c r="DB212" s="96"/>
      <c r="DC212" s="96"/>
      <c r="DD212" s="96"/>
      <c r="DE212" s="96"/>
      <c r="DF212" s="96"/>
      <c r="DG212" s="96"/>
      <c r="DH212" s="96"/>
      <c r="DI212" s="96"/>
      <c r="DJ212" s="96"/>
      <c r="DK212" s="96"/>
      <c r="DL212" s="96"/>
      <c r="DM212" s="97"/>
      <c r="DN212" s="89"/>
    </row>
    <row r="213" spans="1:118" ht="31" x14ac:dyDescent="0.35">
      <c r="A213" s="108" t="s">
        <v>100</v>
      </c>
      <c r="B213" s="107" t="s">
        <v>157</v>
      </c>
      <c r="C213" s="119">
        <v>-0.39300000000000002</v>
      </c>
      <c r="D213" s="120">
        <v>0.166590155158821</v>
      </c>
      <c r="E213" s="120">
        <v>0.166590155158821</v>
      </c>
      <c r="F213" s="113">
        <v>0</v>
      </c>
      <c r="G213" s="120">
        <v>0.14265040989335401</v>
      </c>
      <c r="H213" s="120">
        <v>0.23200000000000001</v>
      </c>
      <c r="I213" s="120">
        <v>-5.7708030618529096E-3</v>
      </c>
      <c r="J213" s="120">
        <v>-6.2307087239980498E-2</v>
      </c>
      <c r="K213" s="120">
        <v>0.11512280700074699</v>
      </c>
      <c r="L213" s="120">
        <v>0.187816628851564</v>
      </c>
      <c r="M213" s="120">
        <v>3.7636034046101302E-2</v>
      </c>
      <c r="N213" s="120">
        <v>-0.248</v>
      </c>
      <c r="O213" s="120">
        <v>1.5022659056118401E-2</v>
      </c>
      <c r="P213" s="120">
        <v>0.104201934633219</v>
      </c>
      <c r="Q213" s="120">
        <v>7.1120074606079095E-2</v>
      </c>
      <c r="R213" s="120">
        <v>0.13340345960418301</v>
      </c>
      <c r="S213" s="120">
        <v>-0.175360900501255</v>
      </c>
      <c r="T213" s="113">
        <v>0</v>
      </c>
      <c r="U213" s="113">
        <v>0</v>
      </c>
      <c r="V213" s="113">
        <v>0</v>
      </c>
      <c r="W213" s="113">
        <v>0</v>
      </c>
      <c r="X213" s="113">
        <v>0</v>
      </c>
      <c r="Y213" s="113">
        <v>0</v>
      </c>
      <c r="Z213" s="113">
        <v>0</v>
      </c>
      <c r="AA213" s="113">
        <v>0</v>
      </c>
      <c r="AB213" s="113">
        <v>0</v>
      </c>
      <c r="AC213" s="113">
        <v>0</v>
      </c>
      <c r="AD213" s="113">
        <v>0</v>
      </c>
      <c r="AE213" s="113">
        <v>0</v>
      </c>
      <c r="AF213" s="120">
        <v>9.0785699167606898E-2</v>
      </c>
      <c r="AG213" s="120">
        <v>0.17390015590660601</v>
      </c>
      <c r="AH213" s="120">
        <v>-6.8024504507645106E-2</v>
      </c>
      <c r="AI213" s="120">
        <v>-4.6994827318237703E-2</v>
      </c>
      <c r="AJ213" s="120">
        <v>7.1128612040575995E-2</v>
      </c>
      <c r="AK213" s="120">
        <v>-6.2312430859019496E-3</v>
      </c>
      <c r="AL213" s="120">
        <v>2.7667095731718001E-2</v>
      </c>
      <c r="AM213" s="120">
        <v>-5.3989220177681797E-2</v>
      </c>
      <c r="AN213" s="120">
        <v>6.2751329379737805E-2</v>
      </c>
      <c r="AO213" s="120">
        <v>0.219480661020823</v>
      </c>
      <c r="AP213" s="120">
        <v>7.9122226114939093E-3</v>
      </c>
      <c r="AQ213" s="120">
        <v>-6.0465777985336699E-2</v>
      </c>
      <c r="AR213" s="120">
        <v>0.13116227911844799</v>
      </c>
      <c r="AS213" s="120">
        <v>0.64700000000000002</v>
      </c>
      <c r="AT213" s="113">
        <v>0</v>
      </c>
      <c r="AU213" s="120">
        <v>0.16642263149056999</v>
      </c>
      <c r="AV213" s="113">
        <v>0</v>
      </c>
      <c r="AW213" s="113">
        <v>0</v>
      </c>
      <c r="AX213" s="113">
        <v>0</v>
      </c>
      <c r="AY213" s="113">
        <v>0</v>
      </c>
      <c r="AZ213" s="113">
        <v>0</v>
      </c>
      <c r="BA213" s="113">
        <v>0</v>
      </c>
      <c r="BB213" s="113">
        <v>0</v>
      </c>
      <c r="BC213" s="113">
        <v>0</v>
      </c>
      <c r="BD213" s="113">
        <v>0</v>
      </c>
      <c r="BE213" s="113">
        <v>0</v>
      </c>
      <c r="BF213" s="113">
        <v>0</v>
      </c>
      <c r="BG213" s="113">
        <v>0</v>
      </c>
      <c r="BH213" s="113">
        <v>0</v>
      </c>
      <c r="BI213" s="113">
        <v>0</v>
      </c>
      <c r="BJ213" s="113">
        <v>0</v>
      </c>
      <c r="BK213" s="113">
        <v>0</v>
      </c>
      <c r="BL213" s="113">
        <v>0</v>
      </c>
      <c r="BM213" s="113">
        <v>0</v>
      </c>
      <c r="BN213" s="113">
        <v>0</v>
      </c>
      <c r="BO213" s="113">
        <v>0</v>
      </c>
      <c r="BP213" s="113">
        <v>0</v>
      </c>
      <c r="BQ213" s="120">
        <v>-0.312</v>
      </c>
      <c r="BR213" s="120">
        <v>-0.42899999999999999</v>
      </c>
      <c r="BS213" s="120">
        <v>0.120018174413943</v>
      </c>
      <c r="BT213" s="120">
        <v>-0.103487150674931</v>
      </c>
      <c r="BU213" s="120">
        <v>-0.33900000000000002</v>
      </c>
      <c r="BV213" s="114"/>
      <c r="BW213" s="114"/>
      <c r="BX213" s="114"/>
      <c r="BY213" s="114"/>
      <c r="BZ213" s="114"/>
      <c r="CA213" s="114"/>
      <c r="CB213" s="114"/>
      <c r="CC213" s="114"/>
      <c r="CD213" s="114"/>
      <c r="CE213" s="114"/>
      <c r="CF213" s="114"/>
      <c r="CG213" s="114"/>
      <c r="CH213" s="114"/>
      <c r="CI213" s="114"/>
      <c r="CJ213" s="114"/>
      <c r="CK213" s="114"/>
      <c r="CL213" s="114"/>
      <c r="CM213" s="114"/>
      <c r="CN213" s="114"/>
      <c r="CO213" s="114"/>
      <c r="CP213" s="114"/>
      <c r="CQ213" s="114"/>
      <c r="CR213" s="114"/>
      <c r="CS213" s="114"/>
      <c r="CT213" s="114"/>
      <c r="CU213" s="114"/>
      <c r="CV213" s="114"/>
      <c r="CW213" s="114"/>
      <c r="CX213" s="114"/>
      <c r="CY213" s="114"/>
      <c r="CZ213" s="114"/>
      <c r="DA213" s="114"/>
      <c r="DB213" s="114"/>
      <c r="DC213" s="114"/>
      <c r="DD213" s="114"/>
      <c r="DE213" s="114"/>
      <c r="DF213" s="114"/>
      <c r="DG213" s="114"/>
      <c r="DH213" s="114"/>
      <c r="DI213" s="114"/>
      <c r="DJ213" s="114"/>
      <c r="DK213" s="114"/>
      <c r="DL213" s="114"/>
      <c r="DM213" s="117"/>
      <c r="DN213" s="89"/>
    </row>
    <row r="214" spans="1:118" ht="46.5" hidden="1" x14ac:dyDescent="0.35">
      <c r="A214" s="107"/>
      <c r="B214" s="107" t="s">
        <v>158</v>
      </c>
      <c r="C214" s="92">
        <v>4.0325397921828264E-4</v>
      </c>
      <c r="D214" s="98">
        <v>0.15315237848182489</v>
      </c>
      <c r="E214" s="98">
        <v>0.15315237848182489</v>
      </c>
      <c r="F214" s="100"/>
      <c r="G214" s="98">
        <v>0.21585744704061588</v>
      </c>
      <c r="H214" s="98">
        <v>4.2648532513620961E-2</v>
      </c>
      <c r="I214" s="98">
        <v>0.9602732166246063</v>
      </c>
      <c r="J214" s="98">
        <v>0.59035390654733821</v>
      </c>
      <c r="K214" s="98">
        <v>0.31876693589191407</v>
      </c>
      <c r="L214" s="98">
        <v>0.10189826325225868</v>
      </c>
      <c r="M214" s="98">
        <v>0.74520510049904365</v>
      </c>
      <c r="N214" s="98">
        <v>2.9398930024843891E-2</v>
      </c>
      <c r="O214" s="98">
        <v>0.89682400838825416</v>
      </c>
      <c r="P214" s="98">
        <v>0.36712542277929705</v>
      </c>
      <c r="Q214" s="98">
        <v>0.53878748240070029</v>
      </c>
      <c r="R214" s="98">
        <v>0.58612574680485341</v>
      </c>
      <c r="S214" s="98">
        <v>0.47270709100936803</v>
      </c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98">
        <v>0.43542205140950563</v>
      </c>
      <c r="AG214" s="98">
        <v>0.1356679046994638</v>
      </c>
      <c r="AH214" s="98">
        <v>0.56199069922282741</v>
      </c>
      <c r="AI214" s="98">
        <v>0.68888199392697846</v>
      </c>
      <c r="AJ214" s="98">
        <v>0.54423952144588361</v>
      </c>
      <c r="AK214" s="98">
        <v>0.95827264250602573</v>
      </c>
      <c r="AL214" s="98">
        <v>0.81498946347674683</v>
      </c>
      <c r="AM214" s="98">
        <v>0.64777207139331783</v>
      </c>
      <c r="AN214" s="98">
        <v>0.59021937706035021</v>
      </c>
      <c r="AO214" s="98">
        <v>5.8494605930856189E-2</v>
      </c>
      <c r="AP214" s="98">
        <v>0.94591696121800861</v>
      </c>
      <c r="AQ214" s="98">
        <v>0.6113352153692686</v>
      </c>
      <c r="AR214" s="98">
        <v>0.75687673947547696</v>
      </c>
      <c r="AS214" s="98">
        <v>2.739304268753729E-3</v>
      </c>
      <c r="AT214" s="100"/>
      <c r="AU214" s="98">
        <v>0.50924823071323644</v>
      </c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98">
        <v>5.6941840777350655E-3</v>
      </c>
      <c r="BR214" s="98">
        <v>1.0046020373696398E-4</v>
      </c>
      <c r="BS214" s="98">
        <v>0.30174796368913837</v>
      </c>
      <c r="BT214" s="98">
        <v>0.37043924373088299</v>
      </c>
      <c r="BU214" s="98">
        <v>2.5255402528109659E-3</v>
      </c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93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93"/>
      <c r="CU214" s="93"/>
      <c r="CV214" s="93"/>
      <c r="CW214" s="93"/>
      <c r="CX214" s="93"/>
      <c r="CY214" s="93"/>
      <c r="CZ214" s="93"/>
      <c r="DA214" s="93"/>
      <c r="DB214" s="93"/>
      <c r="DC214" s="93"/>
      <c r="DD214" s="93"/>
      <c r="DE214" s="93"/>
      <c r="DF214" s="93"/>
      <c r="DG214" s="93"/>
      <c r="DH214" s="93"/>
      <c r="DI214" s="93"/>
      <c r="DJ214" s="93"/>
      <c r="DK214" s="93"/>
      <c r="DL214" s="93"/>
      <c r="DM214" s="94"/>
      <c r="DN214" s="89"/>
    </row>
    <row r="215" spans="1:118" ht="15.5" hidden="1" x14ac:dyDescent="0.35">
      <c r="A215" s="108"/>
      <c r="B215" s="108" t="s">
        <v>159</v>
      </c>
      <c r="C215" s="95">
        <v>77</v>
      </c>
      <c r="D215" s="99">
        <v>75</v>
      </c>
      <c r="E215" s="99">
        <v>75</v>
      </c>
      <c r="F215" s="99">
        <v>1</v>
      </c>
      <c r="G215" s="99">
        <v>77</v>
      </c>
      <c r="H215" s="99">
        <v>77</v>
      </c>
      <c r="I215" s="99">
        <v>77</v>
      </c>
      <c r="J215" s="99">
        <v>77</v>
      </c>
      <c r="K215" s="99">
        <v>77</v>
      </c>
      <c r="L215" s="99">
        <v>77</v>
      </c>
      <c r="M215" s="99">
        <v>77</v>
      </c>
      <c r="N215" s="99">
        <v>77</v>
      </c>
      <c r="O215" s="99">
        <v>77</v>
      </c>
      <c r="P215" s="99">
        <v>77</v>
      </c>
      <c r="Q215" s="99">
        <v>77</v>
      </c>
      <c r="R215" s="99">
        <v>19</v>
      </c>
      <c r="S215" s="99">
        <v>19</v>
      </c>
      <c r="T215" s="99">
        <v>0</v>
      </c>
      <c r="U215" s="99">
        <v>0</v>
      </c>
      <c r="V215" s="99">
        <v>0</v>
      </c>
      <c r="W215" s="99">
        <v>0</v>
      </c>
      <c r="X215" s="99">
        <v>0</v>
      </c>
      <c r="Y215" s="99">
        <v>0</v>
      </c>
      <c r="Z215" s="99">
        <v>1</v>
      </c>
      <c r="AA215" s="99">
        <v>1</v>
      </c>
      <c r="AB215" s="99">
        <v>0</v>
      </c>
      <c r="AC215" s="99">
        <v>1</v>
      </c>
      <c r="AD215" s="99">
        <v>0</v>
      </c>
      <c r="AE215" s="99">
        <v>0</v>
      </c>
      <c r="AF215" s="99">
        <v>76</v>
      </c>
      <c r="AG215" s="99">
        <v>75</v>
      </c>
      <c r="AH215" s="99">
        <v>75</v>
      </c>
      <c r="AI215" s="99">
        <v>75</v>
      </c>
      <c r="AJ215" s="99">
        <v>75</v>
      </c>
      <c r="AK215" s="99">
        <v>73</v>
      </c>
      <c r="AL215" s="99">
        <v>74</v>
      </c>
      <c r="AM215" s="99">
        <v>74</v>
      </c>
      <c r="AN215" s="99">
        <v>76</v>
      </c>
      <c r="AO215" s="99">
        <v>75</v>
      </c>
      <c r="AP215" s="99">
        <v>76</v>
      </c>
      <c r="AQ215" s="99">
        <v>73</v>
      </c>
      <c r="AR215" s="99">
        <v>8</v>
      </c>
      <c r="AS215" s="99">
        <v>19</v>
      </c>
      <c r="AT215" s="99">
        <v>0</v>
      </c>
      <c r="AU215" s="99">
        <v>18</v>
      </c>
      <c r="AV215" s="99">
        <v>0</v>
      </c>
      <c r="AW215" s="99">
        <v>0</v>
      </c>
      <c r="AX215" s="99">
        <v>0</v>
      </c>
      <c r="AY215" s="99">
        <v>0</v>
      </c>
      <c r="AZ215" s="99">
        <v>0</v>
      </c>
      <c r="BA215" s="99">
        <v>0</v>
      </c>
      <c r="BB215" s="99">
        <v>0</v>
      </c>
      <c r="BC215" s="99">
        <v>0</v>
      </c>
      <c r="BD215" s="99">
        <v>1</v>
      </c>
      <c r="BE215" s="99">
        <v>1</v>
      </c>
      <c r="BF215" s="99">
        <v>0</v>
      </c>
      <c r="BG215" s="99">
        <v>0</v>
      </c>
      <c r="BH215" s="99">
        <v>0</v>
      </c>
      <c r="BI215" s="99">
        <v>0</v>
      </c>
      <c r="BJ215" s="99">
        <v>0</v>
      </c>
      <c r="BK215" s="99">
        <v>0</v>
      </c>
      <c r="BL215" s="99">
        <v>0</v>
      </c>
      <c r="BM215" s="99">
        <v>0</v>
      </c>
      <c r="BN215" s="99">
        <v>0</v>
      </c>
      <c r="BO215" s="99">
        <v>0</v>
      </c>
      <c r="BP215" s="99">
        <v>1</v>
      </c>
      <c r="BQ215" s="99">
        <v>77</v>
      </c>
      <c r="BR215" s="99">
        <v>77</v>
      </c>
      <c r="BS215" s="99">
        <v>76</v>
      </c>
      <c r="BT215" s="99">
        <v>77</v>
      </c>
      <c r="BU215" s="99">
        <v>77</v>
      </c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  <c r="DB215" s="96"/>
      <c r="DC215" s="96"/>
      <c r="DD215" s="96"/>
      <c r="DE215" s="96"/>
      <c r="DF215" s="96"/>
      <c r="DG215" s="96"/>
      <c r="DH215" s="96"/>
      <c r="DI215" s="96"/>
      <c r="DJ215" s="96"/>
      <c r="DK215" s="96"/>
      <c r="DL215" s="96"/>
      <c r="DM215" s="97"/>
      <c r="DN215" s="89"/>
    </row>
    <row r="216" spans="1:118" ht="31" x14ac:dyDescent="0.35">
      <c r="A216" s="108" t="s">
        <v>101</v>
      </c>
      <c r="B216" s="107" t="s">
        <v>157</v>
      </c>
      <c r="C216" s="119">
        <v>-0.38800000000000001</v>
      </c>
      <c r="D216" s="120">
        <v>-5.8653236220680798E-2</v>
      </c>
      <c r="E216" s="120">
        <v>-5.7999376506420799E-2</v>
      </c>
      <c r="F216" s="120">
        <v>-9.4059420040424099E-2</v>
      </c>
      <c r="G216" s="120">
        <v>-2.41801836716838E-2</v>
      </c>
      <c r="H216" s="120">
        <v>-5.1004575851054203E-2</v>
      </c>
      <c r="I216" s="120">
        <v>1.7481097221825E-2</v>
      </c>
      <c r="J216" s="120">
        <v>-4.5325953779258597E-2</v>
      </c>
      <c r="K216" s="120">
        <v>1.0762412879090501E-2</v>
      </c>
      <c r="L216" s="120">
        <v>-0.14799999999999999</v>
      </c>
      <c r="M216" s="120">
        <v>-4.3625416608529401E-2</v>
      </c>
      <c r="N216" s="120">
        <v>-7.0589216178414502E-2</v>
      </c>
      <c r="O216" s="120">
        <v>-7.3190771912068797E-2</v>
      </c>
      <c r="P216" s="120">
        <v>-1.21481328809354E-2</v>
      </c>
      <c r="Q216" s="120">
        <v>-0.110216917139997</v>
      </c>
      <c r="R216" s="120">
        <v>0.16494568975496501</v>
      </c>
      <c r="S216" s="120">
        <v>3.90721214064252E-2</v>
      </c>
      <c r="T216" s="120">
        <v>5.0657169015145803E-2</v>
      </c>
      <c r="U216" s="120">
        <v>-0.74399999999999999</v>
      </c>
      <c r="V216" s="120">
        <v>-0.104893869186828</v>
      </c>
      <c r="W216" s="120">
        <v>-0.115281272373342</v>
      </c>
      <c r="X216" s="120">
        <v>-3.41503384243508E-2</v>
      </c>
      <c r="Y216" s="120">
        <v>0.129839968245023</v>
      </c>
      <c r="Z216" s="120">
        <v>0.203415249480417</v>
      </c>
      <c r="AA216" s="120">
        <v>-0.109773478242988</v>
      </c>
      <c r="AB216" s="120">
        <v>4.0578584322376599E-2</v>
      </c>
      <c r="AC216" s="120">
        <v>-3.2820385517971E-2</v>
      </c>
      <c r="AD216" s="120">
        <v>-0.4</v>
      </c>
      <c r="AE216" s="113">
        <v>1</v>
      </c>
      <c r="AF216" s="120">
        <v>-4.2550337121855198E-3</v>
      </c>
      <c r="AG216" s="120">
        <v>0.15248801793118399</v>
      </c>
      <c r="AH216" s="120">
        <v>6.6551534341751595E-2</v>
      </c>
      <c r="AI216" s="120">
        <v>-0.20699999999999999</v>
      </c>
      <c r="AJ216" s="120">
        <v>-1.50974564114017E-2</v>
      </c>
      <c r="AK216" s="120">
        <v>-0.114071060197017</v>
      </c>
      <c r="AL216" s="120">
        <v>2.7965573006063699E-2</v>
      </c>
      <c r="AM216" s="120">
        <v>-1.13918112878671E-2</v>
      </c>
      <c r="AN216" s="120">
        <v>-0.152489793050892</v>
      </c>
      <c r="AO216" s="120">
        <v>-4.5064534424250902E-2</v>
      </c>
      <c r="AP216" s="120">
        <v>0.20599999999999999</v>
      </c>
      <c r="AQ216" s="120">
        <v>7.7904975870739801E-2</v>
      </c>
      <c r="AR216" s="120">
        <v>0.164913248222543</v>
      </c>
      <c r="AS216" s="120">
        <v>-5.86611750043671E-3</v>
      </c>
      <c r="AT216" s="120">
        <v>-6.3889642766828195E-2</v>
      </c>
      <c r="AU216" s="120">
        <v>0.235999387670217</v>
      </c>
      <c r="AV216" s="120">
        <v>1.4639999187245499E-2</v>
      </c>
      <c r="AW216" s="120">
        <v>0.192182175914793</v>
      </c>
      <c r="AX216" s="120">
        <v>-0.105446855951149</v>
      </c>
      <c r="AY216" s="120">
        <v>1.24395785570484E-2</v>
      </c>
      <c r="AZ216" s="120">
        <v>-8.9269706066102003E-2</v>
      </c>
      <c r="BA216" s="120">
        <v>-0.10801762899808499</v>
      </c>
      <c r="BB216" s="120">
        <v>-0.30505033129952902</v>
      </c>
      <c r="BC216" s="120">
        <v>-0.22913674102276499</v>
      </c>
      <c r="BD216" s="120">
        <v>-0.12829436223792201</v>
      </c>
      <c r="BE216" s="120">
        <v>-0.22144772277533201</v>
      </c>
      <c r="BF216" s="120">
        <v>-3.50049492878588E-2</v>
      </c>
      <c r="BG216" s="120">
        <v>1.7199898770136099E-2</v>
      </c>
      <c r="BH216" s="120">
        <v>0.31029365841179002</v>
      </c>
      <c r="BI216" s="120">
        <v>-0.320424120783252</v>
      </c>
      <c r="BJ216" s="120">
        <v>-0.29640589839399201</v>
      </c>
      <c r="BK216" s="120">
        <v>-0.26524109244014898</v>
      </c>
      <c r="BL216" s="120">
        <v>-0.22749365375101199</v>
      </c>
      <c r="BM216" s="120">
        <v>-1.39239394328005E-2</v>
      </c>
      <c r="BN216" s="120">
        <v>-0.34260349379435501</v>
      </c>
      <c r="BO216" s="120">
        <v>0.229604997764219</v>
      </c>
      <c r="BP216" s="120">
        <v>-3.1696276111637799E-2</v>
      </c>
      <c r="BQ216" s="120">
        <v>4.1388899361658203E-2</v>
      </c>
      <c r="BR216" s="120">
        <v>6.61292967929758E-2</v>
      </c>
      <c r="BS216" s="120">
        <v>-0.28299999999999997</v>
      </c>
      <c r="BT216" s="120">
        <v>3.4899208159158597E-2</v>
      </c>
      <c r="BU216" s="120">
        <v>0.118717986083507</v>
      </c>
      <c r="BV216" s="120">
        <v>-9.3834023659711593E-2</v>
      </c>
      <c r="BW216" s="114"/>
      <c r="BX216" s="114"/>
      <c r="BY216" s="114"/>
      <c r="BZ216" s="114"/>
      <c r="CA216" s="114"/>
      <c r="CB216" s="114"/>
      <c r="CC216" s="114"/>
      <c r="CD216" s="114"/>
      <c r="CE216" s="114"/>
      <c r="CF216" s="114"/>
      <c r="CG216" s="114"/>
      <c r="CH216" s="114"/>
      <c r="CI216" s="114"/>
      <c r="CJ216" s="114"/>
      <c r="CK216" s="114"/>
      <c r="CL216" s="114"/>
      <c r="CM216" s="114"/>
      <c r="CN216" s="114"/>
      <c r="CO216" s="114"/>
      <c r="CP216" s="114"/>
      <c r="CQ216" s="114"/>
      <c r="CR216" s="114"/>
      <c r="CS216" s="114"/>
      <c r="CT216" s="114"/>
      <c r="CU216" s="114"/>
      <c r="CV216" s="114"/>
      <c r="CW216" s="114"/>
      <c r="CX216" s="114"/>
      <c r="CY216" s="114"/>
      <c r="CZ216" s="114"/>
      <c r="DA216" s="114"/>
      <c r="DB216" s="114"/>
      <c r="DC216" s="114"/>
      <c r="DD216" s="114"/>
      <c r="DE216" s="114"/>
      <c r="DF216" s="114"/>
      <c r="DG216" s="114"/>
      <c r="DH216" s="114"/>
      <c r="DI216" s="114"/>
      <c r="DJ216" s="114"/>
      <c r="DK216" s="114"/>
      <c r="DL216" s="114"/>
      <c r="DM216" s="117"/>
      <c r="DN216" s="89"/>
    </row>
    <row r="217" spans="1:118" ht="46.5" hidden="1" x14ac:dyDescent="0.35">
      <c r="A217" s="107"/>
      <c r="B217" s="107" t="s">
        <v>158</v>
      </c>
      <c r="C217" s="92">
        <v>4.3527743099542677E-10</v>
      </c>
      <c r="D217" s="98">
        <v>0.39890352310455501</v>
      </c>
      <c r="E217" s="98">
        <v>0.40419026185114115</v>
      </c>
      <c r="F217" s="98">
        <v>0.45973336448268598</v>
      </c>
      <c r="G217" s="98">
        <v>0.72196169226961038</v>
      </c>
      <c r="H217" s="98">
        <v>0.44444011344175838</v>
      </c>
      <c r="I217" s="98">
        <v>0.79608184114564962</v>
      </c>
      <c r="J217" s="98">
        <v>0.49492059809039146</v>
      </c>
      <c r="K217" s="98">
        <v>0.87188737286245577</v>
      </c>
      <c r="L217" s="98">
        <v>2.5688982579098116E-2</v>
      </c>
      <c r="M217" s="98">
        <v>0.51219681483688562</v>
      </c>
      <c r="N217" s="98">
        <v>0.30287245887161807</v>
      </c>
      <c r="O217" s="98">
        <v>0.2753810646287525</v>
      </c>
      <c r="P217" s="98">
        <v>0.86041947799786966</v>
      </c>
      <c r="Q217" s="98">
        <v>0.10788044628156188</v>
      </c>
      <c r="R217" s="98">
        <v>0.1246013105701235</v>
      </c>
      <c r="S217" s="98">
        <v>0.76890348326710312</v>
      </c>
      <c r="T217" s="98">
        <v>0.76589341683884271</v>
      </c>
      <c r="U217" s="98">
        <v>2.1401326775621343E-2</v>
      </c>
      <c r="V217" s="98">
        <v>0.55493192655605672</v>
      </c>
      <c r="W217" s="98">
        <v>0.56692311208527923</v>
      </c>
      <c r="X217" s="98">
        <v>0.8479486648508352</v>
      </c>
      <c r="Y217" s="98">
        <v>0.45039919436254405</v>
      </c>
      <c r="Z217" s="98">
        <v>0.19633800774212679</v>
      </c>
      <c r="AA217" s="98">
        <v>0.48891231558388126</v>
      </c>
      <c r="AB217" s="98">
        <v>0.7773904981338049</v>
      </c>
      <c r="AC217" s="98">
        <v>0.83052529632207517</v>
      </c>
      <c r="AD217" s="98">
        <v>1.924141715748973E-2</v>
      </c>
      <c r="AE217" s="100"/>
      <c r="AF217" s="98">
        <v>0.95543288954693506</v>
      </c>
      <c r="AG217" s="98">
        <v>5.1987922872405411E-2</v>
      </c>
      <c r="AH217" s="98">
        <v>0.3986300690688469</v>
      </c>
      <c r="AI217" s="98">
        <v>8.045001852004725E-3</v>
      </c>
      <c r="AJ217" s="98">
        <v>0.8483070727472537</v>
      </c>
      <c r="AK217" s="98">
        <v>0.14835482830684371</v>
      </c>
      <c r="AL217" s="98">
        <v>0.75306705187850964</v>
      </c>
      <c r="AM217" s="98">
        <v>0.89804539126841731</v>
      </c>
      <c r="AN217" s="98">
        <v>0.11864070724516947</v>
      </c>
      <c r="AO217" s="98">
        <v>0.58397567252902705</v>
      </c>
      <c r="AP217" s="98">
        <v>1.4484004175484387E-2</v>
      </c>
      <c r="AQ217" s="98">
        <v>0.51539122223408029</v>
      </c>
      <c r="AR217" s="98">
        <v>0.19283422165318009</v>
      </c>
      <c r="AS217" s="98">
        <v>0.95961760732059753</v>
      </c>
      <c r="AT217" s="98">
        <v>0.6991970946018824</v>
      </c>
      <c r="AU217" s="98">
        <v>0.30305570688304589</v>
      </c>
      <c r="AV217" s="98">
        <v>0.93879595983922637</v>
      </c>
      <c r="AW217" s="98">
        <v>0.3179114916057264</v>
      </c>
      <c r="AX217" s="98">
        <v>0.65816688644072718</v>
      </c>
      <c r="AY217" s="98">
        <v>0.95848796583727969</v>
      </c>
      <c r="AZ217" s="98">
        <v>0.692797639509108</v>
      </c>
      <c r="BA217" s="98">
        <v>0.63231026907034416</v>
      </c>
      <c r="BB217" s="98">
        <v>0.33497258582645767</v>
      </c>
      <c r="BC217" s="98">
        <v>0.47376475777132121</v>
      </c>
      <c r="BD217" s="98">
        <v>0.44920876551288291</v>
      </c>
      <c r="BE217" s="98">
        <v>0.18777009508118608</v>
      </c>
      <c r="BF217" s="98">
        <v>0.88351789039313122</v>
      </c>
      <c r="BG217" s="98">
        <v>0.94599365841888894</v>
      </c>
      <c r="BH217" s="98">
        <v>0.14002965914408941</v>
      </c>
      <c r="BI217" s="98">
        <v>0.14598760950316128</v>
      </c>
      <c r="BJ217" s="98">
        <v>0.18042503326097337</v>
      </c>
      <c r="BK217" s="98">
        <v>0.23287471092146597</v>
      </c>
      <c r="BL217" s="98">
        <v>0.30859015763659808</v>
      </c>
      <c r="BM217" s="98">
        <v>0.95353936245344184</v>
      </c>
      <c r="BN217" s="98">
        <v>0.36676802494765282</v>
      </c>
      <c r="BO217" s="98">
        <v>0.49703440800595522</v>
      </c>
      <c r="BP217" s="98">
        <v>0.81830597014863482</v>
      </c>
      <c r="BQ217" s="98">
        <v>0.73947418164990153</v>
      </c>
      <c r="BR217" s="98">
        <v>0.59494235005394303</v>
      </c>
      <c r="BS217" s="98">
        <v>2.1454109164365725E-2</v>
      </c>
      <c r="BT217" s="98">
        <v>0.77919222057149307</v>
      </c>
      <c r="BU217" s="98">
        <v>0.33864260813407099</v>
      </c>
      <c r="BV217" s="98">
        <v>0.45008154557815372</v>
      </c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93"/>
      <c r="CJ217" s="93"/>
      <c r="CK217" s="93"/>
      <c r="CL217" s="93"/>
      <c r="CM217" s="93"/>
      <c r="CN217" s="93"/>
      <c r="CO217" s="93"/>
      <c r="CP217" s="93"/>
      <c r="CQ217" s="93"/>
      <c r="CR217" s="93"/>
      <c r="CS217" s="93"/>
      <c r="CT217" s="93"/>
      <c r="CU217" s="93"/>
      <c r="CV217" s="93"/>
      <c r="CW217" s="93"/>
      <c r="CX217" s="93"/>
      <c r="CY217" s="93"/>
      <c r="CZ217" s="93"/>
      <c r="DA217" s="93"/>
      <c r="DB217" s="93"/>
      <c r="DC217" s="93"/>
      <c r="DD217" s="93"/>
      <c r="DE217" s="93"/>
      <c r="DF217" s="93"/>
      <c r="DG217" s="93"/>
      <c r="DH217" s="93"/>
      <c r="DI217" s="93"/>
      <c r="DJ217" s="93"/>
      <c r="DK217" s="93"/>
      <c r="DL217" s="93"/>
      <c r="DM217" s="94"/>
      <c r="DN217" s="89"/>
    </row>
    <row r="218" spans="1:118" ht="15.5" hidden="1" x14ac:dyDescent="0.35">
      <c r="A218" s="108"/>
      <c r="B218" s="108" t="s">
        <v>159</v>
      </c>
      <c r="C218" s="95">
        <v>241</v>
      </c>
      <c r="D218" s="99">
        <v>209</v>
      </c>
      <c r="E218" s="99">
        <v>209</v>
      </c>
      <c r="F218" s="99">
        <v>64</v>
      </c>
      <c r="G218" s="99">
        <v>219</v>
      </c>
      <c r="H218" s="99">
        <v>227</v>
      </c>
      <c r="I218" s="99">
        <v>221</v>
      </c>
      <c r="J218" s="99">
        <v>229</v>
      </c>
      <c r="K218" s="99">
        <v>227</v>
      </c>
      <c r="L218" s="99">
        <v>227</v>
      </c>
      <c r="M218" s="99">
        <v>228</v>
      </c>
      <c r="N218" s="99">
        <v>215</v>
      </c>
      <c r="O218" s="99">
        <v>224</v>
      </c>
      <c r="P218" s="99">
        <v>212</v>
      </c>
      <c r="Q218" s="99">
        <v>214</v>
      </c>
      <c r="R218" s="99">
        <v>88</v>
      </c>
      <c r="S218" s="99">
        <v>59</v>
      </c>
      <c r="T218" s="99">
        <v>37</v>
      </c>
      <c r="U218" s="99">
        <v>9</v>
      </c>
      <c r="V218" s="99">
        <v>34</v>
      </c>
      <c r="W218" s="99">
        <v>27</v>
      </c>
      <c r="X218" s="99">
        <v>34</v>
      </c>
      <c r="Y218" s="99">
        <v>36</v>
      </c>
      <c r="Z218" s="99">
        <v>42</v>
      </c>
      <c r="AA218" s="99">
        <v>42</v>
      </c>
      <c r="AB218" s="99">
        <v>51</v>
      </c>
      <c r="AC218" s="99">
        <v>45</v>
      </c>
      <c r="AD218" s="99">
        <v>34</v>
      </c>
      <c r="AE218" s="99">
        <v>2</v>
      </c>
      <c r="AF218" s="99">
        <v>175</v>
      </c>
      <c r="AG218" s="99">
        <v>163</v>
      </c>
      <c r="AH218" s="99">
        <v>163</v>
      </c>
      <c r="AI218" s="99">
        <v>163</v>
      </c>
      <c r="AJ218" s="99">
        <v>163</v>
      </c>
      <c r="AK218" s="99">
        <v>162</v>
      </c>
      <c r="AL218" s="99">
        <v>129</v>
      </c>
      <c r="AM218" s="99">
        <v>129</v>
      </c>
      <c r="AN218" s="99">
        <v>106</v>
      </c>
      <c r="AO218" s="99">
        <v>150</v>
      </c>
      <c r="AP218" s="99">
        <v>141</v>
      </c>
      <c r="AQ218" s="99">
        <v>72</v>
      </c>
      <c r="AR218" s="99">
        <v>64</v>
      </c>
      <c r="AS218" s="99">
        <v>77</v>
      </c>
      <c r="AT218" s="99">
        <v>39</v>
      </c>
      <c r="AU218" s="99">
        <v>21</v>
      </c>
      <c r="AV218" s="99">
        <v>30</v>
      </c>
      <c r="AW218" s="99">
        <v>29</v>
      </c>
      <c r="AX218" s="99">
        <v>20</v>
      </c>
      <c r="AY218" s="99">
        <v>20</v>
      </c>
      <c r="AZ218" s="99">
        <v>22</v>
      </c>
      <c r="BA218" s="99">
        <v>22</v>
      </c>
      <c r="BB218" s="99">
        <v>12</v>
      </c>
      <c r="BC218" s="99">
        <v>12</v>
      </c>
      <c r="BD218" s="99">
        <v>37</v>
      </c>
      <c r="BE218" s="99">
        <v>37</v>
      </c>
      <c r="BF218" s="99">
        <v>20</v>
      </c>
      <c r="BG218" s="99">
        <v>18</v>
      </c>
      <c r="BH218" s="99">
        <v>24</v>
      </c>
      <c r="BI218" s="99">
        <v>22</v>
      </c>
      <c r="BJ218" s="99">
        <v>22</v>
      </c>
      <c r="BK218" s="99">
        <v>22</v>
      </c>
      <c r="BL218" s="99">
        <v>22</v>
      </c>
      <c r="BM218" s="99">
        <v>20</v>
      </c>
      <c r="BN218" s="99">
        <v>9</v>
      </c>
      <c r="BO218" s="99">
        <v>11</v>
      </c>
      <c r="BP218" s="99">
        <v>55</v>
      </c>
      <c r="BQ218" s="99">
        <v>67</v>
      </c>
      <c r="BR218" s="99">
        <v>67</v>
      </c>
      <c r="BS218" s="99">
        <v>66</v>
      </c>
      <c r="BT218" s="99">
        <v>67</v>
      </c>
      <c r="BU218" s="99">
        <v>67</v>
      </c>
      <c r="BV218" s="99">
        <v>67</v>
      </c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/>
      <c r="CO218" s="96"/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  <c r="DB218" s="96"/>
      <c r="DC218" s="96"/>
      <c r="DD218" s="96"/>
      <c r="DE218" s="96"/>
      <c r="DF218" s="96"/>
      <c r="DG218" s="96"/>
      <c r="DH218" s="96"/>
      <c r="DI218" s="96"/>
      <c r="DJ218" s="96"/>
      <c r="DK218" s="96"/>
      <c r="DL218" s="96"/>
      <c r="DM218" s="97"/>
      <c r="DN218" s="89"/>
    </row>
    <row r="219" spans="1:118" ht="31" hidden="1" x14ac:dyDescent="0.35">
      <c r="A219" s="108" t="s">
        <v>102</v>
      </c>
      <c r="B219" s="107" t="s">
        <v>157</v>
      </c>
      <c r="C219" s="119">
        <v>-0.12309303553668299</v>
      </c>
      <c r="D219" s="120">
        <v>2.2996530434446799E-2</v>
      </c>
      <c r="E219" s="120">
        <v>2.4393376069011E-2</v>
      </c>
      <c r="F219" s="120">
        <v>9.3446172737106495E-2</v>
      </c>
      <c r="G219" s="120">
        <v>4.4618956422577197E-2</v>
      </c>
      <c r="H219" s="120">
        <v>-0.153</v>
      </c>
      <c r="I219" s="120">
        <v>7.9623781074091501E-2</v>
      </c>
      <c r="J219" s="120">
        <v>1.4701266744908801E-2</v>
      </c>
      <c r="K219" s="120">
        <v>-0.102210435101004</v>
      </c>
      <c r="L219" s="120">
        <v>-9.4465951826048195E-2</v>
      </c>
      <c r="M219" s="120">
        <v>-3.15718255821393E-2</v>
      </c>
      <c r="N219" s="120">
        <v>3.6191942153553001E-2</v>
      </c>
      <c r="O219" s="120">
        <v>-9.9178818749670397E-3</v>
      </c>
      <c r="P219" s="120">
        <v>9.8165562926851205E-2</v>
      </c>
      <c r="Q219" s="120">
        <v>3.2190704306878697E-2</v>
      </c>
      <c r="R219" s="120">
        <v>-0.16511321279185801</v>
      </c>
      <c r="S219" s="120">
        <v>8.9791541136810302E-2</v>
      </c>
      <c r="T219" s="120">
        <v>4.8169587100389002E-2</v>
      </c>
      <c r="U219" s="120">
        <v>-0.82099999999999995</v>
      </c>
      <c r="V219" s="120">
        <v>0.101725735042272</v>
      </c>
      <c r="W219" s="120">
        <v>-6.5198134951154299E-2</v>
      </c>
      <c r="X219" s="120">
        <v>-0.20626073524723099</v>
      </c>
      <c r="Y219" s="120">
        <v>4.0921049348698099E-2</v>
      </c>
      <c r="Z219" s="120">
        <v>0.21209578416288499</v>
      </c>
      <c r="AA219" s="120">
        <v>-6.2229105429377103E-2</v>
      </c>
      <c r="AB219" s="120">
        <v>-0.18694523452235801</v>
      </c>
      <c r="AC219" s="120">
        <v>-3.2378558372972703E-2</v>
      </c>
      <c r="AD219" s="120">
        <v>-0.41299999999999998</v>
      </c>
      <c r="AE219" s="113">
        <v>-1</v>
      </c>
      <c r="AF219" s="120">
        <v>8.5381885525091503E-2</v>
      </c>
      <c r="AG219" s="120">
        <v>1.6648158816743801E-2</v>
      </c>
      <c r="AH219" s="120">
        <v>-2.8755354838388199E-2</v>
      </c>
      <c r="AI219" s="120">
        <v>-0.11849132643301299</v>
      </c>
      <c r="AJ219" s="120">
        <v>3.7078531549447E-2</v>
      </c>
      <c r="AK219" s="120">
        <v>5.9305578752098097E-2</v>
      </c>
      <c r="AL219" s="120">
        <v>0.21099999999999999</v>
      </c>
      <c r="AM219" s="120">
        <v>0.162009784757675</v>
      </c>
      <c r="AN219" s="120">
        <v>1.0171737887549799E-2</v>
      </c>
      <c r="AO219" s="120">
        <v>-1.7160272375072502E-2</v>
      </c>
      <c r="AP219" s="120">
        <v>3.6835545274282802E-2</v>
      </c>
      <c r="AQ219" s="120">
        <v>0.110881223015192</v>
      </c>
      <c r="AR219" s="120">
        <v>9.1779085207752104E-2</v>
      </c>
      <c r="AS219" s="120">
        <v>-0.14314532481384101</v>
      </c>
      <c r="AT219" s="120">
        <v>0.19892851115031801</v>
      </c>
      <c r="AU219" s="120">
        <v>-0.15865500629107299</v>
      </c>
      <c r="AV219" s="120">
        <v>0.20699558754174899</v>
      </c>
      <c r="AW219" s="120">
        <v>0.335109647729529</v>
      </c>
      <c r="AX219" s="120">
        <v>0.333060974157942</v>
      </c>
      <c r="AY219" s="120">
        <v>0.36952958463588698</v>
      </c>
      <c r="AZ219" s="120">
        <v>-0.435</v>
      </c>
      <c r="BA219" s="120">
        <v>-0.39760291765927802</v>
      </c>
      <c r="BB219" s="120">
        <v>0.161715584473233</v>
      </c>
      <c r="BC219" s="120">
        <v>0.34416981360411802</v>
      </c>
      <c r="BD219" s="120">
        <v>0.12257525160275599</v>
      </c>
      <c r="BE219" s="120">
        <v>4.6362338701598803E-2</v>
      </c>
      <c r="BF219" s="120">
        <v>0.39705051735171598</v>
      </c>
      <c r="BG219" s="120">
        <v>-0.61499999999999999</v>
      </c>
      <c r="BH219" s="120">
        <v>0.65100000000000002</v>
      </c>
      <c r="BI219" s="120">
        <v>-0.72699999999999998</v>
      </c>
      <c r="BJ219" s="120">
        <v>-0.39144779687040898</v>
      </c>
      <c r="BK219" s="120">
        <v>-0.45500000000000002</v>
      </c>
      <c r="BL219" s="120">
        <v>-0.61499999999999999</v>
      </c>
      <c r="BM219" s="120">
        <v>-0.40055407431303502</v>
      </c>
      <c r="BN219" s="120">
        <v>1.7928917381932301E-2</v>
      </c>
      <c r="BO219" s="120">
        <v>0.128545427457263</v>
      </c>
      <c r="BP219" s="120">
        <v>7.2325250959570195E-2</v>
      </c>
      <c r="BQ219" s="120">
        <v>5.5149650718387302E-2</v>
      </c>
      <c r="BR219" s="120">
        <v>5.3274466592099702E-2</v>
      </c>
      <c r="BS219" s="120">
        <v>-7.7107968963673404E-2</v>
      </c>
      <c r="BT219" s="120">
        <v>3.0144324594225599E-2</v>
      </c>
      <c r="BU219" s="120">
        <v>6.9896610344704596E-2</v>
      </c>
      <c r="BV219" s="120">
        <v>-0.12527491446316799</v>
      </c>
      <c r="BW219" s="120">
        <v>0.40600000000000003</v>
      </c>
      <c r="BX219" s="114"/>
      <c r="BY219" s="114"/>
      <c r="BZ219" s="114"/>
      <c r="CA219" s="114"/>
      <c r="CB219" s="114"/>
      <c r="CC219" s="114"/>
      <c r="CD219" s="114"/>
      <c r="CE219" s="114"/>
      <c r="CF219" s="114"/>
      <c r="CG219" s="114"/>
      <c r="CH219" s="114"/>
      <c r="CI219" s="114"/>
      <c r="CJ219" s="114"/>
      <c r="CK219" s="114"/>
      <c r="CL219" s="114"/>
      <c r="CM219" s="114"/>
      <c r="CN219" s="114"/>
      <c r="CO219" s="114"/>
      <c r="CP219" s="114"/>
      <c r="CQ219" s="114"/>
      <c r="CR219" s="114"/>
      <c r="CS219" s="114"/>
      <c r="CT219" s="114"/>
      <c r="CU219" s="114"/>
      <c r="CV219" s="114"/>
      <c r="CW219" s="114"/>
      <c r="CX219" s="114"/>
      <c r="CY219" s="114"/>
      <c r="CZ219" s="114"/>
      <c r="DA219" s="114"/>
      <c r="DB219" s="114"/>
      <c r="DC219" s="114"/>
      <c r="DD219" s="114"/>
      <c r="DE219" s="114"/>
      <c r="DF219" s="114"/>
      <c r="DG219" s="114"/>
      <c r="DH219" s="114"/>
      <c r="DI219" s="114"/>
      <c r="DJ219" s="114"/>
      <c r="DK219" s="114"/>
      <c r="DL219" s="114"/>
      <c r="DM219" s="117"/>
      <c r="DN219" s="89"/>
    </row>
    <row r="220" spans="1:118" ht="46.5" hidden="1" x14ac:dyDescent="0.35">
      <c r="A220" s="107"/>
      <c r="B220" s="107" t="s">
        <v>158</v>
      </c>
      <c r="C220" s="92">
        <v>6.4113177294203419E-2</v>
      </c>
      <c r="D220" s="98">
        <v>0.74839222480038636</v>
      </c>
      <c r="E220" s="98">
        <v>0.7336688887148195</v>
      </c>
      <c r="F220" s="98">
        <v>0.46267775844187609</v>
      </c>
      <c r="G220" s="98">
        <v>0.51918722257155214</v>
      </c>
      <c r="H220" s="98">
        <v>2.3996248198583002E-2</v>
      </c>
      <c r="I220" s="98">
        <v>0.24836937067447548</v>
      </c>
      <c r="J220" s="98">
        <v>0.82834508469098256</v>
      </c>
      <c r="K220" s="98">
        <v>0.13158732320329952</v>
      </c>
      <c r="L220" s="98">
        <v>0.16359398580676748</v>
      </c>
      <c r="M220" s="98">
        <v>0.64140570819639753</v>
      </c>
      <c r="N220" s="98">
        <v>0.60464814890655405</v>
      </c>
      <c r="O220" s="98">
        <v>0.88477381790320209</v>
      </c>
      <c r="P220" s="98">
        <v>0.16246012391354678</v>
      </c>
      <c r="Q220" s="98">
        <v>0.6459963471811645</v>
      </c>
      <c r="R220" s="98">
        <v>0.12421374962526452</v>
      </c>
      <c r="S220" s="98">
        <v>0.4988418976587915</v>
      </c>
      <c r="T220" s="98">
        <v>0.77709110130323999</v>
      </c>
      <c r="U220" s="98">
        <v>6.7191503097156985E-3</v>
      </c>
      <c r="V220" s="98">
        <v>0.56701064557068892</v>
      </c>
      <c r="W220" s="98">
        <v>0.74662494961969605</v>
      </c>
      <c r="X220" s="98">
        <v>0.24186119840585246</v>
      </c>
      <c r="Y220" s="98">
        <v>0.8126875312040085</v>
      </c>
      <c r="Z220" s="98">
        <v>0.17751179021831745</v>
      </c>
      <c r="AA220" s="98">
        <v>0.69542785873470814</v>
      </c>
      <c r="AB220" s="98">
        <v>0.18898978124306928</v>
      </c>
      <c r="AC220" s="98">
        <v>0.83277401583482535</v>
      </c>
      <c r="AD220" s="98">
        <v>1.5303630769562386E-2</v>
      </c>
      <c r="AE220" s="100"/>
      <c r="AF220" s="98">
        <v>0.27260010219308217</v>
      </c>
      <c r="AG220" s="98">
        <v>0.8370999376591739</v>
      </c>
      <c r="AH220" s="98">
        <v>0.72245709117417112</v>
      </c>
      <c r="AI220" s="98">
        <v>0.14198412678768085</v>
      </c>
      <c r="AJ220" s="98">
        <v>0.64692018424064945</v>
      </c>
      <c r="AK220" s="98">
        <v>0.46354782382004989</v>
      </c>
      <c r="AL220" s="98">
        <v>2.0001433762230417E-2</v>
      </c>
      <c r="AM220" s="98">
        <v>7.5838889786743732E-2</v>
      </c>
      <c r="AN220" s="98">
        <v>0.92081619756509336</v>
      </c>
      <c r="AO220" s="98">
        <v>0.83937283505113069</v>
      </c>
      <c r="AP220" s="98">
        <v>0.67379800910146315</v>
      </c>
      <c r="AQ220" s="98">
        <v>0.38306615216630102</v>
      </c>
      <c r="AR220" s="98">
        <v>0.47073358441444613</v>
      </c>
      <c r="AS220" s="98">
        <v>0.21425230406794624</v>
      </c>
      <c r="AT220" s="98">
        <v>0.22472183395081388</v>
      </c>
      <c r="AU220" s="98">
        <v>0.49214595140093187</v>
      </c>
      <c r="AV220" s="98">
        <v>0.27241129778167766</v>
      </c>
      <c r="AW220" s="98">
        <v>7.556381887529591E-2</v>
      </c>
      <c r="AX220" s="98">
        <v>0.15130512193396403</v>
      </c>
      <c r="AY220" s="98">
        <v>0.10881665659001181</v>
      </c>
      <c r="AZ220" s="98">
        <v>4.2843748347554035E-2</v>
      </c>
      <c r="BA220" s="98">
        <v>6.6883691744693829E-2</v>
      </c>
      <c r="BB220" s="98">
        <v>0.61558246125809479</v>
      </c>
      <c r="BC220" s="98">
        <v>0.27331428036561134</v>
      </c>
      <c r="BD220" s="98">
        <v>0.4698410662350303</v>
      </c>
      <c r="BE220" s="98">
        <v>0.78525432095847703</v>
      </c>
      <c r="BF220" s="98">
        <v>8.302218364216353E-2</v>
      </c>
      <c r="BG220" s="98">
        <v>6.6565871766160736E-3</v>
      </c>
      <c r="BH220" s="98">
        <v>5.6730402318232414E-4</v>
      </c>
      <c r="BI220" s="98">
        <v>1.247544301610585E-4</v>
      </c>
      <c r="BJ220" s="98">
        <v>7.1615150740108505E-2</v>
      </c>
      <c r="BK220" s="98">
        <v>3.3375225778498517E-2</v>
      </c>
      <c r="BL220" s="98">
        <v>2.3292879816631377E-3</v>
      </c>
      <c r="BM220" s="98">
        <v>8.0096328081648599E-2</v>
      </c>
      <c r="BN220" s="98">
        <v>0.9634852918954151</v>
      </c>
      <c r="BO220" s="98">
        <v>0.7064177481341315</v>
      </c>
      <c r="BP220" s="98">
        <v>0.5997594409387047</v>
      </c>
      <c r="BQ220" s="98">
        <v>0.67824085452529348</v>
      </c>
      <c r="BR220" s="98">
        <v>0.68861284063755879</v>
      </c>
      <c r="BS220" s="98">
        <v>0.56508097950774139</v>
      </c>
      <c r="BT220" s="98">
        <v>0.82070345757005259</v>
      </c>
      <c r="BU220" s="98">
        <v>0.59885841353229008</v>
      </c>
      <c r="BV220" s="98">
        <v>0.34445586197209377</v>
      </c>
      <c r="BW220" s="98">
        <v>2.0830431997639178E-10</v>
      </c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3"/>
      <c r="DM220" s="94"/>
      <c r="DN220" s="89"/>
    </row>
    <row r="221" spans="1:118" ht="15.5" hidden="1" x14ac:dyDescent="0.35">
      <c r="A221" s="108"/>
      <c r="B221" s="108" t="s">
        <v>159</v>
      </c>
      <c r="C221" s="95">
        <v>227</v>
      </c>
      <c r="D221" s="99">
        <v>197</v>
      </c>
      <c r="E221" s="99">
        <v>197</v>
      </c>
      <c r="F221" s="99">
        <v>64</v>
      </c>
      <c r="G221" s="99">
        <v>211</v>
      </c>
      <c r="H221" s="99">
        <v>218</v>
      </c>
      <c r="I221" s="99">
        <v>212</v>
      </c>
      <c r="J221" s="99">
        <v>220</v>
      </c>
      <c r="K221" s="99">
        <v>219</v>
      </c>
      <c r="L221" s="99">
        <v>219</v>
      </c>
      <c r="M221" s="99">
        <v>220</v>
      </c>
      <c r="N221" s="99">
        <v>207</v>
      </c>
      <c r="O221" s="99">
        <v>216</v>
      </c>
      <c r="P221" s="99">
        <v>204</v>
      </c>
      <c r="Q221" s="99">
        <v>206</v>
      </c>
      <c r="R221" s="99">
        <v>88</v>
      </c>
      <c r="S221" s="99">
        <v>59</v>
      </c>
      <c r="T221" s="99">
        <v>37</v>
      </c>
      <c r="U221" s="99">
        <v>9</v>
      </c>
      <c r="V221" s="99">
        <v>34</v>
      </c>
      <c r="W221" s="99">
        <v>27</v>
      </c>
      <c r="X221" s="99">
        <v>34</v>
      </c>
      <c r="Y221" s="99">
        <v>36</v>
      </c>
      <c r="Z221" s="99">
        <v>42</v>
      </c>
      <c r="AA221" s="99">
        <v>42</v>
      </c>
      <c r="AB221" s="99">
        <v>51</v>
      </c>
      <c r="AC221" s="99">
        <v>45</v>
      </c>
      <c r="AD221" s="99">
        <v>34</v>
      </c>
      <c r="AE221" s="99">
        <v>2</v>
      </c>
      <c r="AF221" s="99">
        <v>167</v>
      </c>
      <c r="AG221" s="99">
        <v>155</v>
      </c>
      <c r="AH221" s="99">
        <v>155</v>
      </c>
      <c r="AI221" s="99">
        <v>155</v>
      </c>
      <c r="AJ221" s="99">
        <v>155</v>
      </c>
      <c r="AK221" s="99">
        <v>155</v>
      </c>
      <c r="AL221" s="99">
        <v>121</v>
      </c>
      <c r="AM221" s="99">
        <v>121</v>
      </c>
      <c r="AN221" s="99">
        <v>98</v>
      </c>
      <c r="AO221" s="99">
        <v>142</v>
      </c>
      <c r="AP221" s="99">
        <v>133</v>
      </c>
      <c r="AQ221" s="99">
        <v>64</v>
      </c>
      <c r="AR221" s="99">
        <v>64</v>
      </c>
      <c r="AS221" s="99">
        <v>77</v>
      </c>
      <c r="AT221" s="99">
        <v>39</v>
      </c>
      <c r="AU221" s="99">
        <v>21</v>
      </c>
      <c r="AV221" s="99">
        <v>30</v>
      </c>
      <c r="AW221" s="99">
        <v>29</v>
      </c>
      <c r="AX221" s="99">
        <v>20</v>
      </c>
      <c r="AY221" s="99">
        <v>20</v>
      </c>
      <c r="AZ221" s="99">
        <v>22</v>
      </c>
      <c r="BA221" s="99">
        <v>22</v>
      </c>
      <c r="BB221" s="99">
        <v>12</v>
      </c>
      <c r="BC221" s="99">
        <v>12</v>
      </c>
      <c r="BD221" s="99">
        <v>37</v>
      </c>
      <c r="BE221" s="99">
        <v>37</v>
      </c>
      <c r="BF221" s="99">
        <v>20</v>
      </c>
      <c r="BG221" s="99">
        <v>18</v>
      </c>
      <c r="BH221" s="99">
        <v>24</v>
      </c>
      <c r="BI221" s="99">
        <v>22</v>
      </c>
      <c r="BJ221" s="99">
        <v>22</v>
      </c>
      <c r="BK221" s="99">
        <v>22</v>
      </c>
      <c r="BL221" s="99">
        <v>22</v>
      </c>
      <c r="BM221" s="99">
        <v>20</v>
      </c>
      <c r="BN221" s="99">
        <v>9</v>
      </c>
      <c r="BO221" s="99">
        <v>11</v>
      </c>
      <c r="BP221" s="99">
        <v>55</v>
      </c>
      <c r="BQ221" s="99">
        <v>59</v>
      </c>
      <c r="BR221" s="99">
        <v>59</v>
      </c>
      <c r="BS221" s="99">
        <v>58</v>
      </c>
      <c r="BT221" s="99">
        <v>59</v>
      </c>
      <c r="BU221" s="99">
        <v>59</v>
      </c>
      <c r="BV221" s="99">
        <v>59</v>
      </c>
      <c r="BW221" s="99">
        <v>227</v>
      </c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6"/>
      <c r="DG221" s="96"/>
      <c r="DH221" s="96"/>
      <c r="DI221" s="96"/>
      <c r="DJ221" s="96"/>
      <c r="DK221" s="96"/>
      <c r="DL221" s="96"/>
      <c r="DM221" s="97"/>
      <c r="DN221" s="89"/>
    </row>
    <row r="222" spans="1:118" ht="46.5" hidden="1" x14ac:dyDescent="0.35">
      <c r="A222" s="108" t="s">
        <v>103</v>
      </c>
      <c r="B222" s="107" t="s">
        <v>157</v>
      </c>
      <c r="C222" s="119">
        <v>-0.19600000000000001</v>
      </c>
      <c r="D222" s="120">
        <v>-1.37230042173531E-2</v>
      </c>
      <c r="E222" s="120">
        <v>-3.5588401932344998E-2</v>
      </c>
      <c r="F222" s="120">
        <v>-3.0838895274408099E-2</v>
      </c>
      <c r="G222" s="120">
        <v>0.11525168596324099</v>
      </c>
      <c r="H222" s="120">
        <v>-2.3349594446233E-2</v>
      </c>
      <c r="I222" s="120">
        <v>9.5948233606295702E-2</v>
      </c>
      <c r="J222" s="120">
        <v>7.5394894861820203E-2</v>
      </c>
      <c r="K222" s="120">
        <v>8.5659140639967393E-2</v>
      </c>
      <c r="L222" s="120">
        <v>-6.6477436515622906E-2</v>
      </c>
      <c r="M222" s="120">
        <v>4.2924702704165298E-2</v>
      </c>
      <c r="N222" s="120">
        <v>-9.3186005399669009E-3</v>
      </c>
      <c r="O222" s="120">
        <v>-5.8947873803826503E-2</v>
      </c>
      <c r="P222" s="120">
        <v>-5.9616554528937804E-3</v>
      </c>
      <c r="Q222" s="120">
        <v>-5.2281447562044399E-2</v>
      </c>
      <c r="R222" s="120">
        <v>9.1330685173570597E-2</v>
      </c>
      <c r="S222" s="120">
        <v>-4.1228464653117101E-2</v>
      </c>
      <c r="T222" s="120">
        <v>0.28291017853002698</v>
      </c>
      <c r="U222" s="120">
        <v>-0.49513528644639099</v>
      </c>
      <c r="V222" s="120">
        <v>1.5873063035530498E-2</v>
      </c>
      <c r="W222" s="120">
        <v>-0.109054136499573</v>
      </c>
      <c r="X222" s="120">
        <v>-0.26557466240189898</v>
      </c>
      <c r="Y222" s="120">
        <v>0.18437032301782699</v>
      </c>
      <c r="Z222" s="120">
        <v>0.285630828046948</v>
      </c>
      <c r="AA222" s="120">
        <v>-6.1200156024219299E-2</v>
      </c>
      <c r="AB222" s="120">
        <v>-4.6673108306376603E-3</v>
      </c>
      <c r="AC222" s="120">
        <v>-3.6077500293897599E-2</v>
      </c>
      <c r="AD222" s="120">
        <v>-0.31709752552246501</v>
      </c>
      <c r="AE222" s="113">
        <v>-1</v>
      </c>
      <c r="AF222" s="120">
        <v>8.48026220737369E-2</v>
      </c>
      <c r="AG222" s="120">
        <v>7.1428924857674297E-2</v>
      </c>
      <c r="AH222" s="120">
        <v>4.6664501276673397E-2</v>
      </c>
      <c r="AI222" s="120">
        <v>-0.20699999999999999</v>
      </c>
      <c r="AJ222" s="120">
        <v>-9.0282671937592499E-2</v>
      </c>
      <c r="AK222" s="120">
        <v>-0.109070898658308</v>
      </c>
      <c r="AL222" s="120">
        <v>0.26500000000000001</v>
      </c>
      <c r="AM222" s="120">
        <v>0.132430119176006</v>
      </c>
      <c r="AN222" s="120">
        <v>-6.3976903243832595E-2</v>
      </c>
      <c r="AO222" s="120">
        <v>-6.75026474178895E-2</v>
      </c>
      <c r="AP222" s="120">
        <v>0.27</v>
      </c>
      <c r="AQ222" s="120">
        <v>4.1216727023010602E-2</v>
      </c>
      <c r="AR222" s="120">
        <v>-1.5797813730232299E-2</v>
      </c>
      <c r="AS222" s="120">
        <v>-1.2561662956526E-2</v>
      </c>
      <c r="AT222" s="120">
        <v>0.115757171893344</v>
      </c>
      <c r="AU222" s="120">
        <v>0.115067274393775</v>
      </c>
      <c r="AV222" s="120">
        <v>-6.7120322924109702E-2</v>
      </c>
      <c r="AW222" s="120">
        <v>0.17302732300226401</v>
      </c>
      <c r="AX222" s="120">
        <v>9.5734645534595902E-2</v>
      </c>
      <c r="AY222" s="120">
        <v>0.30975900685004099</v>
      </c>
      <c r="AZ222" s="120">
        <v>-0.26924607066890499</v>
      </c>
      <c r="BA222" s="120">
        <v>-0.240040448214869</v>
      </c>
      <c r="BB222" s="120">
        <v>-0.47336212664823801</v>
      </c>
      <c r="BC222" s="120">
        <v>-0.35979603906462698</v>
      </c>
      <c r="BD222" s="120">
        <v>-0.12971380762388901</v>
      </c>
      <c r="BE222" s="120">
        <v>-0.19337812775739499</v>
      </c>
      <c r="BF222" s="120">
        <v>9.1014928586671498E-2</v>
      </c>
      <c r="BG222" s="120">
        <v>-8.6761950210235098E-2</v>
      </c>
      <c r="BH222" s="120">
        <v>0.399670322518131</v>
      </c>
      <c r="BI222" s="120">
        <v>-0.344965934327297</v>
      </c>
      <c r="BJ222" s="120">
        <v>-0.331639907623133</v>
      </c>
      <c r="BK222" s="120">
        <v>-0.36681745007139299</v>
      </c>
      <c r="BL222" s="120">
        <v>-0.36790082618965397</v>
      </c>
      <c r="BM222" s="120">
        <v>-8.5404431987027796E-2</v>
      </c>
      <c r="BN222" s="120">
        <v>-0.45995983269891499</v>
      </c>
      <c r="BO222" s="120">
        <v>-9.7529606755667794E-3</v>
      </c>
      <c r="BP222" s="120">
        <v>5.1742842288308402E-2</v>
      </c>
      <c r="BQ222" s="120">
        <v>-3.0945949744816102E-2</v>
      </c>
      <c r="BR222" s="120">
        <v>2.0242927483853399E-2</v>
      </c>
      <c r="BS222" s="120">
        <v>7.7415383354149603E-2</v>
      </c>
      <c r="BT222" s="120">
        <v>0.101684385659083</v>
      </c>
      <c r="BU222" s="120">
        <v>9.4608441379713706E-2</v>
      </c>
      <c r="BV222" s="120">
        <v>6.9253014581489206E-2</v>
      </c>
      <c r="BW222" s="120">
        <v>0.55600000000000005</v>
      </c>
      <c r="BX222" s="120">
        <v>0.42199999999999999</v>
      </c>
      <c r="BY222" s="114"/>
      <c r="BZ222" s="114"/>
      <c r="CA222" s="114"/>
      <c r="CB222" s="114"/>
      <c r="CC222" s="114"/>
      <c r="CD222" s="114"/>
      <c r="CE222" s="114"/>
      <c r="CF222" s="114"/>
      <c r="CG222" s="114"/>
      <c r="CH222" s="114"/>
      <c r="CI222" s="114"/>
      <c r="CJ222" s="114"/>
      <c r="CK222" s="114"/>
      <c r="CL222" s="114"/>
      <c r="CM222" s="114"/>
      <c r="CN222" s="114"/>
      <c r="CO222" s="114"/>
      <c r="CP222" s="114"/>
      <c r="CQ222" s="114"/>
      <c r="CR222" s="114"/>
      <c r="CS222" s="114"/>
      <c r="CT222" s="114"/>
      <c r="CU222" s="114"/>
      <c r="CV222" s="114"/>
      <c r="CW222" s="114"/>
      <c r="CX222" s="114"/>
      <c r="CY222" s="114"/>
      <c r="CZ222" s="114"/>
      <c r="DA222" s="114"/>
      <c r="DB222" s="114"/>
      <c r="DC222" s="114"/>
      <c r="DD222" s="114"/>
      <c r="DE222" s="114"/>
      <c r="DF222" s="114"/>
      <c r="DG222" s="114"/>
      <c r="DH222" s="114"/>
      <c r="DI222" s="114"/>
      <c r="DJ222" s="114"/>
      <c r="DK222" s="114"/>
      <c r="DL222" s="114"/>
      <c r="DM222" s="117"/>
      <c r="DN222" s="89"/>
    </row>
    <row r="223" spans="1:118" ht="46.5" hidden="1" x14ac:dyDescent="0.35">
      <c r="A223" s="107"/>
      <c r="B223" s="107" t="s">
        <v>158</v>
      </c>
      <c r="C223" s="92">
        <v>2.5484964569022534E-3</v>
      </c>
      <c r="D223" s="98">
        <v>0.84478794288563464</v>
      </c>
      <c r="E223" s="98">
        <v>0.61156384526620644</v>
      </c>
      <c r="F223" s="98">
        <v>0.80885285258464368</v>
      </c>
      <c r="G223" s="98">
        <v>8.8852338207695197E-2</v>
      </c>
      <c r="H223" s="98">
        <v>0.72699732115883076</v>
      </c>
      <c r="I223" s="98">
        <v>0.15610046990174009</v>
      </c>
      <c r="J223" s="98">
        <v>0.25688046152390326</v>
      </c>
      <c r="K223" s="98">
        <v>0.19850418473942225</v>
      </c>
      <c r="L223" s="98">
        <v>0.31868796247412279</v>
      </c>
      <c r="M223" s="98">
        <v>0.5190025739638513</v>
      </c>
      <c r="N223" s="98">
        <v>0.89194467210410355</v>
      </c>
      <c r="O223" s="98">
        <v>0.37990091457680086</v>
      </c>
      <c r="P223" s="98">
        <v>0.93123543020315547</v>
      </c>
      <c r="Q223" s="98">
        <v>0.44674501579038783</v>
      </c>
      <c r="R223" s="98">
        <v>0.39465122413563924</v>
      </c>
      <c r="S223" s="98">
        <v>0.75445587274562775</v>
      </c>
      <c r="T223" s="98">
        <v>8.9759083231379364E-2</v>
      </c>
      <c r="U223" s="98">
        <v>0.17533750515360433</v>
      </c>
      <c r="V223" s="98">
        <v>0.92900356520895699</v>
      </c>
      <c r="W223" s="98">
        <v>0.58818533466892886</v>
      </c>
      <c r="X223" s="98">
        <v>0.1290045140954594</v>
      </c>
      <c r="Y223" s="98">
        <v>0.2817292522227271</v>
      </c>
      <c r="Z223" s="98">
        <v>6.6706729269465623E-2</v>
      </c>
      <c r="AA223" s="98">
        <v>0.70022697833172354</v>
      </c>
      <c r="AB223" s="98">
        <v>0.97406924938238004</v>
      </c>
      <c r="AC223" s="98">
        <v>0.81399032963211893</v>
      </c>
      <c r="AD223" s="98">
        <v>6.7654504450793712E-2</v>
      </c>
      <c r="AE223" s="100"/>
      <c r="AF223" s="98">
        <v>0.26589484972810057</v>
      </c>
      <c r="AG223" s="98">
        <v>0.36638994070112452</v>
      </c>
      <c r="AH223" s="98">
        <v>0.55541576131192094</v>
      </c>
      <c r="AI223" s="98">
        <v>8.3740983545830192E-3</v>
      </c>
      <c r="AJ223" s="98">
        <v>0.25322649857707702</v>
      </c>
      <c r="AK223" s="98">
        <v>0.16977347266988993</v>
      </c>
      <c r="AL223" s="98">
        <v>2.5314279420063056E-3</v>
      </c>
      <c r="AM223" s="98">
        <v>0.13618494186962302</v>
      </c>
      <c r="AN223" s="98">
        <v>0.5167356897739771</v>
      </c>
      <c r="AO223" s="98">
        <v>0.41337490003692912</v>
      </c>
      <c r="AP223" s="98">
        <v>1.2540142307941808E-3</v>
      </c>
      <c r="AQ223" s="98">
        <v>0.73289366896661523</v>
      </c>
      <c r="AR223" s="98">
        <v>0.90139500591752653</v>
      </c>
      <c r="AS223" s="98">
        <v>0.91307977260646889</v>
      </c>
      <c r="AT223" s="98">
        <v>0.48283642483871625</v>
      </c>
      <c r="AU223" s="98">
        <v>0.61011566327919264</v>
      </c>
      <c r="AV223" s="98">
        <v>0.72453106667994438</v>
      </c>
      <c r="AW223" s="98">
        <v>0.3694037037759702</v>
      </c>
      <c r="AX223" s="98">
        <v>0.68805562902056416</v>
      </c>
      <c r="AY223" s="98">
        <v>0.18382941563037539</v>
      </c>
      <c r="AZ223" s="98">
        <v>0.22563022331266022</v>
      </c>
      <c r="BA223" s="98">
        <v>0.28192751077180611</v>
      </c>
      <c r="BB223" s="98">
        <v>0.12009470355027602</v>
      </c>
      <c r="BC223" s="98">
        <v>0.25065849199909107</v>
      </c>
      <c r="BD223" s="98">
        <v>0.44416526084691066</v>
      </c>
      <c r="BE223" s="98">
        <v>0.25147865736410135</v>
      </c>
      <c r="BF223" s="98">
        <v>0.70274599332136578</v>
      </c>
      <c r="BG223" s="98">
        <v>0.7321101763986535</v>
      </c>
      <c r="BH223" s="98">
        <v>5.299357021862261E-2</v>
      </c>
      <c r="BI223" s="98">
        <v>0.11588181923530926</v>
      </c>
      <c r="BJ223" s="98">
        <v>0.13161156972257604</v>
      </c>
      <c r="BK223" s="98">
        <v>9.3109866031185345E-2</v>
      </c>
      <c r="BL223" s="98">
        <v>9.2074325545801264E-2</v>
      </c>
      <c r="BM223" s="98">
        <v>0.72034147500182011</v>
      </c>
      <c r="BN223" s="98">
        <v>0.21285414236687325</v>
      </c>
      <c r="BO223" s="98">
        <v>0.9772955844491058</v>
      </c>
      <c r="BP223" s="98">
        <v>0.70753201717817915</v>
      </c>
      <c r="BQ223" s="98">
        <v>0.80517011900463986</v>
      </c>
      <c r="BR223" s="98">
        <v>0.87183456821858396</v>
      </c>
      <c r="BS223" s="98">
        <v>0.53990718590900277</v>
      </c>
      <c r="BT223" s="98">
        <v>0.41655472604608446</v>
      </c>
      <c r="BU223" s="98">
        <v>0.44988042376523651</v>
      </c>
      <c r="BV223" s="98">
        <v>0.58058628124348188</v>
      </c>
      <c r="BW223" s="98">
        <v>2.4626619615874464E-20</v>
      </c>
      <c r="BX223" s="98">
        <v>3.4734262525731567E-11</v>
      </c>
      <c r="BY223" s="93"/>
      <c r="BZ223" s="93"/>
      <c r="CA223" s="93"/>
      <c r="CB223" s="93"/>
      <c r="CC223" s="93"/>
      <c r="CD223" s="93"/>
      <c r="CE223" s="93"/>
      <c r="CF223" s="93"/>
      <c r="CG223" s="93"/>
      <c r="CH223" s="93"/>
      <c r="CI223" s="93"/>
      <c r="CJ223" s="93"/>
      <c r="CK223" s="93"/>
      <c r="CL223" s="93"/>
      <c r="CM223" s="93"/>
      <c r="CN223" s="93"/>
      <c r="CO223" s="93"/>
      <c r="CP223" s="93"/>
      <c r="CQ223" s="93"/>
      <c r="CR223" s="93"/>
      <c r="CS223" s="93"/>
      <c r="CT223" s="93"/>
      <c r="CU223" s="93"/>
      <c r="CV223" s="93"/>
      <c r="CW223" s="93"/>
      <c r="CX223" s="93"/>
      <c r="CY223" s="93"/>
      <c r="CZ223" s="93"/>
      <c r="DA223" s="93"/>
      <c r="DB223" s="93"/>
      <c r="DC223" s="93"/>
      <c r="DD223" s="93"/>
      <c r="DE223" s="93"/>
      <c r="DF223" s="93"/>
      <c r="DG223" s="93"/>
      <c r="DH223" s="93"/>
      <c r="DI223" s="93"/>
      <c r="DJ223" s="93"/>
      <c r="DK223" s="93"/>
      <c r="DL223" s="93"/>
      <c r="DM223" s="94"/>
      <c r="DN223" s="89"/>
    </row>
    <row r="224" spans="1:118" ht="15.5" hidden="1" x14ac:dyDescent="0.35">
      <c r="A224" s="108"/>
      <c r="B224" s="108" t="s">
        <v>159</v>
      </c>
      <c r="C224" s="95">
        <v>236</v>
      </c>
      <c r="D224" s="99">
        <v>206</v>
      </c>
      <c r="E224" s="99">
        <v>206</v>
      </c>
      <c r="F224" s="99">
        <v>64</v>
      </c>
      <c r="G224" s="99">
        <v>219</v>
      </c>
      <c r="H224" s="99">
        <v>226</v>
      </c>
      <c r="I224" s="99">
        <v>220</v>
      </c>
      <c r="J224" s="99">
        <v>228</v>
      </c>
      <c r="K224" s="99">
        <v>227</v>
      </c>
      <c r="L224" s="99">
        <v>227</v>
      </c>
      <c r="M224" s="99">
        <v>228</v>
      </c>
      <c r="N224" s="99">
        <v>215</v>
      </c>
      <c r="O224" s="99">
        <v>224</v>
      </c>
      <c r="P224" s="99">
        <v>212</v>
      </c>
      <c r="Q224" s="99">
        <v>214</v>
      </c>
      <c r="R224" s="99">
        <v>89</v>
      </c>
      <c r="S224" s="99">
        <v>60</v>
      </c>
      <c r="T224" s="99">
        <v>37</v>
      </c>
      <c r="U224" s="99">
        <v>9</v>
      </c>
      <c r="V224" s="99">
        <v>34</v>
      </c>
      <c r="W224" s="99">
        <v>27</v>
      </c>
      <c r="X224" s="99">
        <v>34</v>
      </c>
      <c r="Y224" s="99">
        <v>36</v>
      </c>
      <c r="Z224" s="99">
        <v>42</v>
      </c>
      <c r="AA224" s="99">
        <v>42</v>
      </c>
      <c r="AB224" s="99">
        <v>51</v>
      </c>
      <c r="AC224" s="99">
        <v>45</v>
      </c>
      <c r="AD224" s="99">
        <v>34</v>
      </c>
      <c r="AE224" s="99">
        <v>2</v>
      </c>
      <c r="AF224" s="99">
        <v>174</v>
      </c>
      <c r="AG224" s="99">
        <v>162</v>
      </c>
      <c r="AH224" s="99">
        <v>162</v>
      </c>
      <c r="AI224" s="99">
        <v>162</v>
      </c>
      <c r="AJ224" s="99">
        <v>162</v>
      </c>
      <c r="AK224" s="99">
        <v>160</v>
      </c>
      <c r="AL224" s="99">
        <v>128</v>
      </c>
      <c r="AM224" s="99">
        <v>128</v>
      </c>
      <c r="AN224" s="99">
        <v>105</v>
      </c>
      <c r="AO224" s="99">
        <v>149</v>
      </c>
      <c r="AP224" s="99">
        <v>140</v>
      </c>
      <c r="AQ224" s="99">
        <v>71</v>
      </c>
      <c r="AR224" s="99">
        <v>64</v>
      </c>
      <c r="AS224" s="99">
        <v>78</v>
      </c>
      <c r="AT224" s="99">
        <v>39</v>
      </c>
      <c r="AU224" s="99">
        <v>22</v>
      </c>
      <c r="AV224" s="99">
        <v>30</v>
      </c>
      <c r="AW224" s="99">
        <v>29</v>
      </c>
      <c r="AX224" s="99">
        <v>20</v>
      </c>
      <c r="AY224" s="99">
        <v>20</v>
      </c>
      <c r="AZ224" s="99">
        <v>22</v>
      </c>
      <c r="BA224" s="99">
        <v>22</v>
      </c>
      <c r="BB224" s="99">
        <v>12</v>
      </c>
      <c r="BC224" s="99">
        <v>12</v>
      </c>
      <c r="BD224" s="99">
        <v>37</v>
      </c>
      <c r="BE224" s="99">
        <v>37</v>
      </c>
      <c r="BF224" s="99">
        <v>20</v>
      </c>
      <c r="BG224" s="99">
        <v>18</v>
      </c>
      <c r="BH224" s="99">
        <v>24</v>
      </c>
      <c r="BI224" s="99">
        <v>22</v>
      </c>
      <c r="BJ224" s="99">
        <v>22</v>
      </c>
      <c r="BK224" s="99">
        <v>22</v>
      </c>
      <c r="BL224" s="99">
        <v>22</v>
      </c>
      <c r="BM224" s="99">
        <v>20</v>
      </c>
      <c r="BN224" s="99">
        <v>9</v>
      </c>
      <c r="BO224" s="99">
        <v>11</v>
      </c>
      <c r="BP224" s="99">
        <v>55</v>
      </c>
      <c r="BQ224" s="99">
        <v>66</v>
      </c>
      <c r="BR224" s="99">
        <v>66</v>
      </c>
      <c r="BS224" s="99">
        <v>65</v>
      </c>
      <c r="BT224" s="99">
        <v>66</v>
      </c>
      <c r="BU224" s="99">
        <v>66</v>
      </c>
      <c r="BV224" s="99">
        <v>66</v>
      </c>
      <c r="BW224" s="99">
        <v>233</v>
      </c>
      <c r="BX224" s="99">
        <v>226</v>
      </c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  <c r="DB224" s="96"/>
      <c r="DC224" s="96"/>
      <c r="DD224" s="96"/>
      <c r="DE224" s="96"/>
      <c r="DF224" s="96"/>
      <c r="DG224" s="96"/>
      <c r="DH224" s="96"/>
      <c r="DI224" s="96"/>
      <c r="DJ224" s="96"/>
      <c r="DK224" s="96"/>
      <c r="DL224" s="96"/>
      <c r="DM224" s="97"/>
      <c r="DN224" s="89"/>
    </row>
    <row r="225" spans="1:118" ht="31" hidden="1" x14ac:dyDescent="0.35">
      <c r="A225" s="108" t="s">
        <v>104</v>
      </c>
      <c r="B225" s="107" t="s">
        <v>157</v>
      </c>
      <c r="C225" s="119">
        <v>2.0783859436439601E-2</v>
      </c>
      <c r="D225" s="120">
        <v>-9.0055518639134205E-2</v>
      </c>
      <c r="E225" s="120">
        <v>-8.3446896608336305E-2</v>
      </c>
      <c r="F225" s="120">
        <v>-0.226188347890938</v>
      </c>
      <c r="G225" s="120">
        <v>4.1729768575724899E-2</v>
      </c>
      <c r="H225" s="120">
        <v>6.19710431918769E-2</v>
      </c>
      <c r="I225" s="120">
        <v>6.48325740235555E-3</v>
      </c>
      <c r="J225" s="120">
        <v>-0.102552621856282</v>
      </c>
      <c r="K225" s="120">
        <v>-8.9230403487798399E-2</v>
      </c>
      <c r="L225" s="120">
        <v>-1.31093401774088E-2</v>
      </c>
      <c r="M225" s="120">
        <v>0.158</v>
      </c>
      <c r="N225" s="120">
        <v>-1.6432540666973701E-2</v>
      </c>
      <c r="O225" s="120">
        <v>9.87042431976555E-2</v>
      </c>
      <c r="P225" s="120">
        <v>-5.2665018733768498E-2</v>
      </c>
      <c r="Q225" s="120">
        <v>-4.8468563376627298E-2</v>
      </c>
      <c r="R225" s="120">
        <v>8.6577027736614603E-2</v>
      </c>
      <c r="S225" s="120">
        <v>9.4049662056510996E-2</v>
      </c>
      <c r="T225" s="120">
        <v>0.16474481263083501</v>
      </c>
      <c r="U225" s="120">
        <v>-0.28242783433020902</v>
      </c>
      <c r="V225" s="120">
        <v>0.214951898054384</v>
      </c>
      <c r="W225" s="120">
        <v>0.23324753403644999</v>
      </c>
      <c r="X225" s="120">
        <v>-4.0033056965335101E-2</v>
      </c>
      <c r="Y225" s="120">
        <v>0.17546475395678701</v>
      </c>
      <c r="Z225" s="120">
        <v>-0.14239346846381001</v>
      </c>
      <c r="AA225" s="120">
        <v>-3.2596409330690801E-2</v>
      </c>
      <c r="AB225" s="120">
        <v>5.2596506961676498E-3</v>
      </c>
      <c r="AC225" s="120">
        <v>0.13559014136449399</v>
      </c>
      <c r="AD225" s="120">
        <v>-0.4</v>
      </c>
      <c r="AE225" s="113">
        <v>0</v>
      </c>
      <c r="AF225" s="120">
        <v>-4.1077981058278102E-3</v>
      </c>
      <c r="AG225" s="120">
        <v>5.7929916141160401E-2</v>
      </c>
      <c r="AH225" s="120">
        <v>-0.15021237536177501</v>
      </c>
      <c r="AI225" s="120">
        <v>1.62726709864273E-2</v>
      </c>
      <c r="AJ225" s="120">
        <v>-9.8574541853878206E-2</v>
      </c>
      <c r="AK225" s="120">
        <v>-8.7188104340095204E-2</v>
      </c>
      <c r="AL225" s="120">
        <v>2.0139751347260999E-2</v>
      </c>
      <c r="AM225" s="120">
        <v>-7.8889641261064403E-2</v>
      </c>
      <c r="AN225" s="120">
        <v>-1.45783462473E-3</v>
      </c>
      <c r="AO225" s="120">
        <v>5.5743311352961997E-2</v>
      </c>
      <c r="AP225" s="120">
        <v>5.7709800684816799E-2</v>
      </c>
      <c r="AQ225" s="120">
        <v>-6.8119238735600204E-2</v>
      </c>
      <c r="AR225" s="120">
        <v>3.3964927235230397E-2</v>
      </c>
      <c r="AS225" s="120">
        <v>1.0559906678346701E-2</v>
      </c>
      <c r="AT225" s="120">
        <v>9.8158060546950796E-2</v>
      </c>
      <c r="AU225" s="120">
        <v>-0.37725478855179601</v>
      </c>
      <c r="AV225" s="120">
        <v>-0.111368801824309</v>
      </c>
      <c r="AW225" s="120">
        <v>-0.21838677922889599</v>
      </c>
      <c r="AX225" s="120">
        <v>-0.43727934325680301</v>
      </c>
      <c r="AY225" s="120">
        <v>-0.50651066917070997</v>
      </c>
      <c r="AZ225" s="120">
        <v>0.32057502517816799</v>
      </c>
      <c r="BA225" s="120">
        <v>0.32949731976823099</v>
      </c>
      <c r="BB225" s="120">
        <v>-0.66700000000000004</v>
      </c>
      <c r="BC225" s="120">
        <v>-0.607280279566354</v>
      </c>
      <c r="BD225" s="120">
        <v>-0.210069326825402</v>
      </c>
      <c r="BE225" s="120">
        <v>-9.0724546553912405E-2</v>
      </c>
      <c r="BF225" s="120">
        <v>-2.7206154886190801E-2</v>
      </c>
      <c r="BG225" s="120">
        <v>0.101560813078919</v>
      </c>
      <c r="BH225" s="120">
        <v>-0.118413565229837</v>
      </c>
      <c r="BI225" s="120">
        <v>0.157395377381847</v>
      </c>
      <c r="BJ225" s="120">
        <v>2.3623474174180901E-2</v>
      </c>
      <c r="BK225" s="120">
        <v>-3.2480922333352702E-2</v>
      </c>
      <c r="BL225" s="120">
        <v>0.17900154811708299</v>
      </c>
      <c r="BM225" s="120">
        <v>0.51800000000000002</v>
      </c>
      <c r="BN225" s="120">
        <v>0.44687491188137302</v>
      </c>
      <c r="BO225" s="120">
        <v>-0.12818165202072601</v>
      </c>
      <c r="BP225" s="120">
        <v>-0.162380555241293</v>
      </c>
      <c r="BQ225" s="120">
        <v>-0.115462702542664</v>
      </c>
      <c r="BR225" s="120">
        <v>-0.20709023414429401</v>
      </c>
      <c r="BS225" s="120">
        <v>0.12980372132174101</v>
      </c>
      <c r="BT225" s="120">
        <v>-0.10947512389618801</v>
      </c>
      <c r="BU225" s="120">
        <v>-0.117061649399062</v>
      </c>
      <c r="BV225" s="120">
        <v>9.3555396432196195E-2</v>
      </c>
      <c r="BW225" s="120">
        <v>-8.5757422418846901E-2</v>
      </c>
      <c r="BX225" s="120">
        <v>-0.118737767413607</v>
      </c>
      <c r="BY225" s="120">
        <v>-8.0877997231207199E-2</v>
      </c>
      <c r="BZ225" s="114"/>
      <c r="CA225" s="114"/>
      <c r="CB225" s="114"/>
      <c r="CC225" s="114"/>
      <c r="CD225" s="114"/>
      <c r="CE225" s="114"/>
      <c r="CF225" s="114"/>
      <c r="CG225" s="114"/>
      <c r="CH225" s="114"/>
      <c r="CI225" s="114"/>
      <c r="CJ225" s="114"/>
      <c r="CK225" s="114"/>
      <c r="CL225" s="114"/>
      <c r="CM225" s="114"/>
      <c r="CN225" s="114"/>
      <c r="CO225" s="114"/>
      <c r="CP225" s="114"/>
      <c r="CQ225" s="114"/>
      <c r="CR225" s="114"/>
      <c r="CS225" s="114"/>
      <c r="CT225" s="114"/>
      <c r="CU225" s="114"/>
      <c r="CV225" s="114"/>
      <c r="CW225" s="114"/>
      <c r="CX225" s="114"/>
      <c r="CY225" s="114"/>
      <c r="CZ225" s="114"/>
      <c r="DA225" s="114"/>
      <c r="DB225" s="114"/>
      <c r="DC225" s="114"/>
      <c r="DD225" s="114"/>
      <c r="DE225" s="114"/>
      <c r="DF225" s="114"/>
      <c r="DG225" s="114"/>
      <c r="DH225" s="114"/>
      <c r="DI225" s="114"/>
      <c r="DJ225" s="114"/>
      <c r="DK225" s="114"/>
      <c r="DL225" s="114"/>
      <c r="DM225" s="117"/>
      <c r="DN225" s="89"/>
    </row>
    <row r="226" spans="1:118" ht="46.5" hidden="1" x14ac:dyDescent="0.35">
      <c r="A226" s="107"/>
      <c r="B226" s="107" t="s">
        <v>158</v>
      </c>
      <c r="C226" s="92">
        <v>0.74922559166867164</v>
      </c>
      <c r="D226" s="98">
        <v>0.19689411401297258</v>
      </c>
      <c r="E226" s="98">
        <v>0.23192778086577109</v>
      </c>
      <c r="F226" s="98">
        <v>7.4660657591240021E-2</v>
      </c>
      <c r="G226" s="98">
        <v>0.53903180464785305</v>
      </c>
      <c r="H226" s="98">
        <v>0.35266781340767284</v>
      </c>
      <c r="I226" s="98">
        <v>0.92365162420340463</v>
      </c>
      <c r="J226" s="98">
        <v>0.12174437837009194</v>
      </c>
      <c r="K226" s="98">
        <v>0.18036127348833908</v>
      </c>
      <c r="L226" s="98">
        <v>0.84427347721143642</v>
      </c>
      <c r="M226" s="98">
        <v>1.6936260865116962E-2</v>
      </c>
      <c r="N226" s="98">
        <v>0.81023498019893747</v>
      </c>
      <c r="O226" s="98">
        <v>0.14085805941953761</v>
      </c>
      <c r="P226" s="98">
        <v>0.44449275923020493</v>
      </c>
      <c r="Q226" s="98">
        <v>0.47753030672848995</v>
      </c>
      <c r="R226" s="98">
        <v>0.41981851481386789</v>
      </c>
      <c r="S226" s="98">
        <v>0.45615438623216464</v>
      </c>
      <c r="T226" s="98">
        <v>0.3518167050339509</v>
      </c>
      <c r="U226" s="98">
        <v>0.53942695032733268</v>
      </c>
      <c r="V226" s="98">
        <v>0.25399094074861717</v>
      </c>
      <c r="W226" s="98">
        <v>0.30889301093114174</v>
      </c>
      <c r="X226" s="98">
        <v>0.83971520387881449</v>
      </c>
      <c r="Y226" s="98">
        <v>0.36259357565607753</v>
      </c>
      <c r="Z226" s="98">
        <v>0.42177885588505171</v>
      </c>
      <c r="AA226" s="98">
        <v>0.85479239565450837</v>
      </c>
      <c r="AB226" s="98">
        <v>0.97296933829357546</v>
      </c>
      <c r="AC226" s="98">
        <v>0.42361806552178749</v>
      </c>
      <c r="AD226" s="98">
        <v>3.5026714057813477E-2</v>
      </c>
      <c r="AE226" s="100"/>
      <c r="AF226" s="98">
        <v>0.95611007312791618</v>
      </c>
      <c r="AG226" s="98">
        <v>0.45303099717991291</v>
      </c>
      <c r="AH226" s="98">
        <v>5.0560897966985638E-2</v>
      </c>
      <c r="AI226" s="98">
        <v>0.8331851761525112</v>
      </c>
      <c r="AJ226" s="98">
        <v>0.20093602668684948</v>
      </c>
      <c r="AK226" s="98">
        <v>0.26110162339480342</v>
      </c>
      <c r="AL226" s="98">
        <v>0.81530054675961494</v>
      </c>
      <c r="AM226" s="98">
        <v>0.35948430866573489</v>
      </c>
      <c r="AN226" s="98">
        <v>0.99157110781768265</v>
      </c>
      <c r="AO226" s="98">
        <v>0.48804624341433445</v>
      </c>
      <c r="AP226" s="98">
        <v>0.48599171488430526</v>
      </c>
      <c r="AQ226" s="98">
        <v>0.54824908446872234</v>
      </c>
      <c r="AR226" s="98">
        <v>0.79326514141743187</v>
      </c>
      <c r="AS226" s="98">
        <v>0.92498315954089916</v>
      </c>
      <c r="AT226" s="98">
        <v>0.55767885041440435</v>
      </c>
      <c r="AU226" s="98">
        <v>5.2394097167132725E-2</v>
      </c>
      <c r="AV226" s="98">
        <v>0.60439955067384965</v>
      </c>
      <c r="AW226" s="98">
        <v>0.31678296051711935</v>
      </c>
      <c r="AX226" s="98">
        <v>0.10311232162082543</v>
      </c>
      <c r="AY226" s="98">
        <v>5.4012209775558977E-2</v>
      </c>
      <c r="AZ226" s="98">
        <v>0.19463239399351229</v>
      </c>
      <c r="BA226" s="98">
        <v>0.18180134378604093</v>
      </c>
      <c r="BB226" s="98">
        <v>3.5182635519471477E-2</v>
      </c>
      <c r="BC226" s="98">
        <v>6.2598242289539488E-2</v>
      </c>
      <c r="BD226" s="98">
        <v>0.24850604582001584</v>
      </c>
      <c r="BE226" s="98">
        <v>0.62143524765834979</v>
      </c>
      <c r="BF226" s="98">
        <v>0.9203327415887006</v>
      </c>
      <c r="BG226" s="98">
        <v>0.72973992647585351</v>
      </c>
      <c r="BH226" s="98">
        <v>0.6398048340143111</v>
      </c>
      <c r="BI226" s="98">
        <v>0.56045927908115467</v>
      </c>
      <c r="BJ226" s="98">
        <v>0.92586948022039017</v>
      </c>
      <c r="BK226" s="98">
        <v>0.89819278249375034</v>
      </c>
      <c r="BL226" s="98">
        <v>0.47727604510419819</v>
      </c>
      <c r="BM226" s="98">
        <v>3.3044793480513729E-2</v>
      </c>
      <c r="BN226" s="98">
        <v>0.22784796148552267</v>
      </c>
      <c r="BO226" s="98">
        <v>0.70721684774353999</v>
      </c>
      <c r="BP226" s="98">
        <v>0.24074239037245601</v>
      </c>
      <c r="BQ226" s="98">
        <v>0.3206003280495926</v>
      </c>
      <c r="BR226" s="98">
        <v>7.2659629937814108E-2</v>
      </c>
      <c r="BS226" s="98">
        <v>0.26701798829233492</v>
      </c>
      <c r="BT226" s="98">
        <v>0.34650079377339849</v>
      </c>
      <c r="BU226" s="98">
        <v>0.31389916583862804</v>
      </c>
      <c r="BV226" s="98">
        <v>0.42148640014287775</v>
      </c>
      <c r="BW226" s="98">
        <v>0.19699181767131166</v>
      </c>
      <c r="BX226" s="98">
        <v>8.1662460041929993E-2</v>
      </c>
      <c r="BY226" s="98">
        <v>0.22689595895334777</v>
      </c>
      <c r="BZ226" s="93"/>
      <c r="CA226" s="93"/>
      <c r="CB226" s="93"/>
      <c r="CC226" s="93"/>
      <c r="CD226" s="93"/>
      <c r="CE226" s="93"/>
      <c r="CF226" s="93"/>
      <c r="CG226" s="93"/>
      <c r="CH226" s="93"/>
      <c r="CI226" s="93"/>
      <c r="CJ226" s="93"/>
      <c r="CK226" s="93"/>
      <c r="CL226" s="93"/>
      <c r="CM226" s="93"/>
      <c r="CN226" s="93"/>
      <c r="CO226" s="93"/>
      <c r="CP226" s="93"/>
      <c r="CQ226" s="93"/>
      <c r="CR226" s="93"/>
      <c r="CS226" s="93"/>
      <c r="CT226" s="93"/>
      <c r="CU226" s="93"/>
      <c r="CV226" s="93"/>
      <c r="CW226" s="93"/>
      <c r="CX226" s="93"/>
      <c r="CY226" s="93"/>
      <c r="CZ226" s="93"/>
      <c r="DA226" s="93"/>
      <c r="DB226" s="93"/>
      <c r="DC226" s="93"/>
      <c r="DD226" s="93"/>
      <c r="DE226" s="93"/>
      <c r="DF226" s="93"/>
      <c r="DG226" s="93"/>
      <c r="DH226" s="93"/>
      <c r="DI226" s="93"/>
      <c r="DJ226" s="93"/>
      <c r="DK226" s="93"/>
      <c r="DL226" s="93"/>
      <c r="DM226" s="94"/>
      <c r="DN226" s="89"/>
    </row>
    <row r="227" spans="1:118" ht="15.5" hidden="1" x14ac:dyDescent="0.35">
      <c r="A227" s="108"/>
      <c r="B227" s="108" t="s">
        <v>159</v>
      </c>
      <c r="C227" s="95">
        <v>239</v>
      </c>
      <c r="D227" s="99">
        <v>207</v>
      </c>
      <c r="E227" s="99">
        <v>207</v>
      </c>
      <c r="F227" s="99">
        <v>63</v>
      </c>
      <c r="G227" s="99">
        <v>219</v>
      </c>
      <c r="H227" s="99">
        <v>227</v>
      </c>
      <c r="I227" s="99">
        <v>221</v>
      </c>
      <c r="J227" s="99">
        <v>229</v>
      </c>
      <c r="K227" s="99">
        <v>227</v>
      </c>
      <c r="L227" s="99">
        <v>227</v>
      </c>
      <c r="M227" s="99">
        <v>228</v>
      </c>
      <c r="N227" s="99">
        <v>216</v>
      </c>
      <c r="O227" s="99">
        <v>224</v>
      </c>
      <c r="P227" s="99">
        <v>213</v>
      </c>
      <c r="Q227" s="99">
        <v>217</v>
      </c>
      <c r="R227" s="99">
        <v>89</v>
      </c>
      <c r="S227" s="99">
        <v>65</v>
      </c>
      <c r="T227" s="99">
        <v>34</v>
      </c>
      <c r="U227" s="99">
        <v>7</v>
      </c>
      <c r="V227" s="99">
        <v>30</v>
      </c>
      <c r="W227" s="99">
        <v>21</v>
      </c>
      <c r="X227" s="99">
        <v>28</v>
      </c>
      <c r="Y227" s="99">
        <v>29</v>
      </c>
      <c r="Z227" s="99">
        <v>34</v>
      </c>
      <c r="AA227" s="99">
        <v>34</v>
      </c>
      <c r="AB227" s="99">
        <v>44</v>
      </c>
      <c r="AC227" s="99">
        <v>37</v>
      </c>
      <c r="AD227" s="99">
        <v>28</v>
      </c>
      <c r="AE227" s="99">
        <v>1</v>
      </c>
      <c r="AF227" s="99">
        <v>182</v>
      </c>
      <c r="AG227" s="99">
        <v>170</v>
      </c>
      <c r="AH227" s="99">
        <v>170</v>
      </c>
      <c r="AI227" s="99">
        <v>170</v>
      </c>
      <c r="AJ227" s="99">
        <v>170</v>
      </c>
      <c r="AK227" s="99">
        <v>168</v>
      </c>
      <c r="AL227" s="99">
        <v>137</v>
      </c>
      <c r="AM227" s="99">
        <v>137</v>
      </c>
      <c r="AN227" s="99">
        <v>114</v>
      </c>
      <c r="AO227" s="99">
        <v>157</v>
      </c>
      <c r="AP227" s="99">
        <v>148</v>
      </c>
      <c r="AQ227" s="99">
        <v>80</v>
      </c>
      <c r="AR227" s="99">
        <v>62</v>
      </c>
      <c r="AS227" s="99">
        <v>82</v>
      </c>
      <c r="AT227" s="99">
        <v>38</v>
      </c>
      <c r="AU227" s="99">
        <v>27</v>
      </c>
      <c r="AV227" s="99">
        <v>24</v>
      </c>
      <c r="AW227" s="99">
        <v>23</v>
      </c>
      <c r="AX227" s="99">
        <v>15</v>
      </c>
      <c r="AY227" s="99">
        <v>15</v>
      </c>
      <c r="AZ227" s="99">
        <v>18</v>
      </c>
      <c r="BA227" s="99">
        <v>18</v>
      </c>
      <c r="BB227" s="99">
        <v>10</v>
      </c>
      <c r="BC227" s="99">
        <v>10</v>
      </c>
      <c r="BD227" s="99">
        <v>32</v>
      </c>
      <c r="BE227" s="99">
        <v>32</v>
      </c>
      <c r="BF227" s="99">
        <v>16</v>
      </c>
      <c r="BG227" s="99">
        <v>14</v>
      </c>
      <c r="BH227" s="99">
        <v>18</v>
      </c>
      <c r="BI227" s="99">
        <v>16</v>
      </c>
      <c r="BJ227" s="99">
        <v>18</v>
      </c>
      <c r="BK227" s="99">
        <v>18</v>
      </c>
      <c r="BL227" s="99">
        <v>18</v>
      </c>
      <c r="BM227" s="99">
        <v>17</v>
      </c>
      <c r="BN227" s="99">
        <v>9</v>
      </c>
      <c r="BO227" s="99">
        <v>11</v>
      </c>
      <c r="BP227" s="99">
        <v>54</v>
      </c>
      <c r="BQ227" s="99">
        <v>76</v>
      </c>
      <c r="BR227" s="99">
        <v>76</v>
      </c>
      <c r="BS227" s="99">
        <v>75</v>
      </c>
      <c r="BT227" s="99">
        <v>76</v>
      </c>
      <c r="BU227" s="99">
        <v>76</v>
      </c>
      <c r="BV227" s="99">
        <v>76</v>
      </c>
      <c r="BW227" s="99">
        <v>228</v>
      </c>
      <c r="BX227" s="99">
        <v>216</v>
      </c>
      <c r="BY227" s="99">
        <v>225</v>
      </c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7"/>
      <c r="DN227" s="89"/>
    </row>
    <row r="228" spans="1:118" ht="31" hidden="1" x14ac:dyDescent="0.35">
      <c r="A228" s="108" t="s">
        <v>105</v>
      </c>
      <c r="B228" s="107" t="s">
        <v>157</v>
      </c>
      <c r="C228" s="119">
        <v>3.5712408533844602E-2</v>
      </c>
      <c r="D228" s="120">
        <v>-0.106992647409048</v>
      </c>
      <c r="E228" s="120">
        <v>-6.7240624551503397E-2</v>
      </c>
      <c r="F228" s="120">
        <v>-5.5401858706576802E-2</v>
      </c>
      <c r="G228" s="120">
        <v>-2.15729122917089E-2</v>
      </c>
      <c r="H228" s="120">
        <v>9.1300194606252202E-2</v>
      </c>
      <c r="I228" s="120">
        <v>-1.33892066815376E-2</v>
      </c>
      <c r="J228" s="120">
        <v>-7.4265301632434305E-2</v>
      </c>
      <c r="K228" s="120">
        <v>-5.9903919463863302E-2</v>
      </c>
      <c r="L228" s="120">
        <v>5.1999143902397002E-2</v>
      </c>
      <c r="M228" s="120">
        <v>2.6325410112868E-2</v>
      </c>
      <c r="N228" s="120">
        <v>-7.4222904883026894E-2</v>
      </c>
      <c r="O228" s="120">
        <v>0.120067633888004</v>
      </c>
      <c r="P228" s="120">
        <v>-6.4953998374917707E-2</v>
      </c>
      <c r="Q228" s="120">
        <v>-0.113579283668701</v>
      </c>
      <c r="R228" s="120">
        <v>0.217</v>
      </c>
      <c r="S228" s="120">
        <v>8.8024065343239893E-2</v>
      </c>
      <c r="T228" s="120">
        <v>0.117103002369944</v>
      </c>
      <c r="U228" s="120">
        <v>-2.6748349155325798E-2</v>
      </c>
      <c r="V228" s="120">
        <v>-5.9005002432748602E-2</v>
      </c>
      <c r="W228" s="120">
        <v>7.7310133512747098E-2</v>
      </c>
      <c r="X228" s="120">
        <v>9.0487488720972203E-2</v>
      </c>
      <c r="Y228" s="120">
        <v>-0.11924207831065101</v>
      </c>
      <c r="Z228" s="120">
        <v>-7.48170718325082E-2</v>
      </c>
      <c r="AA228" s="120">
        <v>3.4659192455773397E-2</v>
      </c>
      <c r="AB228" s="120">
        <v>-8.7548636309672898E-2</v>
      </c>
      <c r="AC228" s="120">
        <v>-0.10318340377671199</v>
      </c>
      <c r="AD228" s="120">
        <v>-0.22968997047157599</v>
      </c>
      <c r="AE228" s="113">
        <v>0</v>
      </c>
      <c r="AF228" s="120">
        <v>-6.1442349714180902E-2</v>
      </c>
      <c r="AG228" s="120">
        <v>-0.107746275523272</v>
      </c>
      <c r="AH228" s="120">
        <v>-1.52148492464865E-2</v>
      </c>
      <c r="AI228" s="120">
        <v>5.17478133831899E-2</v>
      </c>
      <c r="AJ228" s="120">
        <v>-7.6271939455591103E-2</v>
      </c>
      <c r="AK228" s="120">
        <v>9.8757210653888094E-3</v>
      </c>
      <c r="AL228" s="120">
        <v>-5.4178876658649198E-2</v>
      </c>
      <c r="AM228" s="120">
        <v>-7.9577956005397299E-2</v>
      </c>
      <c r="AN228" s="120">
        <v>7.18796030220374E-2</v>
      </c>
      <c r="AO228" s="120">
        <v>3.6684679916113898E-2</v>
      </c>
      <c r="AP228" s="120">
        <v>-8.7338697911250804E-2</v>
      </c>
      <c r="AQ228" s="120">
        <v>-0.102074294976587</v>
      </c>
      <c r="AR228" s="120">
        <v>0.125806354833539</v>
      </c>
      <c r="AS228" s="120">
        <v>-3.5249326294784597E-2</v>
      </c>
      <c r="AT228" s="120">
        <v>6.4321695942214194E-2</v>
      </c>
      <c r="AU228" s="120">
        <v>-0.24311399132226599</v>
      </c>
      <c r="AV228" s="120">
        <v>-0.1158164361103</v>
      </c>
      <c r="AW228" s="120">
        <v>-0.40733844674138803</v>
      </c>
      <c r="AX228" s="120">
        <v>-0.44592478602830299</v>
      </c>
      <c r="AY228" s="120">
        <v>-0.68700000000000006</v>
      </c>
      <c r="AZ228" s="120">
        <v>0.53600000000000003</v>
      </c>
      <c r="BA228" s="120">
        <v>0.54200000000000004</v>
      </c>
      <c r="BB228" s="120">
        <v>-0.70099999999999996</v>
      </c>
      <c r="BC228" s="120">
        <v>-0.68</v>
      </c>
      <c r="BD228" s="120">
        <v>-0.128211943496606</v>
      </c>
      <c r="BE228" s="120">
        <v>2.55495901954805E-2</v>
      </c>
      <c r="BF228" s="120">
        <v>3.5025043460920301E-3</v>
      </c>
      <c r="BG228" s="120">
        <v>0.28516748265644598</v>
      </c>
      <c r="BH228" s="120">
        <v>-0.239977860236017</v>
      </c>
      <c r="BI228" s="120">
        <v>0.136517939225966</v>
      </c>
      <c r="BJ228" s="120">
        <v>1.9069033896473998E-2</v>
      </c>
      <c r="BK228" s="120">
        <v>-3.5307311619258201E-2</v>
      </c>
      <c r="BL228" s="120">
        <v>0.25992065528545499</v>
      </c>
      <c r="BM228" s="120">
        <v>0.50600000000000001</v>
      </c>
      <c r="BN228" s="120">
        <v>-0.18432686657826899</v>
      </c>
      <c r="BO228" s="120">
        <v>0.13793614561008299</v>
      </c>
      <c r="BP228" s="120">
        <v>-3.1050070147510201E-2</v>
      </c>
      <c r="BQ228" s="120">
        <v>0.105397978482506</v>
      </c>
      <c r="BR228" s="120">
        <v>-1.29586572222551E-2</v>
      </c>
      <c r="BS228" s="120">
        <v>-2.4138290554715199E-3</v>
      </c>
      <c r="BT228" s="120">
        <v>-3.6052399887975602E-2</v>
      </c>
      <c r="BU228" s="120">
        <v>-4.8219696948298203E-2</v>
      </c>
      <c r="BV228" s="120">
        <v>-9.1793759573715994E-2</v>
      </c>
      <c r="BW228" s="120">
        <v>-0.184</v>
      </c>
      <c r="BX228" s="120">
        <v>-0.19900000000000001</v>
      </c>
      <c r="BY228" s="120">
        <v>-0.248</v>
      </c>
      <c r="BZ228" s="120">
        <v>0.67900000000000005</v>
      </c>
      <c r="CA228" s="114"/>
      <c r="CB228" s="114"/>
      <c r="CC228" s="114"/>
      <c r="CD228" s="114"/>
      <c r="CE228" s="114"/>
      <c r="CF228" s="114"/>
      <c r="CG228" s="114"/>
      <c r="CH228" s="114"/>
      <c r="CI228" s="114"/>
      <c r="CJ228" s="114"/>
      <c r="CK228" s="114"/>
      <c r="CL228" s="114"/>
      <c r="CM228" s="114"/>
      <c r="CN228" s="114"/>
      <c r="CO228" s="114"/>
      <c r="CP228" s="114"/>
      <c r="CQ228" s="114"/>
      <c r="CR228" s="114"/>
      <c r="CS228" s="114"/>
      <c r="CT228" s="114"/>
      <c r="CU228" s="114"/>
      <c r="CV228" s="114"/>
      <c r="CW228" s="114"/>
      <c r="CX228" s="114"/>
      <c r="CY228" s="114"/>
      <c r="CZ228" s="114"/>
      <c r="DA228" s="114"/>
      <c r="DB228" s="114"/>
      <c r="DC228" s="114"/>
      <c r="DD228" s="114"/>
      <c r="DE228" s="114"/>
      <c r="DF228" s="114"/>
      <c r="DG228" s="114"/>
      <c r="DH228" s="114"/>
      <c r="DI228" s="114"/>
      <c r="DJ228" s="114"/>
      <c r="DK228" s="114"/>
      <c r="DL228" s="114"/>
      <c r="DM228" s="117"/>
      <c r="DN228" s="89"/>
    </row>
    <row r="229" spans="1:118" ht="46.5" hidden="1" x14ac:dyDescent="0.35">
      <c r="A229" s="107"/>
      <c r="B229" s="107" t="s">
        <v>158</v>
      </c>
      <c r="C229" s="92">
        <v>0.58274387315878529</v>
      </c>
      <c r="D229" s="98">
        <v>0.12492083971366812</v>
      </c>
      <c r="E229" s="98">
        <v>0.33572024713275617</v>
      </c>
      <c r="F229" s="98">
        <v>0.66627615669017481</v>
      </c>
      <c r="G229" s="98">
        <v>0.75089466742234634</v>
      </c>
      <c r="H229" s="98">
        <v>0.1704226905030693</v>
      </c>
      <c r="I229" s="98">
        <v>0.84310376028462064</v>
      </c>
      <c r="J229" s="98">
        <v>0.26304020487966739</v>
      </c>
      <c r="K229" s="98">
        <v>0.36898936966889762</v>
      </c>
      <c r="L229" s="98">
        <v>0.4355977249603763</v>
      </c>
      <c r="M229" s="98">
        <v>0.69255605173625723</v>
      </c>
      <c r="N229" s="98">
        <v>0.27747079950232129</v>
      </c>
      <c r="O229" s="98">
        <v>7.2901396165273413E-2</v>
      </c>
      <c r="P229" s="98">
        <v>0.34548106983520788</v>
      </c>
      <c r="Q229" s="98">
        <v>9.5143437185094576E-2</v>
      </c>
      <c r="R229" s="98">
        <v>4.1404160068106814E-2</v>
      </c>
      <c r="S229" s="98">
        <v>0.48564136609549791</v>
      </c>
      <c r="T229" s="98">
        <v>0.5095384145411993</v>
      </c>
      <c r="U229" s="98">
        <v>0.95460683501802079</v>
      </c>
      <c r="V229" s="98">
        <v>0.75677308072592986</v>
      </c>
      <c r="W229" s="98">
        <v>0.73907020586186101</v>
      </c>
      <c r="X229" s="98">
        <v>0.64700561576328364</v>
      </c>
      <c r="Y229" s="98">
        <v>0.53783061379167507</v>
      </c>
      <c r="Z229" s="98">
        <v>0.67410035262627033</v>
      </c>
      <c r="AA229" s="98">
        <v>0.84570994290794321</v>
      </c>
      <c r="AB229" s="98">
        <v>0.5720053771607283</v>
      </c>
      <c r="AC229" s="98">
        <v>0.54337079054508231</v>
      </c>
      <c r="AD229" s="98">
        <v>0.23967728925421627</v>
      </c>
      <c r="AE229" s="100"/>
      <c r="AF229" s="98">
        <v>0.40995638328458206</v>
      </c>
      <c r="AG229" s="98">
        <v>0.16194809232569196</v>
      </c>
      <c r="AH229" s="98">
        <v>0.8438861155166858</v>
      </c>
      <c r="AI229" s="98">
        <v>0.50274292840256141</v>
      </c>
      <c r="AJ229" s="98">
        <v>0.32287445621616029</v>
      </c>
      <c r="AK229" s="98">
        <v>0.89889972955827735</v>
      </c>
      <c r="AL229" s="98">
        <v>0.52948057304778562</v>
      </c>
      <c r="AM229" s="98">
        <v>0.35529438707562222</v>
      </c>
      <c r="AN229" s="98">
        <v>0.44726055655223651</v>
      </c>
      <c r="AO229" s="98">
        <v>0.64829064435149064</v>
      </c>
      <c r="AP229" s="98">
        <v>0.29118273434771397</v>
      </c>
      <c r="AQ229" s="98">
        <v>0.36760555087404256</v>
      </c>
      <c r="AR229" s="98">
        <v>0.3298983479646993</v>
      </c>
      <c r="AS229" s="98">
        <v>0.75322206219040322</v>
      </c>
      <c r="AT229" s="98">
        <v>0.70123196921572972</v>
      </c>
      <c r="AU229" s="98">
        <v>0.22173902071231189</v>
      </c>
      <c r="AV229" s="98">
        <v>0.5899471986843875</v>
      </c>
      <c r="AW229" s="98">
        <v>5.3705823174741783E-2</v>
      </c>
      <c r="AX229" s="98">
        <v>9.5712559650533088E-2</v>
      </c>
      <c r="AY229" s="98">
        <v>4.6502717432093084E-3</v>
      </c>
      <c r="AZ229" s="98">
        <v>2.1987034585580257E-2</v>
      </c>
      <c r="BA229" s="98">
        <v>2.0090772031187473E-2</v>
      </c>
      <c r="BB229" s="98">
        <v>2.4055964805345907E-2</v>
      </c>
      <c r="BC229" s="98">
        <v>3.0480207103710372E-2</v>
      </c>
      <c r="BD229" s="98">
        <v>0.48435518666690403</v>
      </c>
      <c r="BE229" s="98">
        <v>0.88960623846104847</v>
      </c>
      <c r="BF229" s="98">
        <v>0.98972874756283513</v>
      </c>
      <c r="BG229" s="98">
        <v>0.32303389957125783</v>
      </c>
      <c r="BH229" s="98">
        <v>0.33747668803814435</v>
      </c>
      <c r="BI229" s="98">
        <v>0.61415823329937824</v>
      </c>
      <c r="BJ229" s="98">
        <v>0.94013418618423328</v>
      </c>
      <c r="BK229" s="98">
        <v>0.88938322458200225</v>
      </c>
      <c r="BL229" s="98">
        <v>0.29758666512360349</v>
      </c>
      <c r="BM229" s="98">
        <v>3.8134912569556083E-2</v>
      </c>
      <c r="BN229" s="98">
        <v>0.63496248933524735</v>
      </c>
      <c r="BO229" s="98">
        <v>0.6858833095979282</v>
      </c>
      <c r="BP229" s="98">
        <v>0.82362482001342219</v>
      </c>
      <c r="BQ229" s="98">
        <v>0.36486309938285655</v>
      </c>
      <c r="BR229" s="98">
        <v>0.91153443366441811</v>
      </c>
      <c r="BS229" s="98">
        <v>0.98360200325182356</v>
      </c>
      <c r="BT229" s="98">
        <v>0.75717765469958531</v>
      </c>
      <c r="BU229" s="98">
        <v>0.67913524845104878</v>
      </c>
      <c r="BV229" s="98">
        <v>0.43032013985229034</v>
      </c>
      <c r="BW229" s="98">
        <v>5.4045935585863231E-3</v>
      </c>
      <c r="BX229" s="98">
        <v>3.3097067281025179E-3</v>
      </c>
      <c r="BY229" s="98">
        <v>1.6627114780633567E-4</v>
      </c>
      <c r="BZ229" s="98">
        <v>1.2544256594822293E-33</v>
      </c>
      <c r="CA229" s="93"/>
      <c r="CB229" s="93"/>
      <c r="CC229" s="93"/>
      <c r="CD229" s="93"/>
      <c r="CE229" s="93"/>
      <c r="CF229" s="93"/>
      <c r="CG229" s="93"/>
      <c r="CH229" s="93"/>
      <c r="CI229" s="93"/>
      <c r="CJ229" s="93"/>
      <c r="CK229" s="93"/>
      <c r="CL229" s="93"/>
      <c r="CM229" s="93"/>
      <c r="CN229" s="93"/>
      <c r="CO229" s="93"/>
      <c r="CP229" s="93"/>
      <c r="CQ229" s="93"/>
      <c r="CR229" s="93"/>
      <c r="CS229" s="93"/>
      <c r="CT229" s="93"/>
      <c r="CU229" s="93"/>
      <c r="CV229" s="93"/>
      <c r="CW229" s="93"/>
      <c r="CX229" s="93"/>
      <c r="CY229" s="93"/>
      <c r="CZ229" s="93"/>
      <c r="DA229" s="93"/>
      <c r="DB229" s="93"/>
      <c r="DC229" s="93"/>
      <c r="DD229" s="93"/>
      <c r="DE229" s="93"/>
      <c r="DF229" s="93"/>
      <c r="DG229" s="93"/>
      <c r="DH229" s="93"/>
      <c r="DI229" s="93"/>
      <c r="DJ229" s="93"/>
      <c r="DK229" s="93"/>
      <c r="DL229" s="93"/>
      <c r="DM229" s="94"/>
      <c r="DN229" s="89"/>
    </row>
    <row r="230" spans="1:118" ht="15.5" hidden="1" x14ac:dyDescent="0.35">
      <c r="A230" s="108"/>
      <c r="B230" s="108" t="s">
        <v>159</v>
      </c>
      <c r="C230" s="95">
        <v>239</v>
      </c>
      <c r="D230" s="99">
        <v>207</v>
      </c>
      <c r="E230" s="99">
        <v>207</v>
      </c>
      <c r="F230" s="99">
        <v>63</v>
      </c>
      <c r="G230" s="99">
        <v>219</v>
      </c>
      <c r="H230" s="99">
        <v>227</v>
      </c>
      <c r="I230" s="99">
        <v>221</v>
      </c>
      <c r="J230" s="99">
        <v>229</v>
      </c>
      <c r="K230" s="99">
        <v>227</v>
      </c>
      <c r="L230" s="99">
        <v>227</v>
      </c>
      <c r="M230" s="99">
        <v>228</v>
      </c>
      <c r="N230" s="99">
        <v>216</v>
      </c>
      <c r="O230" s="99">
        <v>224</v>
      </c>
      <c r="P230" s="99">
        <v>213</v>
      </c>
      <c r="Q230" s="99">
        <v>217</v>
      </c>
      <c r="R230" s="99">
        <v>89</v>
      </c>
      <c r="S230" s="99">
        <v>65</v>
      </c>
      <c r="T230" s="99">
        <v>34</v>
      </c>
      <c r="U230" s="99">
        <v>7</v>
      </c>
      <c r="V230" s="99">
        <v>30</v>
      </c>
      <c r="W230" s="99">
        <v>21</v>
      </c>
      <c r="X230" s="99">
        <v>28</v>
      </c>
      <c r="Y230" s="99">
        <v>29</v>
      </c>
      <c r="Z230" s="99">
        <v>34</v>
      </c>
      <c r="AA230" s="99">
        <v>34</v>
      </c>
      <c r="AB230" s="99">
        <v>44</v>
      </c>
      <c r="AC230" s="99">
        <v>37</v>
      </c>
      <c r="AD230" s="99">
        <v>28</v>
      </c>
      <c r="AE230" s="99">
        <v>1</v>
      </c>
      <c r="AF230" s="99">
        <v>182</v>
      </c>
      <c r="AG230" s="99">
        <v>170</v>
      </c>
      <c r="AH230" s="99">
        <v>170</v>
      </c>
      <c r="AI230" s="99">
        <v>170</v>
      </c>
      <c r="AJ230" s="99">
        <v>170</v>
      </c>
      <c r="AK230" s="99">
        <v>168</v>
      </c>
      <c r="AL230" s="99">
        <v>137</v>
      </c>
      <c r="AM230" s="99">
        <v>137</v>
      </c>
      <c r="AN230" s="99">
        <v>114</v>
      </c>
      <c r="AO230" s="99">
        <v>157</v>
      </c>
      <c r="AP230" s="99">
        <v>148</v>
      </c>
      <c r="AQ230" s="99">
        <v>80</v>
      </c>
      <c r="AR230" s="99">
        <v>62</v>
      </c>
      <c r="AS230" s="99">
        <v>82</v>
      </c>
      <c r="AT230" s="99">
        <v>38</v>
      </c>
      <c r="AU230" s="99">
        <v>27</v>
      </c>
      <c r="AV230" s="99">
        <v>24</v>
      </c>
      <c r="AW230" s="99">
        <v>23</v>
      </c>
      <c r="AX230" s="99">
        <v>15</v>
      </c>
      <c r="AY230" s="99">
        <v>15</v>
      </c>
      <c r="AZ230" s="99">
        <v>18</v>
      </c>
      <c r="BA230" s="99">
        <v>18</v>
      </c>
      <c r="BB230" s="99">
        <v>10</v>
      </c>
      <c r="BC230" s="99">
        <v>10</v>
      </c>
      <c r="BD230" s="99">
        <v>32</v>
      </c>
      <c r="BE230" s="99">
        <v>32</v>
      </c>
      <c r="BF230" s="99">
        <v>16</v>
      </c>
      <c r="BG230" s="99">
        <v>14</v>
      </c>
      <c r="BH230" s="99">
        <v>18</v>
      </c>
      <c r="BI230" s="99">
        <v>16</v>
      </c>
      <c r="BJ230" s="99">
        <v>18</v>
      </c>
      <c r="BK230" s="99">
        <v>18</v>
      </c>
      <c r="BL230" s="99">
        <v>18</v>
      </c>
      <c r="BM230" s="99">
        <v>17</v>
      </c>
      <c r="BN230" s="99">
        <v>9</v>
      </c>
      <c r="BO230" s="99">
        <v>11</v>
      </c>
      <c r="BP230" s="99">
        <v>54</v>
      </c>
      <c r="BQ230" s="99">
        <v>76</v>
      </c>
      <c r="BR230" s="99">
        <v>76</v>
      </c>
      <c r="BS230" s="99">
        <v>75</v>
      </c>
      <c r="BT230" s="99">
        <v>76</v>
      </c>
      <c r="BU230" s="99">
        <v>76</v>
      </c>
      <c r="BV230" s="99">
        <v>76</v>
      </c>
      <c r="BW230" s="99">
        <v>228</v>
      </c>
      <c r="BX230" s="99">
        <v>216</v>
      </c>
      <c r="BY230" s="99">
        <v>225</v>
      </c>
      <c r="BZ230" s="99">
        <v>239</v>
      </c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  <c r="CV230" s="96"/>
      <c r="CW230" s="96"/>
      <c r="CX230" s="96"/>
      <c r="CY230" s="96"/>
      <c r="CZ230" s="96"/>
      <c r="DA230" s="96"/>
      <c r="DB230" s="96"/>
      <c r="DC230" s="96"/>
      <c r="DD230" s="96"/>
      <c r="DE230" s="96"/>
      <c r="DF230" s="96"/>
      <c r="DG230" s="96"/>
      <c r="DH230" s="96"/>
      <c r="DI230" s="96"/>
      <c r="DJ230" s="96"/>
      <c r="DK230" s="96"/>
      <c r="DL230" s="96"/>
      <c r="DM230" s="97"/>
      <c r="DN230" s="89"/>
    </row>
    <row r="231" spans="1:118" ht="31" hidden="1" x14ac:dyDescent="0.35">
      <c r="A231" s="108" t="s">
        <v>106</v>
      </c>
      <c r="B231" s="107" t="s">
        <v>157</v>
      </c>
      <c r="C231" s="119">
        <v>7.2511141798578E-3</v>
      </c>
      <c r="D231" s="120">
        <v>-9.0305775296715005E-2</v>
      </c>
      <c r="E231" s="120">
        <v>-9.2798040892739297E-2</v>
      </c>
      <c r="F231" s="120">
        <v>-0.29799999999999999</v>
      </c>
      <c r="G231" s="120">
        <v>-5.4214150885299899E-2</v>
      </c>
      <c r="H231" s="120">
        <v>-7.4332452760894605E-2</v>
      </c>
      <c r="I231" s="120">
        <v>-0.10416898991094101</v>
      </c>
      <c r="J231" s="120">
        <v>-6.3856560416014202E-2</v>
      </c>
      <c r="K231" s="120">
        <v>2.6408987729804601E-2</v>
      </c>
      <c r="L231" s="120">
        <v>-4.3069153490082702E-2</v>
      </c>
      <c r="M231" s="120">
        <v>0.16500000000000001</v>
      </c>
      <c r="N231" s="120">
        <v>5.6507178205685203E-2</v>
      </c>
      <c r="O231" s="120">
        <v>-1.54307411163044E-2</v>
      </c>
      <c r="P231" s="120">
        <v>3.9296274297777198E-2</v>
      </c>
      <c r="Q231" s="120">
        <v>2.4332173814791198E-2</v>
      </c>
      <c r="R231" s="120">
        <v>-1.2303391926298901E-2</v>
      </c>
      <c r="S231" s="120">
        <v>8.9718954763518502E-2</v>
      </c>
      <c r="T231" s="120">
        <v>0.23326229037882101</v>
      </c>
      <c r="U231" s="120">
        <v>-0.75318007381082597</v>
      </c>
      <c r="V231" s="120">
        <v>0.141574952857423</v>
      </c>
      <c r="W231" s="120">
        <v>2.89174246181556E-2</v>
      </c>
      <c r="X231" s="120">
        <v>-8.5971907339960595E-3</v>
      </c>
      <c r="Y231" s="120">
        <v>0.33349119126030602</v>
      </c>
      <c r="Z231" s="120">
        <v>-2.43475672324855E-2</v>
      </c>
      <c r="AA231" s="120">
        <v>-8.5314450140034401E-2</v>
      </c>
      <c r="AB231" s="120">
        <v>-8.9338922584034797E-3</v>
      </c>
      <c r="AC231" s="120">
        <v>0.220317366254243</v>
      </c>
      <c r="AD231" s="120">
        <v>-0.14993219860273899</v>
      </c>
      <c r="AE231" s="113">
        <v>0</v>
      </c>
      <c r="AF231" s="120">
        <v>-7.7292716735087003E-2</v>
      </c>
      <c r="AG231" s="120">
        <v>0.10753186696421101</v>
      </c>
      <c r="AH231" s="120">
        <v>-0.17699999999999999</v>
      </c>
      <c r="AI231" s="120">
        <v>-0.126541555626796</v>
      </c>
      <c r="AJ231" s="120">
        <v>-3.3141435926006E-3</v>
      </c>
      <c r="AK231" s="120">
        <v>-2.2017292153385201E-2</v>
      </c>
      <c r="AL231" s="120">
        <v>-3.2297821126317697E-2</v>
      </c>
      <c r="AM231" s="120">
        <v>-6.9122046511461505E-2</v>
      </c>
      <c r="AN231" s="120">
        <v>-0.17685772277299999</v>
      </c>
      <c r="AO231" s="120">
        <v>-4.4746113123015102E-2</v>
      </c>
      <c r="AP231" s="120">
        <v>2.1952560243575801E-2</v>
      </c>
      <c r="AQ231" s="120">
        <v>-0.11900962612088301</v>
      </c>
      <c r="AR231" s="120">
        <v>4.06810267729786E-2</v>
      </c>
      <c r="AS231" s="120">
        <v>-2.77511822034824E-2</v>
      </c>
      <c r="AT231" s="120">
        <v>4.2571309246240297E-3</v>
      </c>
      <c r="AU231" s="120">
        <v>-0.47599999999999998</v>
      </c>
      <c r="AV231" s="120">
        <v>-0.31677306192747801</v>
      </c>
      <c r="AW231" s="120">
        <v>-0.20979653954404501</v>
      </c>
      <c r="AX231" s="120">
        <v>-0.36703748771426298</v>
      </c>
      <c r="AY231" s="120">
        <v>-0.100984539781288</v>
      </c>
      <c r="AZ231" s="120">
        <v>2.1885430186630899E-2</v>
      </c>
      <c r="BA231" s="120">
        <v>5.4073032310787403E-2</v>
      </c>
      <c r="BB231" s="120">
        <v>-0.49085625655152698</v>
      </c>
      <c r="BC231" s="120">
        <v>-0.469716057239428</v>
      </c>
      <c r="BD231" s="120">
        <v>-5.9777705210406797E-3</v>
      </c>
      <c r="BE231" s="120">
        <v>0.157168640593876</v>
      </c>
      <c r="BF231" s="120">
        <v>1.0568387715721101E-2</v>
      </c>
      <c r="BG231" s="120">
        <v>8.81180712832072E-2</v>
      </c>
      <c r="BH231" s="120">
        <v>-0.25278609125061602</v>
      </c>
      <c r="BI231" s="120">
        <v>0.374080148977668</v>
      </c>
      <c r="BJ231" s="120">
        <v>-3.2163845291370903E-2</v>
      </c>
      <c r="BK231" s="120">
        <v>-7.8378460310778802E-2</v>
      </c>
      <c r="BL231" s="120">
        <v>-1.08387935675397E-2</v>
      </c>
      <c r="BM231" s="120">
        <v>0.13532761033677199</v>
      </c>
      <c r="BN231" s="120">
        <v>0.52278194788009402</v>
      </c>
      <c r="BO231" s="120">
        <v>-3.1619780940728703E-2</v>
      </c>
      <c r="BP231" s="120">
        <v>-0.194047638804937</v>
      </c>
      <c r="BQ231" s="120">
        <v>-0.148409329819433</v>
      </c>
      <c r="BR231" s="120">
        <v>-0.165593609947285</v>
      </c>
      <c r="BS231" s="120">
        <v>4.5856314190424803E-2</v>
      </c>
      <c r="BT231" s="120">
        <v>-7.4164144757446093E-2</v>
      </c>
      <c r="BU231" s="120">
        <v>-3.49530107770267E-3</v>
      </c>
      <c r="BV231" s="120">
        <v>0.27500000000000002</v>
      </c>
      <c r="BW231" s="120">
        <v>2.41156299633863E-3</v>
      </c>
      <c r="BX231" s="120">
        <v>-8.5028024552565695E-2</v>
      </c>
      <c r="BY231" s="120">
        <v>2.9645367122398E-2</v>
      </c>
      <c r="BZ231" s="120">
        <v>0.59099999999999997</v>
      </c>
      <c r="CA231" s="120">
        <v>0.26300000000000001</v>
      </c>
      <c r="CB231" s="114"/>
      <c r="CC231" s="114"/>
      <c r="CD231" s="114"/>
      <c r="CE231" s="114"/>
      <c r="CF231" s="114"/>
      <c r="CG231" s="114"/>
      <c r="CH231" s="114"/>
      <c r="CI231" s="114"/>
      <c r="CJ231" s="114"/>
      <c r="CK231" s="114"/>
      <c r="CL231" s="114"/>
      <c r="CM231" s="114"/>
      <c r="CN231" s="114"/>
      <c r="CO231" s="114"/>
      <c r="CP231" s="114"/>
      <c r="CQ231" s="114"/>
      <c r="CR231" s="114"/>
      <c r="CS231" s="114"/>
      <c r="CT231" s="114"/>
      <c r="CU231" s="114"/>
      <c r="CV231" s="114"/>
      <c r="CW231" s="114"/>
      <c r="CX231" s="114"/>
      <c r="CY231" s="114"/>
      <c r="CZ231" s="114"/>
      <c r="DA231" s="114"/>
      <c r="DB231" s="114"/>
      <c r="DC231" s="114"/>
      <c r="DD231" s="114"/>
      <c r="DE231" s="114"/>
      <c r="DF231" s="114"/>
      <c r="DG231" s="114"/>
      <c r="DH231" s="114"/>
      <c r="DI231" s="114"/>
      <c r="DJ231" s="114"/>
      <c r="DK231" s="114"/>
      <c r="DL231" s="114"/>
      <c r="DM231" s="117"/>
      <c r="DN231" s="89"/>
    </row>
    <row r="232" spans="1:118" ht="46.5" hidden="1" x14ac:dyDescent="0.35">
      <c r="A232" s="107"/>
      <c r="B232" s="107" t="s">
        <v>158</v>
      </c>
      <c r="C232" s="92">
        <v>0.91120935118560897</v>
      </c>
      <c r="D232" s="98">
        <v>0.19564754167572021</v>
      </c>
      <c r="E232" s="98">
        <v>0.18354530735393262</v>
      </c>
      <c r="F232" s="98">
        <v>1.7504094220790467E-2</v>
      </c>
      <c r="G232" s="98">
        <v>0.42470101270786986</v>
      </c>
      <c r="H232" s="98">
        <v>0.26472520245773229</v>
      </c>
      <c r="I232" s="98">
        <v>0.122587116999542</v>
      </c>
      <c r="J232" s="98">
        <v>0.33603989492163899</v>
      </c>
      <c r="K232" s="98">
        <v>0.69227916885255092</v>
      </c>
      <c r="L232" s="98">
        <v>0.51852576942135731</v>
      </c>
      <c r="M232" s="98">
        <v>1.2661090142522813E-2</v>
      </c>
      <c r="N232" s="98">
        <v>0.40862024840107258</v>
      </c>
      <c r="O232" s="98">
        <v>0.81834993528935263</v>
      </c>
      <c r="P232" s="98">
        <v>0.56843639238760368</v>
      </c>
      <c r="Q232" s="98">
        <v>0.72152764846246398</v>
      </c>
      <c r="R232" s="98">
        <v>0.90889419879363142</v>
      </c>
      <c r="S232" s="98">
        <v>0.47724690794439706</v>
      </c>
      <c r="T232" s="98">
        <v>0.18428797903667624</v>
      </c>
      <c r="U232" s="98">
        <v>5.0631910924831484E-2</v>
      </c>
      <c r="V232" s="98">
        <v>0.45551066503581028</v>
      </c>
      <c r="W232" s="98">
        <v>0.90097691478550834</v>
      </c>
      <c r="X232" s="98">
        <v>0.96536780395500799</v>
      </c>
      <c r="Y232" s="98">
        <v>7.7075130380838699E-2</v>
      </c>
      <c r="Z232" s="98">
        <v>0.89128429416459176</v>
      </c>
      <c r="AA232" s="98">
        <v>0.63141696055785901</v>
      </c>
      <c r="AB232" s="98">
        <v>0.95410244695920488</v>
      </c>
      <c r="AC232" s="98">
        <v>0.19009099189310416</v>
      </c>
      <c r="AD232" s="98">
        <v>0.44634934215183564</v>
      </c>
      <c r="AE232" s="100"/>
      <c r="AF232" s="98">
        <v>0.29968751242694841</v>
      </c>
      <c r="AG232" s="98">
        <v>0.16278970489348632</v>
      </c>
      <c r="AH232" s="98">
        <v>2.1161555169287222E-2</v>
      </c>
      <c r="AI232" s="98">
        <v>0.10010515571144582</v>
      </c>
      <c r="AJ232" s="98">
        <v>0.96578726457706576</v>
      </c>
      <c r="AK232" s="98">
        <v>0.77696188188503668</v>
      </c>
      <c r="AL232" s="98">
        <v>0.70790569754667898</v>
      </c>
      <c r="AM232" s="98">
        <v>0.42220577368188383</v>
      </c>
      <c r="AN232" s="98">
        <v>0.28941087944044697</v>
      </c>
      <c r="AO232" s="98">
        <v>0.57789255206295498</v>
      </c>
      <c r="AP232" s="98">
        <v>0.79113895018089098</v>
      </c>
      <c r="AQ232" s="98">
        <v>0.29305483706481439</v>
      </c>
      <c r="AR232" s="98">
        <v>0.75357129828756442</v>
      </c>
      <c r="AS232" s="98">
        <v>0.80453104850470036</v>
      </c>
      <c r="AT232" s="98">
        <v>0.97976290489539242</v>
      </c>
      <c r="AU232" s="98">
        <v>1.2148508846484565E-2</v>
      </c>
      <c r="AV232" s="98">
        <v>0.13151093385084839</v>
      </c>
      <c r="AW232" s="98">
        <v>0.33665781411185225</v>
      </c>
      <c r="AX232" s="98">
        <v>0.17838383933965912</v>
      </c>
      <c r="AY232" s="98">
        <v>0.72026974120567866</v>
      </c>
      <c r="AZ232" s="98">
        <v>0.9313107988320104</v>
      </c>
      <c r="BA232" s="98">
        <v>0.83125073940142702</v>
      </c>
      <c r="BB232" s="98">
        <v>0.14970621496741537</v>
      </c>
      <c r="BC232" s="98">
        <v>0.17076336540883824</v>
      </c>
      <c r="BD232" s="98">
        <v>0.97409706005195795</v>
      </c>
      <c r="BE232" s="98">
        <v>0.39030496413023064</v>
      </c>
      <c r="BF232" s="98">
        <v>0.96901388665595845</v>
      </c>
      <c r="BG232" s="98">
        <v>0.7645200248725843</v>
      </c>
      <c r="BH232" s="98">
        <v>0.31151607904554651</v>
      </c>
      <c r="BI232" s="98">
        <v>0.15346782095141612</v>
      </c>
      <c r="BJ232" s="98">
        <v>0.89918180380196355</v>
      </c>
      <c r="BK232" s="98">
        <v>0.75721917353208856</v>
      </c>
      <c r="BL232" s="98">
        <v>0.96595287035275612</v>
      </c>
      <c r="BM232" s="98">
        <v>0.60455430441509306</v>
      </c>
      <c r="BN232" s="98">
        <v>0.14872008797149527</v>
      </c>
      <c r="BO232" s="98">
        <v>0.92646833351696889</v>
      </c>
      <c r="BP232" s="98">
        <v>0.15972648573604512</v>
      </c>
      <c r="BQ232" s="98">
        <v>0.20073559787042283</v>
      </c>
      <c r="BR232" s="98">
        <v>0.15283850999781473</v>
      </c>
      <c r="BS232" s="98">
        <v>0.6960464831103661</v>
      </c>
      <c r="BT232" s="98">
        <v>0.52431351293037975</v>
      </c>
      <c r="BU232" s="98">
        <v>0.97609384784572284</v>
      </c>
      <c r="BV232" s="98">
        <v>1.607656505917842E-2</v>
      </c>
      <c r="BW232" s="98">
        <v>0.97111195213782031</v>
      </c>
      <c r="BX232" s="98">
        <v>0.21325829825178905</v>
      </c>
      <c r="BY232" s="98">
        <v>0.65827143836679658</v>
      </c>
      <c r="BZ232" s="98">
        <v>6.5097610596928534E-24</v>
      </c>
      <c r="CA232" s="98">
        <v>3.8324126786756862E-5</v>
      </c>
      <c r="CB232" s="93"/>
      <c r="CC232" s="93"/>
      <c r="CD232" s="93"/>
      <c r="CE232" s="93"/>
      <c r="CF232" s="93"/>
      <c r="CG232" s="93"/>
      <c r="CH232" s="93"/>
      <c r="CI232" s="93"/>
      <c r="CJ232" s="93"/>
      <c r="CK232" s="93"/>
      <c r="CL232" s="93"/>
      <c r="CM232" s="93"/>
      <c r="CN232" s="93"/>
      <c r="CO232" s="93"/>
      <c r="CP232" s="93"/>
      <c r="CQ232" s="93"/>
      <c r="CR232" s="93"/>
      <c r="CS232" s="93"/>
      <c r="CT232" s="93"/>
      <c r="CU232" s="93"/>
      <c r="CV232" s="93"/>
      <c r="CW232" s="93"/>
      <c r="CX232" s="93"/>
      <c r="CY232" s="93"/>
      <c r="CZ232" s="93"/>
      <c r="DA232" s="93"/>
      <c r="DB232" s="93"/>
      <c r="DC232" s="93"/>
      <c r="DD232" s="93"/>
      <c r="DE232" s="93"/>
      <c r="DF232" s="93"/>
      <c r="DG232" s="93"/>
      <c r="DH232" s="93"/>
      <c r="DI232" s="93"/>
      <c r="DJ232" s="93"/>
      <c r="DK232" s="93"/>
      <c r="DL232" s="93"/>
      <c r="DM232" s="94"/>
      <c r="DN232" s="89"/>
    </row>
    <row r="233" spans="1:118" ht="15.5" hidden="1" x14ac:dyDescent="0.35">
      <c r="A233" s="108"/>
      <c r="B233" s="108" t="s">
        <v>159</v>
      </c>
      <c r="C233" s="95">
        <v>239</v>
      </c>
      <c r="D233" s="99">
        <v>207</v>
      </c>
      <c r="E233" s="99">
        <v>207</v>
      </c>
      <c r="F233" s="99">
        <v>63</v>
      </c>
      <c r="G233" s="99">
        <v>219</v>
      </c>
      <c r="H233" s="99">
        <v>227</v>
      </c>
      <c r="I233" s="99">
        <v>221</v>
      </c>
      <c r="J233" s="99">
        <v>229</v>
      </c>
      <c r="K233" s="99">
        <v>227</v>
      </c>
      <c r="L233" s="99">
        <v>227</v>
      </c>
      <c r="M233" s="99">
        <v>228</v>
      </c>
      <c r="N233" s="99">
        <v>216</v>
      </c>
      <c r="O233" s="99">
        <v>224</v>
      </c>
      <c r="P233" s="99">
        <v>213</v>
      </c>
      <c r="Q233" s="99">
        <v>217</v>
      </c>
      <c r="R233" s="99">
        <v>89</v>
      </c>
      <c r="S233" s="99">
        <v>65</v>
      </c>
      <c r="T233" s="99">
        <v>34</v>
      </c>
      <c r="U233" s="99">
        <v>7</v>
      </c>
      <c r="V233" s="99">
        <v>30</v>
      </c>
      <c r="W233" s="99">
        <v>21</v>
      </c>
      <c r="X233" s="99">
        <v>28</v>
      </c>
      <c r="Y233" s="99">
        <v>29</v>
      </c>
      <c r="Z233" s="99">
        <v>34</v>
      </c>
      <c r="AA233" s="99">
        <v>34</v>
      </c>
      <c r="AB233" s="99">
        <v>44</v>
      </c>
      <c r="AC233" s="99">
        <v>37</v>
      </c>
      <c r="AD233" s="99">
        <v>28</v>
      </c>
      <c r="AE233" s="99">
        <v>1</v>
      </c>
      <c r="AF233" s="99">
        <v>182</v>
      </c>
      <c r="AG233" s="99">
        <v>170</v>
      </c>
      <c r="AH233" s="99">
        <v>170</v>
      </c>
      <c r="AI233" s="99">
        <v>170</v>
      </c>
      <c r="AJ233" s="99">
        <v>170</v>
      </c>
      <c r="AK233" s="99">
        <v>168</v>
      </c>
      <c r="AL233" s="99">
        <v>137</v>
      </c>
      <c r="AM233" s="99">
        <v>137</v>
      </c>
      <c r="AN233" s="99">
        <v>114</v>
      </c>
      <c r="AO233" s="99">
        <v>157</v>
      </c>
      <c r="AP233" s="99">
        <v>148</v>
      </c>
      <c r="AQ233" s="99">
        <v>80</v>
      </c>
      <c r="AR233" s="99">
        <v>62</v>
      </c>
      <c r="AS233" s="99">
        <v>82</v>
      </c>
      <c r="AT233" s="99">
        <v>38</v>
      </c>
      <c r="AU233" s="99">
        <v>27</v>
      </c>
      <c r="AV233" s="99">
        <v>24</v>
      </c>
      <c r="AW233" s="99">
        <v>23</v>
      </c>
      <c r="AX233" s="99">
        <v>15</v>
      </c>
      <c r="AY233" s="99">
        <v>15</v>
      </c>
      <c r="AZ233" s="99">
        <v>18</v>
      </c>
      <c r="BA233" s="99">
        <v>18</v>
      </c>
      <c r="BB233" s="99">
        <v>10</v>
      </c>
      <c r="BC233" s="99">
        <v>10</v>
      </c>
      <c r="BD233" s="99">
        <v>32</v>
      </c>
      <c r="BE233" s="99">
        <v>32</v>
      </c>
      <c r="BF233" s="99">
        <v>16</v>
      </c>
      <c r="BG233" s="99">
        <v>14</v>
      </c>
      <c r="BH233" s="99">
        <v>18</v>
      </c>
      <c r="BI233" s="99">
        <v>16</v>
      </c>
      <c r="BJ233" s="99">
        <v>18</v>
      </c>
      <c r="BK233" s="99">
        <v>18</v>
      </c>
      <c r="BL233" s="99">
        <v>18</v>
      </c>
      <c r="BM233" s="99">
        <v>17</v>
      </c>
      <c r="BN233" s="99">
        <v>9</v>
      </c>
      <c r="BO233" s="99">
        <v>11</v>
      </c>
      <c r="BP233" s="99">
        <v>54</v>
      </c>
      <c r="BQ233" s="99">
        <v>76</v>
      </c>
      <c r="BR233" s="99">
        <v>76</v>
      </c>
      <c r="BS233" s="99">
        <v>75</v>
      </c>
      <c r="BT233" s="99">
        <v>76</v>
      </c>
      <c r="BU233" s="99">
        <v>76</v>
      </c>
      <c r="BV233" s="99">
        <v>76</v>
      </c>
      <c r="BW233" s="99">
        <v>228</v>
      </c>
      <c r="BX233" s="99">
        <v>216</v>
      </c>
      <c r="BY233" s="99">
        <v>225</v>
      </c>
      <c r="BZ233" s="99">
        <v>239</v>
      </c>
      <c r="CA233" s="99">
        <v>239</v>
      </c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  <c r="CV233" s="96"/>
      <c r="CW233" s="96"/>
      <c r="CX233" s="96"/>
      <c r="CY233" s="96"/>
      <c r="CZ233" s="96"/>
      <c r="DA233" s="96"/>
      <c r="DB233" s="96"/>
      <c r="DC233" s="96"/>
      <c r="DD233" s="96"/>
      <c r="DE233" s="96"/>
      <c r="DF233" s="96"/>
      <c r="DG233" s="96"/>
      <c r="DH233" s="96"/>
      <c r="DI233" s="96"/>
      <c r="DJ233" s="96"/>
      <c r="DK233" s="96"/>
      <c r="DL233" s="96"/>
      <c r="DM233" s="97"/>
      <c r="DN233" s="89"/>
    </row>
    <row r="234" spans="1:118" ht="31" hidden="1" x14ac:dyDescent="0.35">
      <c r="A234" s="108" t="s">
        <v>107</v>
      </c>
      <c r="B234" s="107" t="s">
        <v>157</v>
      </c>
      <c r="C234" s="119">
        <v>1.6018538707554101E-2</v>
      </c>
      <c r="D234" s="120">
        <v>-4.6192440660205898E-2</v>
      </c>
      <c r="E234" s="120">
        <v>-8.67061113179277E-2</v>
      </c>
      <c r="F234" s="120">
        <v>-0.16681155208288001</v>
      </c>
      <c r="G234" s="120">
        <v>5.7664449267437197E-2</v>
      </c>
      <c r="H234" s="120">
        <v>-6.5774680484409195E-2</v>
      </c>
      <c r="I234" s="120">
        <v>-9.5477095803209594E-2</v>
      </c>
      <c r="J234" s="120">
        <v>-1.17424728933612E-2</v>
      </c>
      <c r="K234" s="120">
        <v>-8.8808804998235805E-2</v>
      </c>
      <c r="L234" s="120">
        <v>2.2538091636250701E-2</v>
      </c>
      <c r="M234" s="120">
        <v>0.128336584190091</v>
      </c>
      <c r="N234" s="120">
        <v>-3.7644805255762298E-3</v>
      </c>
      <c r="O234" s="120">
        <v>0.105738968482793</v>
      </c>
      <c r="P234" s="120">
        <v>2.0418557918084002E-2</v>
      </c>
      <c r="Q234" s="120">
        <v>-1.87507914364415E-2</v>
      </c>
      <c r="R234" s="120">
        <v>-0.131682611095011</v>
      </c>
      <c r="S234" s="120">
        <v>7.0795036113979401E-2</v>
      </c>
      <c r="T234" s="120">
        <v>0.17870287063367399</v>
      </c>
      <c r="U234" s="120">
        <v>0.29174816080662902</v>
      </c>
      <c r="V234" s="120">
        <v>0.36002183797107701</v>
      </c>
      <c r="W234" s="120">
        <v>-8.1050490308206304E-3</v>
      </c>
      <c r="X234" s="120">
        <v>-0.21851476542505299</v>
      </c>
      <c r="Y234" s="120">
        <v>0.16412772818624999</v>
      </c>
      <c r="Z234" s="120">
        <v>-0.32483396247365398</v>
      </c>
      <c r="AA234" s="120">
        <v>0.112592261078533</v>
      </c>
      <c r="AB234" s="120">
        <v>1.93644079775246E-2</v>
      </c>
      <c r="AC234" s="120">
        <v>0.28846092474337398</v>
      </c>
      <c r="AD234" s="120">
        <v>-0.226266986364451</v>
      </c>
      <c r="AE234" s="113">
        <v>0</v>
      </c>
      <c r="AF234" s="120">
        <v>-6.6004354015181496E-2</v>
      </c>
      <c r="AG234" s="120">
        <v>-1.98549878482553E-2</v>
      </c>
      <c r="AH234" s="120">
        <v>-6.0351509944097798E-2</v>
      </c>
      <c r="AI234" s="120">
        <v>7.5230034952744496E-2</v>
      </c>
      <c r="AJ234" s="120">
        <v>-8.0680619560682398E-2</v>
      </c>
      <c r="AK234" s="120">
        <v>-6.7681044283551803E-2</v>
      </c>
      <c r="AL234" s="120">
        <v>-1.70263577276871E-2</v>
      </c>
      <c r="AM234" s="120">
        <v>2.0373502359081599E-2</v>
      </c>
      <c r="AN234" s="120">
        <v>-5.1398015481766798E-2</v>
      </c>
      <c r="AO234" s="120">
        <v>-0.119267243876505</v>
      </c>
      <c r="AP234" s="120">
        <v>2.5766983481747999E-3</v>
      </c>
      <c r="AQ234" s="120">
        <v>-2.2279329345172801E-3</v>
      </c>
      <c r="AR234" s="120">
        <v>-6.3664821056209395E-2</v>
      </c>
      <c r="AS234" s="120">
        <v>6.6817892106892998E-2</v>
      </c>
      <c r="AT234" s="120">
        <v>-2.9424107088972299E-3</v>
      </c>
      <c r="AU234" s="120">
        <v>-0.24853351711817601</v>
      </c>
      <c r="AV234" s="120">
        <v>-0.32384552072435302</v>
      </c>
      <c r="AW234" s="120">
        <v>-0.38458016064363298</v>
      </c>
      <c r="AX234" s="120">
        <v>-0.13285562338091</v>
      </c>
      <c r="AY234" s="120">
        <v>-7.0822803877859303E-2</v>
      </c>
      <c r="AZ234" s="120">
        <v>0.13524204210641999</v>
      </c>
      <c r="BA234" s="120">
        <v>0.16655191356649801</v>
      </c>
      <c r="BB234" s="120">
        <v>-0.31492283156694301</v>
      </c>
      <c r="BC234" s="120">
        <v>-0.38999494954408898</v>
      </c>
      <c r="BD234" s="120">
        <v>-0.1163755227143</v>
      </c>
      <c r="BE234" s="120">
        <v>-5.4317215131778201E-2</v>
      </c>
      <c r="BF234" s="120">
        <v>2.5688618583344998E-3</v>
      </c>
      <c r="BG234" s="120">
        <v>0.39190572645062899</v>
      </c>
      <c r="BH234" s="120">
        <v>-0.10594645318009301</v>
      </c>
      <c r="BI234" s="120">
        <v>0.112872428452523</v>
      </c>
      <c r="BJ234" s="120">
        <v>0.12320516675929399</v>
      </c>
      <c r="BK234" s="120">
        <v>9.1388353552431398E-2</v>
      </c>
      <c r="BL234" s="120">
        <v>0.21262092477015401</v>
      </c>
      <c r="BM234" s="120">
        <v>0.12834447831974299</v>
      </c>
      <c r="BN234" s="120">
        <v>0.34761643392066099</v>
      </c>
      <c r="BO234" s="120">
        <v>-0.26700562552681101</v>
      </c>
      <c r="BP234" s="120">
        <v>-0.25960799667888701</v>
      </c>
      <c r="BQ234" s="120">
        <v>6.8803718878459097E-2</v>
      </c>
      <c r="BR234" s="120">
        <v>-1.98158438723731E-2</v>
      </c>
      <c r="BS234" s="120">
        <v>0.13062480259161099</v>
      </c>
      <c r="BT234" s="120">
        <v>-1.47315320837804E-2</v>
      </c>
      <c r="BU234" s="120">
        <v>-0.115597296670145</v>
      </c>
      <c r="BV234" s="120">
        <v>-0.160800829743483</v>
      </c>
      <c r="BW234" s="120">
        <v>-0.120931847083331</v>
      </c>
      <c r="BX234" s="120">
        <v>-0.11065379564569</v>
      </c>
      <c r="BY234" s="120">
        <v>-0.14599999999999999</v>
      </c>
      <c r="BZ234" s="120">
        <v>0.63</v>
      </c>
      <c r="CA234" s="120">
        <v>0.44800000000000001</v>
      </c>
      <c r="CB234" s="120">
        <v>0.40500000000000003</v>
      </c>
      <c r="CC234" s="114"/>
      <c r="CD234" s="114"/>
      <c r="CE234" s="114"/>
      <c r="CF234" s="114"/>
      <c r="CG234" s="114"/>
      <c r="CH234" s="114"/>
      <c r="CI234" s="114"/>
      <c r="CJ234" s="114"/>
      <c r="CK234" s="114"/>
      <c r="CL234" s="114"/>
      <c r="CM234" s="114"/>
      <c r="CN234" s="114"/>
      <c r="CO234" s="114"/>
      <c r="CP234" s="114"/>
      <c r="CQ234" s="114"/>
      <c r="CR234" s="114"/>
      <c r="CS234" s="114"/>
      <c r="CT234" s="114"/>
      <c r="CU234" s="114"/>
      <c r="CV234" s="114"/>
      <c r="CW234" s="114"/>
      <c r="CX234" s="114"/>
      <c r="CY234" s="114"/>
      <c r="CZ234" s="114"/>
      <c r="DA234" s="114"/>
      <c r="DB234" s="114"/>
      <c r="DC234" s="114"/>
      <c r="DD234" s="114"/>
      <c r="DE234" s="114"/>
      <c r="DF234" s="114"/>
      <c r="DG234" s="114"/>
      <c r="DH234" s="114"/>
      <c r="DI234" s="114"/>
      <c r="DJ234" s="114"/>
      <c r="DK234" s="114"/>
      <c r="DL234" s="114"/>
      <c r="DM234" s="117"/>
      <c r="DN234" s="89"/>
    </row>
    <row r="235" spans="1:118" ht="46.5" hidden="1" x14ac:dyDescent="0.35">
      <c r="A235" s="107"/>
      <c r="B235" s="107" t="s">
        <v>158</v>
      </c>
      <c r="C235" s="92">
        <v>0.80580864847591183</v>
      </c>
      <c r="D235" s="98">
        <v>0.5097005446714109</v>
      </c>
      <c r="E235" s="98">
        <v>0.21526053670322909</v>
      </c>
      <c r="F235" s="98">
        <v>0.19131834193510019</v>
      </c>
      <c r="G235" s="98">
        <v>0.39687485635136532</v>
      </c>
      <c r="H235" s="98">
        <v>0.32492200117097148</v>
      </c>
      <c r="I235" s="98">
        <v>0.15815237423949469</v>
      </c>
      <c r="J235" s="98">
        <v>0.86002763191849751</v>
      </c>
      <c r="K235" s="98">
        <v>0.18341419027792386</v>
      </c>
      <c r="L235" s="98">
        <v>0.73612758680101309</v>
      </c>
      <c r="M235" s="98">
        <v>5.3495031745507592E-2</v>
      </c>
      <c r="N235" s="98">
        <v>0.95623682798694132</v>
      </c>
      <c r="O235" s="98">
        <v>0.11535737423937636</v>
      </c>
      <c r="P235" s="98">
        <v>0.76755711525278447</v>
      </c>
      <c r="Q235" s="98">
        <v>0.7840813393781958</v>
      </c>
      <c r="R235" s="98">
        <v>0.21866181521095293</v>
      </c>
      <c r="S235" s="98">
        <v>0.57520868320628749</v>
      </c>
      <c r="T235" s="98">
        <v>0.31191992791106871</v>
      </c>
      <c r="U235" s="98">
        <v>0.52551969099705198</v>
      </c>
      <c r="V235" s="98">
        <v>5.0674608178426686E-2</v>
      </c>
      <c r="W235" s="98">
        <v>0.97218494600041727</v>
      </c>
      <c r="X235" s="98">
        <v>0.26394242078724506</v>
      </c>
      <c r="Y235" s="98">
        <v>0.39489846209175694</v>
      </c>
      <c r="Z235" s="98">
        <v>6.0870400200306832E-2</v>
      </c>
      <c r="AA235" s="98">
        <v>0.52609103896857112</v>
      </c>
      <c r="AB235" s="98">
        <v>0.90071140328849042</v>
      </c>
      <c r="AC235" s="98">
        <v>8.3374123006538903E-2</v>
      </c>
      <c r="AD235" s="98">
        <v>0.24694670983684405</v>
      </c>
      <c r="AE235" s="100"/>
      <c r="AF235" s="98">
        <v>0.37733960185559523</v>
      </c>
      <c r="AG235" s="98">
        <v>0.79777753734302426</v>
      </c>
      <c r="AH235" s="98">
        <v>0.43571020447416764</v>
      </c>
      <c r="AI235" s="98">
        <v>0.33099561397017452</v>
      </c>
      <c r="AJ235" s="98">
        <v>0.29705725512889325</v>
      </c>
      <c r="AK235" s="98">
        <v>0.38481453907286411</v>
      </c>
      <c r="AL235" s="98">
        <v>0.84403003452265712</v>
      </c>
      <c r="AM235" s="98">
        <v>0.81387872706541575</v>
      </c>
      <c r="AN235" s="98">
        <v>0.58874810686057788</v>
      </c>
      <c r="AO235" s="98">
        <v>0.13808359611678236</v>
      </c>
      <c r="AP235" s="98">
        <v>0.97529014788955115</v>
      </c>
      <c r="AQ235" s="98">
        <v>0.98445285730730447</v>
      </c>
      <c r="AR235" s="98">
        <v>0.62300596016431842</v>
      </c>
      <c r="AS235" s="98">
        <v>0.55088130477380437</v>
      </c>
      <c r="AT235" s="98">
        <v>0.9860119314638921</v>
      </c>
      <c r="AU235" s="98">
        <v>0.21128645567981622</v>
      </c>
      <c r="AV235" s="98">
        <v>0.1226459117168482</v>
      </c>
      <c r="AW235" s="98">
        <v>6.9994921757096484E-2</v>
      </c>
      <c r="AX235" s="98">
        <v>0.63691944968915204</v>
      </c>
      <c r="AY235" s="98">
        <v>0.80195847978815482</v>
      </c>
      <c r="AZ235" s="98">
        <v>0.59260864104663336</v>
      </c>
      <c r="BA235" s="98">
        <v>0.50891457190395595</v>
      </c>
      <c r="BB235" s="98">
        <v>0.37545874027468096</v>
      </c>
      <c r="BC235" s="98">
        <v>0.26522896793561707</v>
      </c>
      <c r="BD235" s="98">
        <v>0.52589258939035943</v>
      </c>
      <c r="BE235" s="98">
        <v>0.76779699075297358</v>
      </c>
      <c r="BF235" s="98">
        <v>0.99246661098870337</v>
      </c>
      <c r="BG235" s="98">
        <v>0.1657904216211821</v>
      </c>
      <c r="BH235" s="98">
        <v>0.6756516604856414</v>
      </c>
      <c r="BI235" s="98">
        <v>0.67726343447680981</v>
      </c>
      <c r="BJ235" s="98">
        <v>0.62622175988549333</v>
      </c>
      <c r="BK235" s="98">
        <v>0.71836216325556645</v>
      </c>
      <c r="BL235" s="98">
        <v>0.3969609114673287</v>
      </c>
      <c r="BM235" s="98">
        <v>0.62349072520826965</v>
      </c>
      <c r="BN235" s="98">
        <v>0.35933036161305809</v>
      </c>
      <c r="BO235" s="98">
        <v>0.42736498532743461</v>
      </c>
      <c r="BP235" s="98">
        <v>5.7996129708759919E-2</v>
      </c>
      <c r="BQ235" s="98">
        <v>0.55750902795034785</v>
      </c>
      <c r="BR235" s="98">
        <v>0.86599767542531303</v>
      </c>
      <c r="BS235" s="98">
        <v>0.26729745522009324</v>
      </c>
      <c r="BT235" s="98">
        <v>0.90017302106255437</v>
      </c>
      <c r="BU235" s="98">
        <v>0.32334699763788743</v>
      </c>
      <c r="BV235" s="98">
        <v>0.16814979766696472</v>
      </c>
      <c r="BW235" s="98">
        <v>6.8965827815748018E-2</v>
      </c>
      <c r="BX235" s="98">
        <v>0.10565888211792104</v>
      </c>
      <c r="BY235" s="98">
        <v>2.9186403472393076E-2</v>
      </c>
      <c r="BZ235" s="98">
        <v>9.2804614035336709E-28</v>
      </c>
      <c r="CA235" s="98">
        <v>3.6261474745773493E-13</v>
      </c>
      <c r="CB235" s="98">
        <v>8.6698297653785036E-11</v>
      </c>
      <c r="CC235" s="93"/>
      <c r="CD235" s="93"/>
      <c r="CE235" s="93"/>
      <c r="CF235" s="93"/>
      <c r="CG235" s="93"/>
      <c r="CH235" s="93"/>
      <c r="CI235" s="93"/>
      <c r="CJ235" s="93"/>
      <c r="CK235" s="93"/>
      <c r="CL235" s="93"/>
      <c r="CM235" s="93"/>
      <c r="CN235" s="93"/>
      <c r="CO235" s="93"/>
      <c r="CP235" s="93"/>
      <c r="CQ235" s="93"/>
      <c r="CR235" s="93"/>
      <c r="CS235" s="93"/>
      <c r="CT235" s="93"/>
      <c r="CU235" s="93"/>
      <c r="CV235" s="93"/>
      <c r="CW235" s="93"/>
      <c r="CX235" s="93"/>
      <c r="CY235" s="93"/>
      <c r="CZ235" s="93"/>
      <c r="DA235" s="93"/>
      <c r="DB235" s="93"/>
      <c r="DC235" s="93"/>
      <c r="DD235" s="93"/>
      <c r="DE235" s="93"/>
      <c r="DF235" s="93"/>
      <c r="DG235" s="93"/>
      <c r="DH235" s="93"/>
      <c r="DI235" s="93"/>
      <c r="DJ235" s="93"/>
      <c r="DK235" s="93"/>
      <c r="DL235" s="93"/>
      <c r="DM235" s="94"/>
      <c r="DN235" s="89"/>
    </row>
    <row r="236" spans="1:118" ht="15.5" hidden="1" x14ac:dyDescent="0.35">
      <c r="A236" s="108"/>
      <c r="B236" s="108" t="s">
        <v>159</v>
      </c>
      <c r="C236" s="95">
        <v>238</v>
      </c>
      <c r="D236" s="99">
        <v>206</v>
      </c>
      <c r="E236" s="99">
        <v>206</v>
      </c>
      <c r="F236" s="99">
        <v>63</v>
      </c>
      <c r="G236" s="99">
        <v>218</v>
      </c>
      <c r="H236" s="99">
        <v>226</v>
      </c>
      <c r="I236" s="99">
        <v>220</v>
      </c>
      <c r="J236" s="99">
        <v>228</v>
      </c>
      <c r="K236" s="99">
        <v>226</v>
      </c>
      <c r="L236" s="99">
        <v>226</v>
      </c>
      <c r="M236" s="99">
        <v>227</v>
      </c>
      <c r="N236" s="99">
        <v>215</v>
      </c>
      <c r="O236" s="99">
        <v>223</v>
      </c>
      <c r="P236" s="99">
        <v>212</v>
      </c>
      <c r="Q236" s="99">
        <v>216</v>
      </c>
      <c r="R236" s="99">
        <v>89</v>
      </c>
      <c r="S236" s="99">
        <v>65</v>
      </c>
      <c r="T236" s="99">
        <v>34</v>
      </c>
      <c r="U236" s="99">
        <v>7</v>
      </c>
      <c r="V236" s="99">
        <v>30</v>
      </c>
      <c r="W236" s="99">
        <v>21</v>
      </c>
      <c r="X236" s="99">
        <v>28</v>
      </c>
      <c r="Y236" s="99">
        <v>29</v>
      </c>
      <c r="Z236" s="99">
        <v>34</v>
      </c>
      <c r="AA236" s="99">
        <v>34</v>
      </c>
      <c r="AB236" s="99">
        <v>44</v>
      </c>
      <c r="AC236" s="99">
        <v>37</v>
      </c>
      <c r="AD236" s="99">
        <v>28</v>
      </c>
      <c r="AE236" s="99">
        <v>1</v>
      </c>
      <c r="AF236" s="99">
        <v>181</v>
      </c>
      <c r="AG236" s="99">
        <v>169</v>
      </c>
      <c r="AH236" s="99">
        <v>169</v>
      </c>
      <c r="AI236" s="99">
        <v>169</v>
      </c>
      <c r="AJ236" s="99">
        <v>169</v>
      </c>
      <c r="AK236" s="99">
        <v>167</v>
      </c>
      <c r="AL236" s="99">
        <v>136</v>
      </c>
      <c r="AM236" s="99">
        <v>136</v>
      </c>
      <c r="AN236" s="99">
        <v>113</v>
      </c>
      <c r="AO236" s="99">
        <v>156</v>
      </c>
      <c r="AP236" s="99">
        <v>147</v>
      </c>
      <c r="AQ236" s="99">
        <v>79</v>
      </c>
      <c r="AR236" s="99">
        <v>62</v>
      </c>
      <c r="AS236" s="99">
        <v>82</v>
      </c>
      <c r="AT236" s="99">
        <v>38</v>
      </c>
      <c r="AU236" s="99">
        <v>27</v>
      </c>
      <c r="AV236" s="99">
        <v>24</v>
      </c>
      <c r="AW236" s="99">
        <v>23</v>
      </c>
      <c r="AX236" s="99">
        <v>15</v>
      </c>
      <c r="AY236" s="99">
        <v>15</v>
      </c>
      <c r="AZ236" s="99">
        <v>18</v>
      </c>
      <c r="BA236" s="99">
        <v>18</v>
      </c>
      <c r="BB236" s="99">
        <v>10</v>
      </c>
      <c r="BC236" s="99">
        <v>10</v>
      </c>
      <c r="BD236" s="99">
        <v>32</v>
      </c>
      <c r="BE236" s="99">
        <v>32</v>
      </c>
      <c r="BF236" s="99">
        <v>16</v>
      </c>
      <c r="BG236" s="99">
        <v>14</v>
      </c>
      <c r="BH236" s="99">
        <v>18</v>
      </c>
      <c r="BI236" s="99">
        <v>16</v>
      </c>
      <c r="BJ236" s="99">
        <v>18</v>
      </c>
      <c r="BK236" s="99">
        <v>18</v>
      </c>
      <c r="BL236" s="99">
        <v>18</v>
      </c>
      <c r="BM236" s="99">
        <v>17</v>
      </c>
      <c r="BN236" s="99">
        <v>9</v>
      </c>
      <c r="BO236" s="99">
        <v>11</v>
      </c>
      <c r="BP236" s="99">
        <v>54</v>
      </c>
      <c r="BQ236" s="99">
        <v>75</v>
      </c>
      <c r="BR236" s="99">
        <v>75</v>
      </c>
      <c r="BS236" s="99">
        <v>74</v>
      </c>
      <c r="BT236" s="99">
        <v>75</v>
      </c>
      <c r="BU236" s="99">
        <v>75</v>
      </c>
      <c r="BV236" s="99">
        <v>75</v>
      </c>
      <c r="BW236" s="99">
        <v>227</v>
      </c>
      <c r="BX236" s="99">
        <v>215</v>
      </c>
      <c r="BY236" s="99">
        <v>224</v>
      </c>
      <c r="BZ236" s="99">
        <v>238</v>
      </c>
      <c r="CA236" s="99">
        <v>238</v>
      </c>
      <c r="CB236" s="99">
        <v>238</v>
      </c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7"/>
      <c r="DN236" s="89"/>
    </row>
    <row r="237" spans="1:118" ht="31" hidden="1" x14ac:dyDescent="0.35">
      <c r="A237" s="108" t="s">
        <v>108</v>
      </c>
      <c r="B237" s="107" t="s">
        <v>157</v>
      </c>
      <c r="C237" s="119">
        <v>3.6549137239939203E-2</v>
      </c>
      <c r="D237" s="120">
        <v>-6.2038405710478403E-2</v>
      </c>
      <c r="E237" s="120">
        <v>1.8148289037916099E-2</v>
      </c>
      <c r="F237" s="120">
        <v>-7.2595680152018199E-2</v>
      </c>
      <c r="G237" s="120">
        <v>1.5750866413758401E-2</v>
      </c>
      <c r="H237" s="120">
        <v>7.72448287874231E-2</v>
      </c>
      <c r="I237" s="120">
        <v>5.4499579709467998E-2</v>
      </c>
      <c r="J237" s="120">
        <v>-6.39476992809698E-2</v>
      </c>
      <c r="K237" s="120">
        <v>-0.13700000000000001</v>
      </c>
      <c r="L237" s="120">
        <v>-5.9115958983686601E-2</v>
      </c>
      <c r="M237" s="120">
        <v>7.9167589264425395E-2</v>
      </c>
      <c r="N237" s="120">
        <v>1.04297171062498E-2</v>
      </c>
      <c r="O237" s="120">
        <v>0.116312308184393</v>
      </c>
      <c r="P237" s="120">
        <v>-8.2936067213898901E-2</v>
      </c>
      <c r="Q237" s="120">
        <v>-0.10741042535497899</v>
      </c>
      <c r="R237" s="120">
        <v>0.106585319542656</v>
      </c>
      <c r="S237" s="120">
        <v>4.0739078256179902E-2</v>
      </c>
      <c r="T237" s="120">
        <v>0.131174701924548</v>
      </c>
      <c r="U237" s="120">
        <v>-0.41410632466942399</v>
      </c>
      <c r="V237" s="120">
        <v>0.201374424022251</v>
      </c>
      <c r="W237" s="120">
        <v>0.142390919382123</v>
      </c>
      <c r="X237" s="120">
        <v>-8.0558627360709095E-2</v>
      </c>
      <c r="Y237" s="120">
        <v>0.228658074159442</v>
      </c>
      <c r="Z237" s="120">
        <v>-0.19829746170662399</v>
      </c>
      <c r="AA237" s="120">
        <v>7.9089884322552206E-2</v>
      </c>
      <c r="AB237" s="120">
        <v>7.3393489756975504E-3</v>
      </c>
      <c r="AC237" s="120">
        <v>7.9487691661977597E-2</v>
      </c>
      <c r="AD237" s="120">
        <v>-0.48499999999999999</v>
      </c>
      <c r="AE237" s="113">
        <v>0</v>
      </c>
      <c r="AF237" s="120">
        <v>-3.5421999268292197E-2</v>
      </c>
      <c r="AG237" s="120">
        <v>3.8867993558473299E-2</v>
      </c>
      <c r="AH237" s="120">
        <v>-7.4165709259806603E-2</v>
      </c>
      <c r="AI237" s="120">
        <v>4.0965810744493299E-2</v>
      </c>
      <c r="AJ237" s="120">
        <v>-0.13072122064300601</v>
      </c>
      <c r="AK237" s="120">
        <v>-0.128876416546433</v>
      </c>
      <c r="AL237" s="120">
        <v>4.4873642882032102E-3</v>
      </c>
      <c r="AM237" s="120">
        <v>-1.41006888587158E-2</v>
      </c>
      <c r="AN237" s="120">
        <v>2.13371765936704E-2</v>
      </c>
      <c r="AO237" s="120">
        <v>8.0380858898305305E-2</v>
      </c>
      <c r="AP237" s="120">
        <v>9.2720371804467204E-3</v>
      </c>
      <c r="AQ237" s="120">
        <v>-8.3088272180814299E-2</v>
      </c>
      <c r="AR237" s="120">
        <v>0.18237782789905599</v>
      </c>
      <c r="AS237" s="120">
        <v>2.6976444126549801E-2</v>
      </c>
      <c r="AT237" s="120">
        <v>-7.9576345028466805E-2</v>
      </c>
      <c r="AU237" s="120">
        <v>-3.2117056468144403E-2</v>
      </c>
      <c r="AV237" s="120">
        <v>5.9050594815355198E-2</v>
      </c>
      <c r="AW237" s="120">
        <v>1.5137585995958901E-2</v>
      </c>
      <c r="AX237" s="120">
        <v>-0.32515186608215801</v>
      </c>
      <c r="AY237" s="120">
        <v>-0.35149962197372397</v>
      </c>
      <c r="AZ237" s="120">
        <v>0.20924748113387601</v>
      </c>
      <c r="BA237" s="120">
        <v>0.22019888978250901</v>
      </c>
      <c r="BB237" s="120">
        <v>-0.59421799915046802</v>
      </c>
      <c r="BC237" s="120">
        <v>-0.51209612423866502</v>
      </c>
      <c r="BD237" s="120">
        <v>-0.36199999999999999</v>
      </c>
      <c r="BE237" s="120">
        <v>-0.42199999999999999</v>
      </c>
      <c r="BF237" s="120">
        <v>-0.13135035124776301</v>
      </c>
      <c r="BG237" s="120">
        <v>0.167013677574117</v>
      </c>
      <c r="BH237" s="120">
        <v>0.21007311068224499</v>
      </c>
      <c r="BI237" s="120">
        <v>0.102551501880332</v>
      </c>
      <c r="BJ237" s="120">
        <v>-7.5165326068722801E-3</v>
      </c>
      <c r="BK237" s="120">
        <v>-6.8457408692834107E-2</v>
      </c>
      <c r="BL237" s="120">
        <v>7.2699210517534002E-2</v>
      </c>
      <c r="BM237" s="120">
        <v>0.48499999999999999</v>
      </c>
      <c r="BN237" s="120">
        <v>-0.16722482084510701</v>
      </c>
      <c r="BO237" s="120">
        <v>-9.1169772368078095E-3</v>
      </c>
      <c r="BP237" s="120">
        <v>-0.22733566495095101</v>
      </c>
      <c r="BQ237" s="120">
        <v>-1.70485288103219E-2</v>
      </c>
      <c r="BR237" s="120">
        <v>-1.9198579793783001E-2</v>
      </c>
      <c r="BS237" s="120">
        <v>9.1995000292452499E-4</v>
      </c>
      <c r="BT237" s="120">
        <v>-0.151387249732512</v>
      </c>
      <c r="BU237" s="120">
        <v>4.7254396316435299E-2</v>
      </c>
      <c r="BV237" s="120">
        <v>-3.35082401212181E-2</v>
      </c>
      <c r="BW237" s="120">
        <v>2.8844082705088401E-2</v>
      </c>
      <c r="BX237" s="120">
        <v>-4.4897229090196403E-2</v>
      </c>
      <c r="BY237" s="120">
        <v>-1.3931221047236901E-2</v>
      </c>
      <c r="BZ237" s="120">
        <v>0.74199999999999999</v>
      </c>
      <c r="CA237" s="120">
        <v>0.51100000000000001</v>
      </c>
      <c r="CB237" s="120">
        <v>0.313</v>
      </c>
      <c r="CC237" s="120">
        <v>0.40400000000000003</v>
      </c>
      <c r="CD237" s="114"/>
      <c r="CE237" s="114"/>
      <c r="CF237" s="114"/>
      <c r="CG237" s="114"/>
      <c r="CH237" s="114"/>
      <c r="CI237" s="114"/>
      <c r="CJ237" s="114"/>
      <c r="CK237" s="114"/>
      <c r="CL237" s="114"/>
      <c r="CM237" s="114"/>
      <c r="CN237" s="114"/>
      <c r="CO237" s="114"/>
      <c r="CP237" s="114"/>
      <c r="CQ237" s="114"/>
      <c r="CR237" s="114"/>
      <c r="CS237" s="114"/>
      <c r="CT237" s="114"/>
      <c r="CU237" s="114"/>
      <c r="CV237" s="114"/>
      <c r="CW237" s="114"/>
      <c r="CX237" s="114"/>
      <c r="CY237" s="114"/>
      <c r="CZ237" s="114"/>
      <c r="DA237" s="114"/>
      <c r="DB237" s="114"/>
      <c r="DC237" s="114"/>
      <c r="DD237" s="114"/>
      <c r="DE237" s="114"/>
      <c r="DF237" s="114"/>
      <c r="DG237" s="114"/>
      <c r="DH237" s="114"/>
      <c r="DI237" s="114"/>
      <c r="DJ237" s="114"/>
      <c r="DK237" s="114"/>
      <c r="DL237" s="114"/>
      <c r="DM237" s="117"/>
      <c r="DN237" s="89"/>
    </row>
    <row r="238" spans="1:118" ht="46.5" hidden="1" x14ac:dyDescent="0.35">
      <c r="A238" s="107"/>
      <c r="B238" s="107" t="s">
        <v>158</v>
      </c>
      <c r="C238" s="92">
        <v>0.57393785690438559</v>
      </c>
      <c r="D238" s="98">
        <v>0.37452570014809372</v>
      </c>
      <c r="E238" s="98">
        <v>0.7952119514715511</v>
      </c>
      <c r="F238" s="98">
        <v>0.57178904315990053</v>
      </c>
      <c r="G238" s="98">
        <v>0.81671512293493365</v>
      </c>
      <c r="H238" s="98">
        <v>0.24640790833701462</v>
      </c>
      <c r="I238" s="98">
        <v>0.4201279055077991</v>
      </c>
      <c r="J238" s="98">
        <v>0.33534924408426714</v>
      </c>
      <c r="K238" s="98">
        <v>3.9253653599304897E-2</v>
      </c>
      <c r="L238" s="98">
        <v>0.37533184126521268</v>
      </c>
      <c r="M238" s="98">
        <v>0.23376987521628484</v>
      </c>
      <c r="N238" s="98">
        <v>0.87887175799772277</v>
      </c>
      <c r="O238" s="98">
        <v>8.2393509008855531E-2</v>
      </c>
      <c r="P238" s="98">
        <v>0.22806159025316794</v>
      </c>
      <c r="Q238" s="98">
        <v>0.1146383740081207</v>
      </c>
      <c r="R238" s="98">
        <v>0.32015243960839257</v>
      </c>
      <c r="S238" s="98">
        <v>0.7472937768337522</v>
      </c>
      <c r="T238" s="98">
        <v>0.45962282542268817</v>
      </c>
      <c r="U238" s="98">
        <v>0.35568481125911039</v>
      </c>
      <c r="V238" s="98">
        <v>0.28593322207396321</v>
      </c>
      <c r="W238" s="98">
        <v>0.53808472700690202</v>
      </c>
      <c r="X238" s="98">
        <v>0.68363730216799445</v>
      </c>
      <c r="Y238" s="98">
        <v>0.23283668587858383</v>
      </c>
      <c r="Z238" s="98">
        <v>0.26091867159667459</v>
      </c>
      <c r="AA238" s="98">
        <v>0.65659639696357008</v>
      </c>
      <c r="AB238" s="98">
        <v>0.9622878350673516</v>
      </c>
      <c r="AC238" s="98">
        <v>0.64003431639054842</v>
      </c>
      <c r="AD238" s="98">
        <v>8.9561963374436507E-3</v>
      </c>
      <c r="AE238" s="100"/>
      <c r="AF238" s="98">
        <v>0.634982685252377</v>
      </c>
      <c r="AG238" s="98">
        <v>0.61480405662007465</v>
      </c>
      <c r="AH238" s="98">
        <v>0.33645534207737093</v>
      </c>
      <c r="AI238" s="98">
        <v>0.59582714360086775</v>
      </c>
      <c r="AJ238" s="98">
        <v>8.9296572975135893E-2</v>
      </c>
      <c r="AK238" s="98">
        <v>9.5931084040419029E-2</v>
      </c>
      <c r="AL238" s="98">
        <v>0.95849501949899607</v>
      </c>
      <c r="AM238" s="98">
        <v>0.87009310918441685</v>
      </c>
      <c r="AN238" s="98">
        <v>0.82171972617017519</v>
      </c>
      <c r="AO238" s="98">
        <v>0.31695192088098184</v>
      </c>
      <c r="AP238" s="98">
        <v>0.91094616168009312</v>
      </c>
      <c r="AQ238" s="98">
        <v>0.46371936186421214</v>
      </c>
      <c r="AR238" s="98">
        <v>0.15597203988772546</v>
      </c>
      <c r="AS238" s="98">
        <v>0.80988401901284846</v>
      </c>
      <c r="AT238" s="98">
        <v>0.63485163185783455</v>
      </c>
      <c r="AU238" s="98">
        <v>0.87364601263958963</v>
      </c>
      <c r="AV238" s="98">
        <v>0.78402051719596699</v>
      </c>
      <c r="AW238" s="98">
        <v>0.94534586302087797</v>
      </c>
      <c r="AX238" s="98">
        <v>0.23699356259266516</v>
      </c>
      <c r="AY238" s="98">
        <v>0.19888956185316264</v>
      </c>
      <c r="AZ238" s="98">
        <v>0.40466865188517076</v>
      </c>
      <c r="BA238" s="98">
        <v>0.37994139856565423</v>
      </c>
      <c r="BB238" s="98">
        <v>7.0057763675140119E-2</v>
      </c>
      <c r="BC238" s="98">
        <v>0.13021964359610652</v>
      </c>
      <c r="BD238" s="98">
        <v>4.1658096568575005E-2</v>
      </c>
      <c r="BE238" s="98">
        <v>1.6095411209029464E-2</v>
      </c>
      <c r="BF238" s="98">
        <v>0.62775297393819296</v>
      </c>
      <c r="BG238" s="98">
        <v>0.56821741666112002</v>
      </c>
      <c r="BH238" s="98">
        <v>0.40277480733142246</v>
      </c>
      <c r="BI238" s="98">
        <v>0.70548264801368021</v>
      </c>
      <c r="BJ238" s="98">
        <v>0.97638549241303674</v>
      </c>
      <c r="BK238" s="98">
        <v>0.78723304566052477</v>
      </c>
      <c r="BL238" s="98">
        <v>0.77436290261510876</v>
      </c>
      <c r="BM238" s="98">
        <v>4.8703022783745678E-2</v>
      </c>
      <c r="BN238" s="98">
        <v>0.66717155672419604</v>
      </c>
      <c r="BO238" s="98">
        <v>0.97877582564461585</v>
      </c>
      <c r="BP238" s="98">
        <v>9.8289150830983468E-2</v>
      </c>
      <c r="BQ238" s="98">
        <v>0.88378480946448867</v>
      </c>
      <c r="BR238" s="98">
        <v>0.86925046690339669</v>
      </c>
      <c r="BS238" s="98">
        <v>0.99375008509904472</v>
      </c>
      <c r="BT238" s="98">
        <v>0.19174682487957465</v>
      </c>
      <c r="BU238" s="98">
        <v>0.68521773469772196</v>
      </c>
      <c r="BV238" s="98">
        <v>0.7738386614721442</v>
      </c>
      <c r="BW238" s="98">
        <v>0.66484593832312777</v>
      </c>
      <c r="BX238" s="98">
        <v>0.51159631671708028</v>
      </c>
      <c r="BY238" s="98">
        <v>0.83537382013287886</v>
      </c>
      <c r="BZ238" s="98">
        <v>5.3955005722129233E-43</v>
      </c>
      <c r="CA238" s="98">
        <v>2.4707835719743464E-17</v>
      </c>
      <c r="CB238" s="98">
        <v>8.0341667146331148E-7</v>
      </c>
      <c r="CC238" s="98">
        <v>9.4116736152954894E-11</v>
      </c>
      <c r="CD238" s="93"/>
      <c r="CE238" s="93"/>
      <c r="CF238" s="93"/>
      <c r="CG238" s="93"/>
      <c r="CH238" s="93"/>
      <c r="CI238" s="93"/>
      <c r="CJ238" s="93"/>
      <c r="CK238" s="93"/>
      <c r="CL238" s="93"/>
      <c r="CM238" s="93"/>
      <c r="CN238" s="93"/>
      <c r="CO238" s="93"/>
      <c r="CP238" s="93"/>
      <c r="CQ238" s="93"/>
      <c r="CR238" s="93"/>
      <c r="CS238" s="93"/>
      <c r="CT238" s="93"/>
      <c r="CU238" s="93"/>
      <c r="CV238" s="93"/>
      <c r="CW238" s="93"/>
      <c r="CX238" s="93"/>
      <c r="CY238" s="93"/>
      <c r="CZ238" s="93"/>
      <c r="DA238" s="93"/>
      <c r="DB238" s="93"/>
      <c r="DC238" s="93"/>
      <c r="DD238" s="93"/>
      <c r="DE238" s="93"/>
      <c r="DF238" s="93"/>
      <c r="DG238" s="93"/>
      <c r="DH238" s="93"/>
      <c r="DI238" s="93"/>
      <c r="DJ238" s="93"/>
      <c r="DK238" s="93"/>
      <c r="DL238" s="93"/>
      <c r="DM238" s="94"/>
      <c r="DN238" s="89"/>
    </row>
    <row r="239" spans="1:118" ht="15.5" hidden="1" x14ac:dyDescent="0.35">
      <c r="A239" s="108"/>
      <c r="B239" s="108" t="s">
        <v>159</v>
      </c>
      <c r="C239" s="95">
        <v>239</v>
      </c>
      <c r="D239" s="99">
        <v>207</v>
      </c>
      <c r="E239" s="99">
        <v>207</v>
      </c>
      <c r="F239" s="99">
        <v>63</v>
      </c>
      <c r="G239" s="99">
        <v>219</v>
      </c>
      <c r="H239" s="99">
        <v>227</v>
      </c>
      <c r="I239" s="99">
        <v>221</v>
      </c>
      <c r="J239" s="99">
        <v>229</v>
      </c>
      <c r="K239" s="99">
        <v>227</v>
      </c>
      <c r="L239" s="99">
        <v>227</v>
      </c>
      <c r="M239" s="99">
        <v>228</v>
      </c>
      <c r="N239" s="99">
        <v>216</v>
      </c>
      <c r="O239" s="99">
        <v>224</v>
      </c>
      <c r="P239" s="99">
        <v>213</v>
      </c>
      <c r="Q239" s="99">
        <v>217</v>
      </c>
      <c r="R239" s="99">
        <v>89</v>
      </c>
      <c r="S239" s="99">
        <v>65</v>
      </c>
      <c r="T239" s="99">
        <v>34</v>
      </c>
      <c r="U239" s="99">
        <v>7</v>
      </c>
      <c r="V239" s="99">
        <v>30</v>
      </c>
      <c r="W239" s="99">
        <v>21</v>
      </c>
      <c r="X239" s="99">
        <v>28</v>
      </c>
      <c r="Y239" s="99">
        <v>29</v>
      </c>
      <c r="Z239" s="99">
        <v>34</v>
      </c>
      <c r="AA239" s="99">
        <v>34</v>
      </c>
      <c r="AB239" s="99">
        <v>44</v>
      </c>
      <c r="AC239" s="99">
        <v>37</v>
      </c>
      <c r="AD239" s="99">
        <v>28</v>
      </c>
      <c r="AE239" s="99">
        <v>1</v>
      </c>
      <c r="AF239" s="99">
        <v>182</v>
      </c>
      <c r="AG239" s="99">
        <v>170</v>
      </c>
      <c r="AH239" s="99">
        <v>170</v>
      </c>
      <c r="AI239" s="99">
        <v>170</v>
      </c>
      <c r="AJ239" s="99">
        <v>170</v>
      </c>
      <c r="AK239" s="99">
        <v>168</v>
      </c>
      <c r="AL239" s="99">
        <v>137</v>
      </c>
      <c r="AM239" s="99">
        <v>137</v>
      </c>
      <c r="AN239" s="99">
        <v>114</v>
      </c>
      <c r="AO239" s="99">
        <v>157</v>
      </c>
      <c r="AP239" s="99">
        <v>148</v>
      </c>
      <c r="AQ239" s="99">
        <v>80</v>
      </c>
      <c r="AR239" s="99">
        <v>62</v>
      </c>
      <c r="AS239" s="99">
        <v>82</v>
      </c>
      <c r="AT239" s="99">
        <v>38</v>
      </c>
      <c r="AU239" s="99">
        <v>27</v>
      </c>
      <c r="AV239" s="99">
        <v>24</v>
      </c>
      <c r="AW239" s="99">
        <v>23</v>
      </c>
      <c r="AX239" s="99">
        <v>15</v>
      </c>
      <c r="AY239" s="99">
        <v>15</v>
      </c>
      <c r="AZ239" s="99">
        <v>18</v>
      </c>
      <c r="BA239" s="99">
        <v>18</v>
      </c>
      <c r="BB239" s="99">
        <v>10</v>
      </c>
      <c r="BC239" s="99">
        <v>10</v>
      </c>
      <c r="BD239" s="99">
        <v>32</v>
      </c>
      <c r="BE239" s="99">
        <v>32</v>
      </c>
      <c r="BF239" s="99">
        <v>16</v>
      </c>
      <c r="BG239" s="99">
        <v>14</v>
      </c>
      <c r="BH239" s="99">
        <v>18</v>
      </c>
      <c r="BI239" s="99">
        <v>16</v>
      </c>
      <c r="BJ239" s="99">
        <v>18</v>
      </c>
      <c r="BK239" s="99">
        <v>18</v>
      </c>
      <c r="BL239" s="99">
        <v>18</v>
      </c>
      <c r="BM239" s="99">
        <v>17</v>
      </c>
      <c r="BN239" s="99">
        <v>9</v>
      </c>
      <c r="BO239" s="99">
        <v>11</v>
      </c>
      <c r="BP239" s="99">
        <v>54</v>
      </c>
      <c r="BQ239" s="99">
        <v>76</v>
      </c>
      <c r="BR239" s="99">
        <v>76</v>
      </c>
      <c r="BS239" s="99">
        <v>75</v>
      </c>
      <c r="BT239" s="99">
        <v>76</v>
      </c>
      <c r="BU239" s="99">
        <v>76</v>
      </c>
      <c r="BV239" s="99">
        <v>76</v>
      </c>
      <c r="BW239" s="99">
        <v>228</v>
      </c>
      <c r="BX239" s="99">
        <v>216</v>
      </c>
      <c r="BY239" s="99">
        <v>225</v>
      </c>
      <c r="BZ239" s="99">
        <v>239</v>
      </c>
      <c r="CA239" s="99">
        <v>239</v>
      </c>
      <c r="CB239" s="99">
        <v>239</v>
      </c>
      <c r="CC239" s="99">
        <v>238</v>
      </c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  <c r="CV239" s="96"/>
      <c r="CW239" s="96"/>
      <c r="CX239" s="96"/>
      <c r="CY239" s="96"/>
      <c r="CZ239" s="96"/>
      <c r="DA239" s="96"/>
      <c r="DB239" s="96"/>
      <c r="DC239" s="96"/>
      <c r="DD239" s="96"/>
      <c r="DE239" s="96"/>
      <c r="DF239" s="96"/>
      <c r="DG239" s="96"/>
      <c r="DH239" s="96"/>
      <c r="DI239" s="96"/>
      <c r="DJ239" s="96"/>
      <c r="DK239" s="96"/>
      <c r="DL239" s="96"/>
      <c r="DM239" s="97"/>
      <c r="DN239" s="89"/>
    </row>
    <row r="240" spans="1:118" ht="31" hidden="1" x14ac:dyDescent="0.35">
      <c r="A240" s="108" t="s">
        <v>109</v>
      </c>
      <c r="B240" s="107" t="s">
        <v>157</v>
      </c>
      <c r="C240" s="119">
        <v>1.77643019645366E-2</v>
      </c>
      <c r="D240" s="120">
        <v>7.64020749395044E-3</v>
      </c>
      <c r="E240" s="120">
        <v>-8.6482010317067898E-2</v>
      </c>
      <c r="F240" s="120">
        <v>-0.14452133267130499</v>
      </c>
      <c r="G240" s="120">
        <v>8.1061197226621196E-2</v>
      </c>
      <c r="H240" s="120">
        <v>7.3326387200470702E-2</v>
      </c>
      <c r="I240" s="120">
        <v>8.9115077694748399E-2</v>
      </c>
      <c r="J240" s="120">
        <v>-6.6227231952720497E-2</v>
      </c>
      <c r="K240" s="120">
        <v>-6.1679250295206302E-2</v>
      </c>
      <c r="L240" s="120">
        <v>-2.5061368131776202E-2</v>
      </c>
      <c r="M240" s="120">
        <v>6.9359451648407094E-2</v>
      </c>
      <c r="N240" s="120">
        <v>3.6004757864017703E-2</v>
      </c>
      <c r="O240" s="120">
        <v>1.3576223598333201E-2</v>
      </c>
      <c r="P240" s="120">
        <v>-7.1438515340599806E-2</v>
      </c>
      <c r="Q240" s="120">
        <v>9.95796478962893E-2</v>
      </c>
      <c r="R240" s="120">
        <v>2.9107833836731899E-2</v>
      </c>
      <c r="S240" s="120">
        <v>-3.4168566851759598E-2</v>
      </c>
      <c r="T240" s="120">
        <v>7.2334004748219494E-2</v>
      </c>
      <c r="U240" s="120">
        <v>0.43023921751435401</v>
      </c>
      <c r="V240" s="120">
        <v>0.312932085803378</v>
      </c>
      <c r="W240" s="120">
        <v>4.8259865719608899E-2</v>
      </c>
      <c r="X240" s="120">
        <v>-0.14653217888441999</v>
      </c>
      <c r="Y240" s="120">
        <v>0.19473175515317001</v>
      </c>
      <c r="Z240" s="120">
        <v>5.7585295760243599E-2</v>
      </c>
      <c r="AA240" s="120">
        <v>-0.15632915726435301</v>
      </c>
      <c r="AB240" s="120">
        <v>-6.6263140139961804E-2</v>
      </c>
      <c r="AC240" s="120">
        <v>8.6718225655278897E-2</v>
      </c>
      <c r="AD240" s="120">
        <v>-0.30217188524799199</v>
      </c>
      <c r="AE240" s="113">
        <v>0</v>
      </c>
      <c r="AF240" s="120">
        <v>0.154</v>
      </c>
      <c r="AG240" s="120">
        <v>0.13377504685342501</v>
      </c>
      <c r="AH240" s="120">
        <v>-0.14673049058967899</v>
      </c>
      <c r="AI240" s="120">
        <v>8.29131328396574E-2</v>
      </c>
      <c r="AJ240" s="120">
        <v>-4.8805606067066798E-2</v>
      </c>
      <c r="AK240" s="120">
        <v>2.90752706089006E-2</v>
      </c>
      <c r="AL240" s="120">
        <v>0.187</v>
      </c>
      <c r="AM240" s="120">
        <v>-3.4250308948896802E-2</v>
      </c>
      <c r="AN240" s="120">
        <v>-6.2930849698552196E-3</v>
      </c>
      <c r="AO240" s="120">
        <v>0.105601505431168</v>
      </c>
      <c r="AP240" s="120">
        <v>0.182</v>
      </c>
      <c r="AQ240" s="120">
        <v>0.12549445586664401</v>
      </c>
      <c r="AR240" s="120">
        <v>-0.317</v>
      </c>
      <c r="AS240" s="120">
        <v>3.9542547200314498E-2</v>
      </c>
      <c r="AT240" s="120">
        <v>1.53653844099123E-2</v>
      </c>
      <c r="AU240" s="120">
        <v>-0.118594534274724</v>
      </c>
      <c r="AV240" s="120">
        <v>0.189807690895441</v>
      </c>
      <c r="AW240" s="120">
        <v>0.20063365289903601</v>
      </c>
      <c r="AX240" s="120">
        <v>-8.51279200569873E-2</v>
      </c>
      <c r="AY240" s="120">
        <v>-0.168293346040916</v>
      </c>
      <c r="AZ240" s="120">
        <v>0.13266537920680099</v>
      </c>
      <c r="BA240" s="120">
        <v>0.106809535104037</v>
      </c>
      <c r="BB240" s="113">
        <v>4.5813507243301502E-3</v>
      </c>
      <c r="BC240" s="120">
        <v>-3.6578294588476098E-2</v>
      </c>
      <c r="BD240" s="120">
        <v>-0.27822983130530798</v>
      </c>
      <c r="BE240" s="120">
        <v>-0.198384735901217</v>
      </c>
      <c r="BF240" s="120">
        <v>-2.35409985502971E-2</v>
      </c>
      <c r="BG240" s="120">
        <v>3.0200030637884699E-2</v>
      </c>
      <c r="BH240" s="120">
        <v>0.14033024215528001</v>
      </c>
      <c r="BI240" s="120">
        <v>-6.7978285072880104E-2</v>
      </c>
      <c r="BJ240" s="120">
        <v>0.187082393063186</v>
      </c>
      <c r="BK240" s="120">
        <v>0.19607158772409</v>
      </c>
      <c r="BL240" s="120">
        <v>0.42589740975938301</v>
      </c>
      <c r="BM240" s="120">
        <v>0.54100000000000004</v>
      </c>
      <c r="BN240" s="120">
        <v>0.43092016433227898</v>
      </c>
      <c r="BO240" s="120">
        <v>-0.52792929311811299</v>
      </c>
      <c r="BP240" s="120">
        <v>6.4766847200596001E-2</v>
      </c>
      <c r="BQ240" s="120">
        <v>-1.8661810273953101E-2</v>
      </c>
      <c r="BR240" s="120">
        <v>-0.19174565106112099</v>
      </c>
      <c r="BS240" s="120">
        <v>0.213160951029262</v>
      </c>
      <c r="BT240" s="120">
        <v>1.13480752876794E-2</v>
      </c>
      <c r="BU240" s="120">
        <v>-0.253</v>
      </c>
      <c r="BV240" s="120">
        <v>0.192686480707634</v>
      </c>
      <c r="BW240" s="120">
        <v>1.1387378450052599E-2</v>
      </c>
      <c r="BX240" s="120">
        <v>-6.8441595859268104E-3</v>
      </c>
      <c r="BY240" s="120">
        <v>0.12795654981936999</v>
      </c>
      <c r="BZ240" s="120">
        <v>0.48399999999999999</v>
      </c>
      <c r="CA240" s="120">
        <v>9.6249437796820395E-2</v>
      </c>
      <c r="CB240" s="120">
        <v>0.20699999999999999</v>
      </c>
      <c r="CC240" s="120">
        <v>0.24299999999999999</v>
      </c>
      <c r="CD240" s="120">
        <v>0.25600000000000001</v>
      </c>
      <c r="CE240" s="114"/>
      <c r="CF240" s="114"/>
      <c r="CG240" s="114"/>
      <c r="CH240" s="114"/>
      <c r="CI240" s="114"/>
      <c r="CJ240" s="114"/>
      <c r="CK240" s="114"/>
      <c r="CL240" s="114"/>
      <c r="CM240" s="114"/>
      <c r="CN240" s="114"/>
      <c r="CO240" s="114"/>
      <c r="CP240" s="114"/>
      <c r="CQ240" s="114"/>
      <c r="CR240" s="114"/>
      <c r="CS240" s="114"/>
      <c r="CT240" s="114"/>
      <c r="CU240" s="114"/>
      <c r="CV240" s="114"/>
      <c r="CW240" s="114"/>
      <c r="CX240" s="114"/>
      <c r="CY240" s="114"/>
      <c r="CZ240" s="114"/>
      <c r="DA240" s="114"/>
      <c r="DB240" s="114"/>
      <c r="DC240" s="114"/>
      <c r="DD240" s="114"/>
      <c r="DE240" s="114"/>
      <c r="DF240" s="114"/>
      <c r="DG240" s="114"/>
      <c r="DH240" s="114"/>
      <c r="DI240" s="114"/>
      <c r="DJ240" s="114"/>
      <c r="DK240" s="114"/>
      <c r="DL240" s="114"/>
      <c r="DM240" s="117"/>
      <c r="DN240" s="89"/>
    </row>
    <row r="241" spans="1:118" ht="46.5" hidden="1" x14ac:dyDescent="0.35">
      <c r="A241" s="107"/>
      <c r="B241" s="107" t="s">
        <v>158</v>
      </c>
      <c r="C241" s="92">
        <v>0.78469087824579087</v>
      </c>
      <c r="D241" s="98">
        <v>0.91299675029097482</v>
      </c>
      <c r="E241" s="98">
        <v>0.21532786853905456</v>
      </c>
      <c r="F241" s="98">
        <v>0.25844391249684739</v>
      </c>
      <c r="G241" s="98">
        <v>0.2322049674372807</v>
      </c>
      <c r="H241" s="98">
        <v>0.27126412373939929</v>
      </c>
      <c r="I241" s="98">
        <v>0.18686649522593646</v>
      </c>
      <c r="J241" s="98">
        <v>0.31837078609456926</v>
      </c>
      <c r="K241" s="98">
        <v>0.35494383302972565</v>
      </c>
      <c r="L241" s="98">
        <v>0.7072424946092748</v>
      </c>
      <c r="M241" s="98">
        <v>0.29703870938918736</v>
      </c>
      <c r="N241" s="98">
        <v>0.59870761474882328</v>
      </c>
      <c r="O241" s="98">
        <v>0.83986760941430116</v>
      </c>
      <c r="P241" s="98">
        <v>0.29936215344144207</v>
      </c>
      <c r="Q241" s="98">
        <v>0.14372370621800104</v>
      </c>
      <c r="R241" s="98">
        <v>0.78656163567184301</v>
      </c>
      <c r="S241" s="98">
        <v>0.78699903889032108</v>
      </c>
      <c r="T241" s="98">
        <v>0.68435091271594684</v>
      </c>
      <c r="U241" s="98">
        <v>0.33528279056009919</v>
      </c>
      <c r="V241" s="98">
        <v>9.2228500324695206E-2</v>
      </c>
      <c r="W241" s="98">
        <v>0.83543748721490729</v>
      </c>
      <c r="X241" s="98">
        <v>0.45684336461101693</v>
      </c>
      <c r="Y241" s="98">
        <v>0.31141021472949765</v>
      </c>
      <c r="Z241" s="98">
        <v>0.74632708643851742</v>
      </c>
      <c r="AA241" s="98">
        <v>0.37729138103874327</v>
      </c>
      <c r="AB241" s="98">
        <v>0.66911964237449928</v>
      </c>
      <c r="AC241" s="98">
        <v>0.60980987465124326</v>
      </c>
      <c r="AD241" s="98">
        <v>0.11809182178151602</v>
      </c>
      <c r="AE241" s="100"/>
      <c r="AF241" s="98">
        <v>3.7382635703705994E-2</v>
      </c>
      <c r="AG241" s="98">
        <v>8.2004809514024293E-2</v>
      </c>
      <c r="AH241" s="98">
        <v>5.6215148285023074E-2</v>
      </c>
      <c r="AI241" s="98">
        <v>0.28240558966846036</v>
      </c>
      <c r="AJ241" s="98">
        <v>0.52736784747515353</v>
      </c>
      <c r="AK241" s="98">
        <v>0.70831203161278133</v>
      </c>
      <c r="AL241" s="98">
        <v>2.8984545161192799E-2</v>
      </c>
      <c r="AM241" s="98">
        <v>0.69112191099114662</v>
      </c>
      <c r="AN241" s="98">
        <v>0.94701803751030134</v>
      </c>
      <c r="AO241" s="98">
        <v>0.18807570386936476</v>
      </c>
      <c r="AP241" s="98">
        <v>2.6710400428198132E-2</v>
      </c>
      <c r="AQ241" s="98">
        <v>0.2673514690246146</v>
      </c>
      <c r="AR241" s="98">
        <v>1.2178428673398391E-2</v>
      </c>
      <c r="AS241" s="98">
        <v>0.72430294904637926</v>
      </c>
      <c r="AT241" s="98">
        <v>0.92704779304753759</v>
      </c>
      <c r="AU241" s="98">
        <v>0.55575309337349177</v>
      </c>
      <c r="AV241" s="98">
        <v>0.37435846563384834</v>
      </c>
      <c r="AW241" s="98">
        <v>0.35865620040831037</v>
      </c>
      <c r="AX241" s="98">
        <v>0.76292356373159331</v>
      </c>
      <c r="AY241" s="98">
        <v>0.54880405568818302</v>
      </c>
      <c r="AZ241" s="98">
        <v>0.59974094574521963</v>
      </c>
      <c r="BA241" s="98">
        <v>0.67314744242507141</v>
      </c>
      <c r="BB241" s="98">
        <v>1</v>
      </c>
      <c r="BC241" s="98">
        <v>0.92009195249723408</v>
      </c>
      <c r="BD241" s="98">
        <v>0.12309475010230962</v>
      </c>
      <c r="BE241" s="98">
        <v>0.27639749009611242</v>
      </c>
      <c r="BF241" s="98">
        <v>0.93103971683384767</v>
      </c>
      <c r="BG241" s="98">
        <v>0.91837170678506697</v>
      </c>
      <c r="BH241" s="98">
        <v>0.57862864289313831</v>
      </c>
      <c r="BI241" s="98">
        <v>0.80247544894953982</v>
      </c>
      <c r="BJ241" s="98">
        <v>0.45727444862104183</v>
      </c>
      <c r="BK241" s="98">
        <v>0.43553476249124112</v>
      </c>
      <c r="BL241" s="98">
        <v>7.8026619098953184E-2</v>
      </c>
      <c r="BM241" s="98">
        <v>2.5006967949541416E-2</v>
      </c>
      <c r="BN241" s="98">
        <v>0.24688467787641574</v>
      </c>
      <c r="BO241" s="98">
        <v>9.5077222034893119E-2</v>
      </c>
      <c r="BP241" s="98">
        <v>0.64172390331473705</v>
      </c>
      <c r="BQ241" s="98">
        <v>0.87287517081333832</v>
      </c>
      <c r="BR241" s="98">
        <v>9.7048959887730143E-2</v>
      </c>
      <c r="BS241" s="98">
        <v>6.6329965378707473E-2</v>
      </c>
      <c r="BT241" s="98">
        <v>0.92249312676327977</v>
      </c>
      <c r="BU241" s="98">
        <v>2.7463967499343503E-2</v>
      </c>
      <c r="BV241" s="98">
        <v>9.5389341293639698E-2</v>
      </c>
      <c r="BW241" s="98">
        <v>0.86421895562295203</v>
      </c>
      <c r="BX241" s="98">
        <v>0.92033980082913347</v>
      </c>
      <c r="BY241" s="98">
        <v>5.5295964047183663E-2</v>
      </c>
      <c r="BZ241" s="98">
        <v>1.8282009719540939E-15</v>
      </c>
      <c r="CA241" s="98">
        <v>0.1379082539950231</v>
      </c>
      <c r="CB241" s="98">
        <v>1.3186287946783169E-3</v>
      </c>
      <c r="CC241" s="98">
        <v>1.4980342006685511E-4</v>
      </c>
      <c r="CD241" s="98">
        <v>6.1567579930397827E-5</v>
      </c>
      <c r="CE241" s="93"/>
      <c r="CF241" s="93"/>
      <c r="CG241" s="93"/>
      <c r="CH241" s="93"/>
      <c r="CI241" s="93"/>
      <c r="CJ241" s="93"/>
      <c r="CK241" s="93"/>
      <c r="CL241" s="93"/>
      <c r="CM241" s="93"/>
      <c r="CN241" s="93"/>
      <c r="CO241" s="93"/>
      <c r="CP241" s="93"/>
      <c r="CQ241" s="93"/>
      <c r="CR241" s="93"/>
      <c r="CS241" s="93"/>
      <c r="CT241" s="93"/>
      <c r="CU241" s="93"/>
      <c r="CV241" s="93"/>
      <c r="CW241" s="93"/>
      <c r="CX241" s="93"/>
      <c r="CY241" s="93"/>
      <c r="CZ241" s="93"/>
      <c r="DA241" s="93"/>
      <c r="DB241" s="93"/>
      <c r="DC241" s="93"/>
      <c r="DD241" s="93"/>
      <c r="DE241" s="93"/>
      <c r="DF241" s="93"/>
      <c r="DG241" s="93"/>
      <c r="DH241" s="93"/>
      <c r="DI241" s="93"/>
      <c r="DJ241" s="93"/>
      <c r="DK241" s="93"/>
      <c r="DL241" s="93"/>
      <c r="DM241" s="94"/>
      <c r="DN241" s="89"/>
    </row>
    <row r="242" spans="1:118" ht="15.5" hidden="1" x14ac:dyDescent="0.35">
      <c r="A242" s="108"/>
      <c r="B242" s="108" t="s">
        <v>159</v>
      </c>
      <c r="C242" s="95">
        <v>239</v>
      </c>
      <c r="D242" s="99">
        <v>207</v>
      </c>
      <c r="E242" s="99">
        <v>207</v>
      </c>
      <c r="F242" s="99">
        <v>63</v>
      </c>
      <c r="G242" s="99">
        <v>219</v>
      </c>
      <c r="H242" s="99">
        <v>227</v>
      </c>
      <c r="I242" s="99">
        <v>221</v>
      </c>
      <c r="J242" s="99">
        <v>229</v>
      </c>
      <c r="K242" s="99">
        <v>227</v>
      </c>
      <c r="L242" s="99">
        <v>227</v>
      </c>
      <c r="M242" s="99">
        <v>228</v>
      </c>
      <c r="N242" s="99">
        <v>216</v>
      </c>
      <c r="O242" s="99">
        <v>224</v>
      </c>
      <c r="P242" s="99">
        <v>213</v>
      </c>
      <c r="Q242" s="99">
        <v>217</v>
      </c>
      <c r="R242" s="99">
        <v>89</v>
      </c>
      <c r="S242" s="99">
        <v>65</v>
      </c>
      <c r="T242" s="99">
        <v>34</v>
      </c>
      <c r="U242" s="99">
        <v>7</v>
      </c>
      <c r="V242" s="99">
        <v>30</v>
      </c>
      <c r="W242" s="99">
        <v>21</v>
      </c>
      <c r="X242" s="99">
        <v>28</v>
      </c>
      <c r="Y242" s="99">
        <v>29</v>
      </c>
      <c r="Z242" s="99">
        <v>34</v>
      </c>
      <c r="AA242" s="99">
        <v>34</v>
      </c>
      <c r="AB242" s="99">
        <v>44</v>
      </c>
      <c r="AC242" s="99">
        <v>37</v>
      </c>
      <c r="AD242" s="99">
        <v>28</v>
      </c>
      <c r="AE242" s="99">
        <v>1</v>
      </c>
      <c r="AF242" s="99">
        <v>182</v>
      </c>
      <c r="AG242" s="99">
        <v>170</v>
      </c>
      <c r="AH242" s="99">
        <v>170</v>
      </c>
      <c r="AI242" s="99">
        <v>170</v>
      </c>
      <c r="AJ242" s="99">
        <v>170</v>
      </c>
      <c r="AK242" s="99">
        <v>168</v>
      </c>
      <c r="AL242" s="99">
        <v>137</v>
      </c>
      <c r="AM242" s="99">
        <v>137</v>
      </c>
      <c r="AN242" s="99">
        <v>114</v>
      </c>
      <c r="AO242" s="99">
        <v>157</v>
      </c>
      <c r="AP242" s="99">
        <v>148</v>
      </c>
      <c r="AQ242" s="99">
        <v>80</v>
      </c>
      <c r="AR242" s="99">
        <v>62</v>
      </c>
      <c r="AS242" s="99">
        <v>82</v>
      </c>
      <c r="AT242" s="99">
        <v>38</v>
      </c>
      <c r="AU242" s="99">
        <v>27</v>
      </c>
      <c r="AV242" s="99">
        <v>24</v>
      </c>
      <c r="AW242" s="99">
        <v>23</v>
      </c>
      <c r="AX242" s="99">
        <v>15</v>
      </c>
      <c r="AY242" s="99">
        <v>15</v>
      </c>
      <c r="AZ242" s="99">
        <v>18</v>
      </c>
      <c r="BA242" s="99">
        <v>18</v>
      </c>
      <c r="BB242" s="99">
        <v>10</v>
      </c>
      <c r="BC242" s="99">
        <v>10</v>
      </c>
      <c r="BD242" s="99">
        <v>32</v>
      </c>
      <c r="BE242" s="99">
        <v>32</v>
      </c>
      <c r="BF242" s="99">
        <v>16</v>
      </c>
      <c r="BG242" s="99">
        <v>14</v>
      </c>
      <c r="BH242" s="99">
        <v>18</v>
      </c>
      <c r="BI242" s="99">
        <v>16</v>
      </c>
      <c r="BJ242" s="99">
        <v>18</v>
      </c>
      <c r="BK242" s="99">
        <v>18</v>
      </c>
      <c r="BL242" s="99">
        <v>18</v>
      </c>
      <c r="BM242" s="99">
        <v>17</v>
      </c>
      <c r="BN242" s="99">
        <v>9</v>
      </c>
      <c r="BO242" s="99">
        <v>11</v>
      </c>
      <c r="BP242" s="99">
        <v>54</v>
      </c>
      <c r="BQ242" s="99">
        <v>76</v>
      </c>
      <c r="BR242" s="99">
        <v>76</v>
      </c>
      <c r="BS242" s="99">
        <v>75</v>
      </c>
      <c r="BT242" s="99">
        <v>76</v>
      </c>
      <c r="BU242" s="99">
        <v>76</v>
      </c>
      <c r="BV242" s="99">
        <v>76</v>
      </c>
      <c r="BW242" s="99">
        <v>228</v>
      </c>
      <c r="BX242" s="99">
        <v>216</v>
      </c>
      <c r="BY242" s="99">
        <v>225</v>
      </c>
      <c r="BZ242" s="99">
        <v>239</v>
      </c>
      <c r="CA242" s="99">
        <v>239</v>
      </c>
      <c r="CB242" s="99">
        <v>239</v>
      </c>
      <c r="CC242" s="99">
        <v>238</v>
      </c>
      <c r="CD242" s="99">
        <v>239</v>
      </c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  <c r="CV242" s="96"/>
      <c r="CW242" s="96"/>
      <c r="CX242" s="96"/>
      <c r="CY242" s="96"/>
      <c r="CZ242" s="96"/>
      <c r="DA242" s="96"/>
      <c r="DB242" s="96"/>
      <c r="DC242" s="96"/>
      <c r="DD242" s="96"/>
      <c r="DE242" s="96"/>
      <c r="DF242" s="96"/>
      <c r="DG242" s="96"/>
      <c r="DH242" s="96"/>
      <c r="DI242" s="96"/>
      <c r="DJ242" s="96"/>
      <c r="DK242" s="96"/>
      <c r="DL242" s="96"/>
      <c r="DM242" s="97"/>
      <c r="DN242" s="89"/>
    </row>
    <row r="243" spans="1:118" ht="31" hidden="1" x14ac:dyDescent="0.35">
      <c r="A243" s="108" t="s">
        <v>110</v>
      </c>
      <c r="B243" s="107" t="s">
        <v>157</v>
      </c>
      <c r="C243" s="119">
        <v>-4.0470905366975098E-2</v>
      </c>
      <c r="D243" s="120">
        <v>-8.4043378241105401E-2</v>
      </c>
      <c r="E243" s="120">
        <v>-0.11637828274545201</v>
      </c>
      <c r="F243" s="120">
        <v>-0.236805956297482</v>
      </c>
      <c r="G243" s="120">
        <v>6.8419583412566001E-2</v>
      </c>
      <c r="H243" s="120">
        <v>-2.5714671966275901E-2</v>
      </c>
      <c r="I243" s="120">
        <v>0.119981204835734</v>
      </c>
      <c r="J243" s="120">
        <v>-6.7424353490444899E-2</v>
      </c>
      <c r="K243" s="120">
        <v>-1.74567302490105E-2</v>
      </c>
      <c r="L243" s="120">
        <v>-4.5936365135436398E-2</v>
      </c>
      <c r="M243" s="120">
        <v>9.5963169011689997E-2</v>
      </c>
      <c r="N243" s="120">
        <v>-1.95773022193685E-2</v>
      </c>
      <c r="O243" s="120">
        <v>1.0045766077505101E-2</v>
      </c>
      <c r="P243" s="120">
        <v>-5.1701780526958903E-2</v>
      </c>
      <c r="Q243" s="120">
        <v>-0.12566083630800101</v>
      </c>
      <c r="R243" s="120">
        <v>6.1022774990868597E-2</v>
      </c>
      <c r="S243" s="120">
        <v>-2.3327981560567999E-2</v>
      </c>
      <c r="T243" s="120">
        <v>0.32771150664106402</v>
      </c>
      <c r="U243" s="120">
        <v>-5.3662054210290397E-2</v>
      </c>
      <c r="V243" s="120">
        <v>0.151804859807842</v>
      </c>
      <c r="W243" s="120">
        <v>0.32326223338057197</v>
      </c>
      <c r="X243" s="120">
        <v>0.105018225743955</v>
      </c>
      <c r="Y243" s="120">
        <v>0.30764642868785402</v>
      </c>
      <c r="Z243" s="120">
        <v>-4.0397568122284698E-2</v>
      </c>
      <c r="AA243" s="120">
        <v>-0.15412637254108899</v>
      </c>
      <c r="AB243" s="120">
        <v>-0.12228348723478</v>
      </c>
      <c r="AC243" s="120">
        <v>0.17968026701568099</v>
      </c>
      <c r="AD243" s="120">
        <v>-0.17343642339571599</v>
      </c>
      <c r="AE243" s="113">
        <v>0</v>
      </c>
      <c r="AF243" s="120">
        <v>1.3506085249246499E-2</v>
      </c>
      <c r="AG243" s="120">
        <v>3.7713610206558001E-2</v>
      </c>
      <c r="AH243" s="120">
        <v>-8.2376241609111098E-2</v>
      </c>
      <c r="AI243" s="120">
        <v>-4.7519112094162597E-2</v>
      </c>
      <c r="AJ243" s="120">
        <v>1.28604165319368E-2</v>
      </c>
      <c r="AK243" s="120">
        <v>-7.2072744410300801E-2</v>
      </c>
      <c r="AL243" s="120">
        <v>0.12650065314022399</v>
      </c>
      <c r="AM243" s="120">
        <v>3.9161089710895901E-2</v>
      </c>
      <c r="AN243" s="120">
        <v>-7.7885924709117399E-2</v>
      </c>
      <c r="AO243" s="120">
        <v>7.69715595296733E-2</v>
      </c>
      <c r="AP243" s="120">
        <v>7.6712519871994303E-2</v>
      </c>
      <c r="AQ243" s="120">
        <v>-9.3917666650205595E-2</v>
      </c>
      <c r="AR243" s="120">
        <v>0.107122432427308</v>
      </c>
      <c r="AS243" s="120">
        <v>0.12229013026272301</v>
      </c>
      <c r="AT243" s="120">
        <v>-0.19147607912015199</v>
      </c>
      <c r="AU243" s="120">
        <v>-0.28935381498933099</v>
      </c>
      <c r="AV243" s="120">
        <v>-5.7288007361200398E-2</v>
      </c>
      <c r="AW243" s="120">
        <v>-4.5610206572229597E-2</v>
      </c>
      <c r="AX243" s="120">
        <v>-1.90987522386365E-2</v>
      </c>
      <c r="AY243" s="120">
        <v>-3.33395561701312E-2</v>
      </c>
      <c r="AZ243" s="120">
        <v>-7.4241380508047503E-2</v>
      </c>
      <c r="BA243" s="120">
        <v>-6.5570616094904305E-2</v>
      </c>
      <c r="BB243" s="120">
        <v>-0.66700000000000004</v>
      </c>
      <c r="BC243" s="120">
        <v>-0.52616702272804206</v>
      </c>
      <c r="BD243" s="120">
        <v>-6.1578719234964101E-2</v>
      </c>
      <c r="BE243" s="120">
        <v>9.6476689258062492E-3</v>
      </c>
      <c r="BF243" s="120">
        <v>-0.13494300812358201</v>
      </c>
      <c r="BG243" s="120">
        <v>5.9067096019497001E-2</v>
      </c>
      <c r="BH243" s="120">
        <v>-0.185551258917215</v>
      </c>
      <c r="BI243" s="120">
        <v>0.36545407570932098</v>
      </c>
      <c r="BJ243" s="120">
        <v>-3.5210328828776699E-2</v>
      </c>
      <c r="BK243" s="120">
        <v>-9.3580114783870905E-2</v>
      </c>
      <c r="BL243" s="120">
        <v>5.4866124568619702E-2</v>
      </c>
      <c r="BM243" s="120">
        <v>0.51900000000000002</v>
      </c>
      <c r="BN243" s="120">
        <v>0.609598978032179</v>
      </c>
      <c r="BO243" s="120">
        <v>-0.30009366730687298</v>
      </c>
      <c r="BP243" s="120">
        <v>-0.27200000000000002</v>
      </c>
      <c r="BQ243" s="120">
        <v>-0.19632703196891901</v>
      </c>
      <c r="BR243" s="120">
        <v>-0.27800000000000002</v>
      </c>
      <c r="BS243" s="120">
        <v>6.2477492901034597E-2</v>
      </c>
      <c r="BT243" s="120">
        <v>-0.14721718881007601</v>
      </c>
      <c r="BU243" s="120">
        <v>-0.205876816720207</v>
      </c>
      <c r="BV243" s="120">
        <v>0.15783819361794299</v>
      </c>
      <c r="BW243" s="120">
        <v>6.6402966385078602E-2</v>
      </c>
      <c r="BX243" s="120">
        <v>-4.25477498388111E-2</v>
      </c>
      <c r="BY243" s="120">
        <v>0.11908138429010499</v>
      </c>
      <c r="BZ243" s="120">
        <v>0.63</v>
      </c>
      <c r="CA243" s="120">
        <v>0.28699999999999998</v>
      </c>
      <c r="CB243" s="120">
        <v>0.49099999999999999</v>
      </c>
      <c r="CC243" s="120">
        <v>0.44600000000000001</v>
      </c>
      <c r="CD243" s="120">
        <v>0.497</v>
      </c>
      <c r="CE243" s="120">
        <v>0.40200000000000002</v>
      </c>
      <c r="CF243" s="114"/>
      <c r="CG243" s="114"/>
      <c r="CH243" s="114"/>
      <c r="CI243" s="114"/>
      <c r="CJ243" s="114"/>
      <c r="CK243" s="114"/>
      <c r="CL243" s="114"/>
      <c r="CM243" s="114"/>
      <c r="CN243" s="114"/>
      <c r="CO243" s="114"/>
      <c r="CP243" s="114"/>
      <c r="CQ243" s="114"/>
      <c r="CR243" s="114"/>
      <c r="CS243" s="114"/>
      <c r="CT243" s="114"/>
      <c r="CU243" s="114"/>
      <c r="CV243" s="114"/>
      <c r="CW243" s="114"/>
      <c r="CX243" s="114"/>
      <c r="CY243" s="114"/>
      <c r="CZ243" s="114"/>
      <c r="DA243" s="114"/>
      <c r="DB243" s="114"/>
      <c r="DC243" s="114"/>
      <c r="DD243" s="114"/>
      <c r="DE243" s="114"/>
      <c r="DF243" s="114"/>
      <c r="DG243" s="114"/>
      <c r="DH243" s="114"/>
      <c r="DI243" s="114"/>
      <c r="DJ243" s="114"/>
      <c r="DK243" s="114"/>
      <c r="DL243" s="114"/>
      <c r="DM243" s="117"/>
      <c r="DN243" s="89"/>
    </row>
    <row r="244" spans="1:118" ht="46.5" hidden="1" x14ac:dyDescent="0.35">
      <c r="A244" s="107"/>
      <c r="B244" s="107" t="s">
        <v>158</v>
      </c>
      <c r="C244" s="92">
        <v>0.53352114127962236</v>
      </c>
      <c r="D244" s="98">
        <v>0.22859623642942681</v>
      </c>
      <c r="E244" s="98">
        <v>9.4932861223225778E-2</v>
      </c>
      <c r="F244" s="98">
        <v>6.1675047658184046E-2</v>
      </c>
      <c r="G244" s="98">
        <v>0.31350028867306234</v>
      </c>
      <c r="H244" s="98">
        <v>0.69997406178833721</v>
      </c>
      <c r="I244" s="98">
        <v>7.5080969249953278E-2</v>
      </c>
      <c r="J244" s="98">
        <v>0.30968239783757034</v>
      </c>
      <c r="K244" s="98">
        <v>0.79364518149256436</v>
      </c>
      <c r="L244" s="98">
        <v>0.49104736076959588</v>
      </c>
      <c r="M244" s="98">
        <v>0.14863118041911161</v>
      </c>
      <c r="N244" s="98">
        <v>0.77481356033771287</v>
      </c>
      <c r="O244" s="98">
        <v>0.8811481770279932</v>
      </c>
      <c r="P244" s="98">
        <v>0.45287857740249615</v>
      </c>
      <c r="Q244" s="98">
        <v>6.4640068817860857E-2</v>
      </c>
      <c r="R244" s="98">
        <v>0.56998112911027676</v>
      </c>
      <c r="S244" s="98">
        <v>0.85365890330932492</v>
      </c>
      <c r="T244" s="98">
        <v>5.8488569442668163E-2</v>
      </c>
      <c r="U244" s="98">
        <v>0.90903157653326305</v>
      </c>
      <c r="V244" s="98">
        <v>0.42324968654123551</v>
      </c>
      <c r="W244" s="98">
        <v>0.15289564223887595</v>
      </c>
      <c r="X244" s="98">
        <v>0.59483479504147529</v>
      </c>
      <c r="Y244" s="98">
        <v>0.10448173371858499</v>
      </c>
      <c r="Z244" s="98">
        <v>0.82054979317965304</v>
      </c>
      <c r="AA244" s="98">
        <v>0.38413368946628601</v>
      </c>
      <c r="AB244" s="98">
        <v>0.42908411436377203</v>
      </c>
      <c r="AC244" s="98">
        <v>0.28726978257958447</v>
      </c>
      <c r="AD244" s="98">
        <v>0.37744516968931785</v>
      </c>
      <c r="AE244" s="100"/>
      <c r="AF244" s="98">
        <v>0.85639904362356534</v>
      </c>
      <c r="AG244" s="98">
        <v>0.6253577845166336</v>
      </c>
      <c r="AH244" s="98">
        <v>0.28554456431501868</v>
      </c>
      <c r="AI244" s="98">
        <v>0.53832359945580055</v>
      </c>
      <c r="AJ244" s="98">
        <v>0.86780355949959098</v>
      </c>
      <c r="AK244" s="98">
        <v>0.35319855494713559</v>
      </c>
      <c r="AL244" s="98">
        <v>0.14074839637063238</v>
      </c>
      <c r="AM244" s="98">
        <v>0.649581755483712</v>
      </c>
      <c r="AN244" s="98">
        <v>0.41012046619705167</v>
      </c>
      <c r="AO244" s="98">
        <v>0.33797893881256713</v>
      </c>
      <c r="AP244" s="98">
        <v>0.35408149860008664</v>
      </c>
      <c r="AQ244" s="98">
        <v>0.40730920520170866</v>
      </c>
      <c r="AR244" s="98">
        <v>0.40727105992355428</v>
      </c>
      <c r="AS244" s="98">
        <v>0.27373670918835902</v>
      </c>
      <c r="AT244" s="98">
        <v>0.24948448406844292</v>
      </c>
      <c r="AU244" s="98">
        <v>0.14321877653564191</v>
      </c>
      <c r="AV244" s="98">
        <v>0.79032497218512177</v>
      </c>
      <c r="AW244" s="98">
        <v>0.83628505496955718</v>
      </c>
      <c r="AX244" s="98">
        <v>0.94613797039445557</v>
      </c>
      <c r="AY244" s="98">
        <v>0.90610481196969372</v>
      </c>
      <c r="AZ244" s="98">
        <v>0.76969742691891641</v>
      </c>
      <c r="BA244" s="98">
        <v>0.79602223628343349</v>
      </c>
      <c r="BB244" s="98">
        <v>3.5201434547713725E-2</v>
      </c>
      <c r="BC244" s="98">
        <v>0.118220538783862</v>
      </c>
      <c r="BD244" s="98">
        <v>0.73777543742071616</v>
      </c>
      <c r="BE244" s="98">
        <v>0.95820580009337497</v>
      </c>
      <c r="BF244" s="98">
        <v>0.61828931100598439</v>
      </c>
      <c r="BG244" s="98">
        <v>0.84102941938166698</v>
      </c>
      <c r="BH244" s="98">
        <v>0.46103129702076551</v>
      </c>
      <c r="BI244" s="98">
        <v>0.16393829217252751</v>
      </c>
      <c r="BJ244" s="98">
        <v>0.88968531125380279</v>
      </c>
      <c r="BK244" s="98">
        <v>0.71187736846772287</v>
      </c>
      <c r="BL244" s="98">
        <v>0.8288100692842254</v>
      </c>
      <c r="BM244" s="98">
        <v>3.2859083950105054E-2</v>
      </c>
      <c r="BN244" s="98">
        <v>8.1358704482722408E-2</v>
      </c>
      <c r="BO244" s="98">
        <v>0.36992637211499058</v>
      </c>
      <c r="BP244" s="98">
        <v>4.691270692432864E-2</v>
      </c>
      <c r="BQ244" s="98">
        <v>8.9176277618422131E-2</v>
      </c>
      <c r="BR244" s="98">
        <v>1.5210522957086454E-2</v>
      </c>
      <c r="BS244" s="98">
        <v>0.59437707795842865</v>
      </c>
      <c r="BT244" s="98">
        <v>0.2044171741991771</v>
      </c>
      <c r="BU244" s="98">
        <v>7.4388998659511041E-2</v>
      </c>
      <c r="BV244" s="98">
        <v>0.17327689021295586</v>
      </c>
      <c r="BW244" s="98">
        <v>0.31815617682433267</v>
      </c>
      <c r="BX244" s="98">
        <v>0.53395832505134533</v>
      </c>
      <c r="BY244" s="98">
        <v>7.4648164369540998E-2</v>
      </c>
      <c r="BZ244" s="98">
        <v>6.9816292793593456E-28</v>
      </c>
      <c r="CA244" s="98">
        <v>6.281727947586861E-6</v>
      </c>
      <c r="CB244" s="98">
        <v>6.5723652309204587E-16</v>
      </c>
      <c r="CC244" s="98">
        <v>5.186714687378018E-13</v>
      </c>
      <c r="CD244" s="98">
        <v>2.7937969804179787E-16</v>
      </c>
      <c r="CE244" s="98">
        <v>1.0109579014705345E-10</v>
      </c>
      <c r="CF244" s="93"/>
      <c r="CG244" s="93"/>
      <c r="CH244" s="93"/>
      <c r="CI244" s="93"/>
      <c r="CJ244" s="93"/>
      <c r="CK244" s="93"/>
      <c r="CL244" s="93"/>
      <c r="CM244" s="93"/>
      <c r="CN244" s="93"/>
      <c r="CO244" s="93"/>
      <c r="CP244" s="93"/>
      <c r="CQ244" s="93"/>
      <c r="CR244" s="93"/>
      <c r="CS244" s="93"/>
      <c r="CT244" s="93"/>
      <c r="CU244" s="93"/>
      <c r="CV244" s="93"/>
      <c r="CW244" s="93"/>
      <c r="CX244" s="93"/>
      <c r="CY244" s="93"/>
      <c r="CZ244" s="93"/>
      <c r="DA244" s="93"/>
      <c r="DB244" s="93"/>
      <c r="DC244" s="93"/>
      <c r="DD244" s="93"/>
      <c r="DE244" s="93"/>
      <c r="DF244" s="93"/>
      <c r="DG244" s="93"/>
      <c r="DH244" s="93"/>
      <c r="DI244" s="93"/>
      <c r="DJ244" s="93"/>
      <c r="DK244" s="93"/>
      <c r="DL244" s="93"/>
      <c r="DM244" s="94"/>
      <c r="DN244" s="89"/>
    </row>
    <row r="245" spans="1:118" ht="15.5" hidden="1" x14ac:dyDescent="0.35">
      <c r="A245" s="108"/>
      <c r="B245" s="108" t="s">
        <v>159</v>
      </c>
      <c r="C245" s="95">
        <v>239</v>
      </c>
      <c r="D245" s="99">
        <v>207</v>
      </c>
      <c r="E245" s="99">
        <v>207</v>
      </c>
      <c r="F245" s="99">
        <v>63</v>
      </c>
      <c r="G245" s="99">
        <v>219</v>
      </c>
      <c r="H245" s="99">
        <v>227</v>
      </c>
      <c r="I245" s="99">
        <v>221</v>
      </c>
      <c r="J245" s="99">
        <v>229</v>
      </c>
      <c r="K245" s="99">
        <v>227</v>
      </c>
      <c r="L245" s="99">
        <v>227</v>
      </c>
      <c r="M245" s="99">
        <v>228</v>
      </c>
      <c r="N245" s="99">
        <v>216</v>
      </c>
      <c r="O245" s="99">
        <v>224</v>
      </c>
      <c r="P245" s="99">
        <v>213</v>
      </c>
      <c r="Q245" s="99">
        <v>217</v>
      </c>
      <c r="R245" s="99">
        <v>89</v>
      </c>
      <c r="S245" s="99">
        <v>65</v>
      </c>
      <c r="T245" s="99">
        <v>34</v>
      </c>
      <c r="U245" s="99">
        <v>7</v>
      </c>
      <c r="V245" s="99">
        <v>30</v>
      </c>
      <c r="W245" s="99">
        <v>21</v>
      </c>
      <c r="X245" s="99">
        <v>28</v>
      </c>
      <c r="Y245" s="99">
        <v>29</v>
      </c>
      <c r="Z245" s="99">
        <v>34</v>
      </c>
      <c r="AA245" s="99">
        <v>34</v>
      </c>
      <c r="AB245" s="99">
        <v>44</v>
      </c>
      <c r="AC245" s="99">
        <v>37</v>
      </c>
      <c r="AD245" s="99">
        <v>28</v>
      </c>
      <c r="AE245" s="99">
        <v>1</v>
      </c>
      <c r="AF245" s="99">
        <v>182</v>
      </c>
      <c r="AG245" s="99">
        <v>170</v>
      </c>
      <c r="AH245" s="99">
        <v>170</v>
      </c>
      <c r="AI245" s="99">
        <v>170</v>
      </c>
      <c r="AJ245" s="99">
        <v>170</v>
      </c>
      <c r="AK245" s="99">
        <v>168</v>
      </c>
      <c r="AL245" s="99">
        <v>137</v>
      </c>
      <c r="AM245" s="99">
        <v>137</v>
      </c>
      <c r="AN245" s="99">
        <v>114</v>
      </c>
      <c r="AO245" s="99">
        <v>157</v>
      </c>
      <c r="AP245" s="99">
        <v>148</v>
      </c>
      <c r="AQ245" s="99">
        <v>80</v>
      </c>
      <c r="AR245" s="99">
        <v>62</v>
      </c>
      <c r="AS245" s="99">
        <v>82</v>
      </c>
      <c r="AT245" s="99">
        <v>38</v>
      </c>
      <c r="AU245" s="99">
        <v>27</v>
      </c>
      <c r="AV245" s="99">
        <v>24</v>
      </c>
      <c r="AW245" s="99">
        <v>23</v>
      </c>
      <c r="AX245" s="99">
        <v>15</v>
      </c>
      <c r="AY245" s="99">
        <v>15</v>
      </c>
      <c r="AZ245" s="99">
        <v>18</v>
      </c>
      <c r="BA245" s="99">
        <v>18</v>
      </c>
      <c r="BB245" s="99">
        <v>10</v>
      </c>
      <c r="BC245" s="99">
        <v>10</v>
      </c>
      <c r="BD245" s="99">
        <v>32</v>
      </c>
      <c r="BE245" s="99">
        <v>32</v>
      </c>
      <c r="BF245" s="99">
        <v>16</v>
      </c>
      <c r="BG245" s="99">
        <v>14</v>
      </c>
      <c r="BH245" s="99">
        <v>18</v>
      </c>
      <c r="BI245" s="99">
        <v>16</v>
      </c>
      <c r="BJ245" s="99">
        <v>18</v>
      </c>
      <c r="BK245" s="99">
        <v>18</v>
      </c>
      <c r="BL245" s="99">
        <v>18</v>
      </c>
      <c r="BM245" s="99">
        <v>17</v>
      </c>
      <c r="BN245" s="99">
        <v>9</v>
      </c>
      <c r="BO245" s="99">
        <v>11</v>
      </c>
      <c r="BP245" s="99">
        <v>54</v>
      </c>
      <c r="BQ245" s="99">
        <v>76</v>
      </c>
      <c r="BR245" s="99">
        <v>76</v>
      </c>
      <c r="BS245" s="99">
        <v>75</v>
      </c>
      <c r="BT245" s="99">
        <v>76</v>
      </c>
      <c r="BU245" s="99">
        <v>76</v>
      </c>
      <c r="BV245" s="99">
        <v>76</v>
      </c>
      <c r="BW245" s="99">
        <v>228</v>
      </c>
      <c r="BX245" s="99">
        <v>216</v>
      </c>
      <c r="BY245" s="99">
        <v>225</v>
      </c>
      <c r="BZ245" s="99">
        <v>239</v>
      </c>
      <c r="CA245" s="99">
        <v>239</v>
      </c>
      <c r="CB245" s="99">
        <v>239</v>
      </c>
      <c r="CC245" s="99">
        <v>238</v>
      </c>
      <c r="CD245" s="99">
        <v>239</v>
      </c>
      <c r="CE245" s="99">
        <v>239</v>
      </c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96"/>
      <c r="DG245" s="96"/>
      <c r="DH245" s="96"/>
      <c r="DI245" s="96"/>
      <c r="DJ245" s="96"/>
      <c r="DK245" s="96"/>
      <c r="DL245" s="96"/>
      <c r="DM245" s="97"/>
      <c r="DN245" s="89"/>
    </row>
    <row r="246" spans="1:118" ht="31" hidden="1" x14ac:dyDescent="0.35">
      <c r="A246" s="108" t="s">
        <v>111</v>
      </c>
      <c r="B246" s="107" t="s">
        <v>157</v>
      </c>
      <c r="C246" s="119">
        <v>-8.1917278805091493E-3</v>
      </c>
      <c r="D246" s="120">
        <v>-4.9875630365550502E-3</v>
      </c>
      <c r="E246" s="120">
        <v>-5.1113651032906597E-2</v>
      </c>
      <c r="F246" s="120">
        <v>-0.20811374499555099</v>
      </c>
      <c r="G246" s="120">
        <v>-7.6758384795622596E-3</v>
      </c>
      <c r="H246" s="120">
        <v>2.0195870602012399E-2</v>
      </c>
      <c r="I246" s="120">
        <v>0.114061455465676</v>
      </c>
      <c r="J246" s="120">
        <v>-3.4008299476620998E-2</v>
      </c>
      <c r="K246" s="120">
        <v>1.8976569988931899E-3</v>
      </c>
      <c r="L246" s="120">
        <v>-2.79938326192096E-2</v>
      </c>
      <c r="M246" s="120">
        <v>8.8458146599947704E-2</v>
      </c>
      <c r="N246" s="120">
        <v>-4.8196106612419597E-2</v>
      </c>
      <c r="O246" s="120">
        <v>5.6281004527654999E-2</v>
      </c>
      <c r="P246" s="120">
        <v>-8.5837234727491302E-2</v>
      </c>
      <c r="Q246" s="120">
        <v>-0.153</v>
      </c>
      <c r="R246" s="120">
        <v>6.9561738680144397E-2</v>
      </c>
      <c r="S246" s="120">
        <v>4.57140987385364E-2</v>
      </c>
      <c r="T246" s="120">
        <v>0.38200000000000001</v>
      </c>
      <c r="U246" s="120">
        <v>0.13224123554987099</v>
      </c>
      <c r="V246" s="120">
        <v>4.2681098773099399E-3</v>
      </c>
      <c r="W246" s="120">
        <v>0.33331777277351499</v>
      </c>
      <c r="X246" s="120">
        <v>0.128547490629453</v>
      </c>
      <c r="Y246" s="120">
        <v>0.22432309347152701</v>
      </c>
      <c r="Z246" s="120">
        <v>-7.7930439531571097E-2</v>
      </c>
      <c r="AA246" s="120">
        <v>2.0074824778615701E-2</v>
      </c>
      <c r="AB246" s="120">
        <v>-1.7117551945112601E-2</v>
      </c>
      <c r="AC246" s="120">
        <v>0.22486971809315501</v>
      </c>
      <c r="AD246" s="120">
        <v>-0.31127462785483301</v>
      </c>
      <c r="AE246" s="113">
        <v>0</v>
      </c>
      <c r="AF246" s="120">
        <v>-9.5650949015785407E-3</v>
      </c>
      <c r="AG246" s="120">
        <v>4.4499070712607697E-2</v>
      </c>
      <c r="AH246" s="120">
        <v>-0.115238057394454</v>
      </c>
      <c r="AI246" s="120">
        <v>-7.0634573829257502E-2</v>
      </c>
      <c r="AJ246" s="120">
        <v>2.8030286462685798E-3</v>
      </c>
      <c r="AK246" s="120">
        <v>2.88235993827404E-2</v>
      </c>
      <c r="AL246" s="120">
        <v>5.6576314671031601E-2</v>
      </c>
      <c r="AM246" s="120">
        <v>2.88889692939771E-2</v>
      </c>
      <c r="AN246" s="120">
        <v>-2.6213647974564502E-2</v>
      </c>
      <c r="AO246" s="120">
        <v>0.129276534521959</v>
      </c>
      <c r="AP246" s="120">
        <v>4.5998151257247301E-2</v>
      </c>
      <c r="AQ246" s="120">
        <v>-8.5241242796744901E-2</v>
      </c>
      <c r="AR246" s="120">
        <v>0.26300000000000001</v>
      </c>
      <c r="AS246" s="120">
        <v>8.8756725755585297E-2</v>
      </c>
      <c r="AT246" s="120">
        <v>-0.30141442424282799</v>
      </c>
      <c r="AU246" s="120">
        <v>-9.7986421218674694E-2</v>
      </c>
      <c r="AV246" s="120">
        <v>8.75803209247739E-2</v>
      </c>
      <c r="AW246" s="120">
        <v>5.6190935624361303E-2</v>
      </c>
      <c r="AX246" s="120">
        <v>5.0644299859905297E-2</v>
      </c>
      <c r="AY246" s="120">
        <v>-8.3046959791947303E-2</v>
      </c>
      <c r="AZ246" s="120">
        <v>-6.1572128475347897E-2</v>
      </c>
      <c r="BA246" s="120">
        <v>-7.5654522136342203E-2</v>
      </c>
      <c r="BB246" s="120">
        <v>-0.46011448424860102</v>
      </c>
      <c r="BC246" s="120">
        <v>-0.33480654125677201</v>
      </c>
      <c r="BD246" s="120">
        <v>-4.2891966197931503E-3</v>
      </c>
      <c r="BE246" s="120">
        <v>-0.112855534256112</v>
      </c>
      <c r="BF246" s="120">
        <v>-0.243470327402521</v>
      </c>
      <c r="BG246" s="120">
        <v>-0.15848251129295199</v>
      </c>
      <c r="BH246" s="120">
        <v>-0.28918352672331898</v>
      </c>
      <c r="BI246" s="120">
        <v>0.35022595050625699</v>
      </c>
      <c r="BJ246" s="120">
        <v>-4.11640931246526E-2</v>
      </c>
      <c r="BK246" s="120">
        <v>-8.7165870139061602E-2</v>
      </c>
      <c r="BL246" s="120">
        <v>-5.8419951107892401E-2</v>
      </c>
      <c r="BM246" s="120">
        <v>0.48499999999999999</v>
      </c>
      <c r="BN246" s="120">
        <v>0.27911789949881799</v>
      </c>
      <c r="BO246" s="120">
        <v>0.21732224964998501</v>
      </c>
      <c r="BP246" s="120">
        <v>-0.186010577837387</v>
      </c>
      <c r="BQ246" s="120">
        <v>-0.18856067590110501</v>
      </c>
      <c r="BR246" s="120">
        <v>-0.22299409079270899</v>
      </c>
      <c r="BS246" s="120">
        <v>-1.21491911153477E-2</v>
      </c>
      <c r="BT246" s="120">
        <v>-0.17450870602705901</v>
      </c>
      <c r="BU246" s="120">
        <v>-0.15736812249350199</v>
      </c>
      <c r="BV246" s="120">
        <v>0.20321581292244401</v>
      </c>
      <c r="BW246" s="120">
        <v>8.6910190189278397E-2</v>
      </c>
      <c r="BX246" s="120">
        <v>8.5542786405610298E-3</v>
      </c>
      <c r="BY246" s="120">
        <v>0.157</v>
      </c>
      <c r="BZ246" s="120">
        <v>0.52700000000000002</v>
      </c>
      <c r="CA246" s="120">
        <v>0.31</v>
      </c>
      <c r="CB246" s="120">
        <v>0.38100000000000001</v>
      </c>
      <c r="CC246" s="120">
        <v>0.28999999999999998</v>
      </c>
      <c r="CD246" s="120">
        <v>0.501</v>
      </c>
      <c r="CE246" s="120">
        <v>0.23400000000000001</v>
      </c>
      <c r="CF246" s="120">
        <v>0.8</v>
      </c>
      <c r="CG246" s="114"/>
      <c r="CH246" s="114"/>
      <c r="CI246" s="114"/>
      <c r="CJ246" s="114"/>
      <c r="CK246" s="114"/>
      <c r="CL246" s="114"/>
      <c r="CM246" s="114"/>
      <c r="CN246" s="114"/>
      <c r="CO246" s="114"/>
      <c r="CP246" s="114"/>
      <c r="CQ246" s="114"/>
      <c r="CR246" s="114"/>
      <c r="CS246" s="114"/>
      <c r="CT246" s="114"/>
      <c r="CU246" s="114"/>
      <c r="CV246" s="114"/>
      <c r="CW246" s="114"/>
      <c r="CX246" s="114"/>
      <c r="CY246" s="114"/>
      <c r="CZ246" s="114"/>
      <c r="DA246" s="114"/>
      <c r="DB246" s="114"/>
      <c r="DC246" s="114"/>
      <c r="DD246" s="114"/>
      <c r="DE246" s="114"/>
      <c r="DF246" s="114"/>
      <c r="DG246" s="114"/>
      <c r="DH246" s="114"/>
      <c r="DI246" s="114"/>
      <c r="DJ246" s="114"/>
      <c r="DK246" s="114"/>
      <c r="DL246" s="114"/>
      <c r="DM246" s="117"/>
      <c r="DN246" s="89"/>
    </row>
    <row r="247" spans="1:118" ht="46.5" hidden="1" x14ac:dyDescent="0.35">
      <c r="A247" s="107"/>
      <c r="B247" s="107" t="s">
        <v>158</v>
      </c>
      <c r="C247" s="92">
        <v>0.89974838539609403</v>
      </c>
      <c r="D247" s="98">
        <v>0.9431395399622774</v>
      </c>
      <c r="E247" s="98">
        <v>0.46452114897617924</v>
      </c>
      <c r="F247" s="98">
        <v>0.10168292059992963</v>
      </c>
      <c r="G247" s="98">
        <v>0.9100752428489175</v>
      </c>
      <c r="H247" s="98">
        <v>0.76216992605584022</v>
      </c>
      <c r="I247" s="98">
        <v>9.0730942408545331E-2</v>
      </c>
      <c r="J247" s="98">
        <v>0.60867141626500665</v>
      </c>
      <c r="K247" s="98">
        <v>0.97731658878638727</v>
      </c>
      <c r="L247" s="98">
        <v>0.674833638110238</v>
      </c>
      <c r="M247" s="98">
        <v>0.18320287004432717</v>
      </c>
      <c r="N247" s="98">
        <v>0.48103758814893505</v>
      </c>
      <c r="O247" s="98">
        <v>0.40186842496843389</v>
      </c>
      <c r="P247" s="98">
        <v>0.21214624136700844</v>
      </c>
      <c r="Q247" s="98">
        <v>2.3753970283404941E-2</v>
      </c>
      <c r="R247" s="98">
        <v>0.51714508895848188</v>
      </c>
      <c r="S247" s="98">
        <v>0.7176533965999079</v>
      </c>
      <c r="T247" s="98">
        <v>2.559044224124371E-2</v>
      </c>
      <c r="U247" s="98">
        <v>0.77745814253651546</v>
      </c>
      <c r="V247" s="98">
        <v>0.98214155748358367</v>
      </c>
      <c r="W247" s="98">
        <v>0.13980159666777578</v>
      </c>
      <c r="X247" s="98">
        <v>0.51445898448205263</v>
      </c>
      <c r="Y247" s="98">
        <v>0.24205632148642567</v>
      </c>
      <c r="Z247" s="98">
        <v>0.66132893398577475</v>
      </c>
      <c r="AA247" s="98">
        <v>0.91027779483047211</v>
      </c>
      <c r="AB247" s="98">
        <v>0.91218397907356741</v>
      </c>
      <c r="AC247" s="98">
        <v>0.18086601628616406</v>
      </c>
      <c r="AD247" s="98">
        <v>0.10688304638678604</v>
      </c>
      <c r="AE247" s="100"/>
      <c r="AF247" s="98">
        <v>0.89802707340805876</v>
      </c>
      <c r="AG247" s="98">
        <v>0.56447880425366281</v>
      </c>
      <c r="AH247" s="98">
        <v>0.13454298544368803</v>
      </c>
      <c r="AI247" s="98">
        <v>0.36002825267631466</v>
      </c>
      <c r="AJ247" s="98">
        <v>0.9710611296907159</v>
      </c>
      <c r="AK247" s="98">
        <v>0.71072368825668852</v>
      </c>
      <c r="AL247" s="98">
        <v>0.51139475017988834</v>
      </c>
      <c r="AM247" s="98">
        <v>0.73754327241198192</v>
      </c>
      <c r="AN247" s="98">
        <v>0.78189663956287458</v>
      </c>
      <c r="AO247" s="98">
        <v>0.10660012568465123</v>
      </c>
      <c r="AP247" s="98">
        <v>0.57879829935277283</v>
      </c>
      <c r="AQ247" s="98">
        <v>0.45217657367002995</v>
      </c>
      <c r="AR247" s="98">
        <v>3.9179613055102272E-2</v>
      </c>
      <c r="AS247" s="98">
        <v>0.42780443834446324</v>
      </c>
      <c r="AT247" s="98">
        <v>6.5914324865860491E-2</v>
      </c>
      <c r="AU247" s="98">
        <v>0.62680206613728251</v>
      </c>
      <c r="AV247" s="98">
        <v>0.68405706228299723</v>
      </c>
      <c r="AW247" s="98">
        <v>0.79898951289825471</v>
      </c>
      <c r="AX247" s="98">
        <v>0.85774786358633848</v>
      </c>
      <c r="AY247" s="98">
        <v>0.76857139710783962</v>
      </c>
      <c r="AZ247" s="98">
        <v>0.80823460011305592</v>
      </c>
      <c r="BA247" s="98">
        <v>0.76542888988055491</v>
      </c>
      <c r="BB247" s="98">
        <v>0.18087908900047739</v>
      </c>
      <c r="BC247" s="98">
        <v>0.34433389633885841</v>
      </c>
      <c r="BD247" s="98">
        <v>0.98141250315328898</v>
      </c>
      <c r="BE247" s="98">
        <v>0.53856960942935372</v>
      </c>
      <c r="BF247" s="98">
        <v>0.36352782974104225</v>
      </c>
      <c r="BG247" s="98">
        <v>0.58841037726224577</v>
      </c>
      <c r="BH247" s="98">
        <v>0.24446432951412109</v>
      </c>
      <c r="BI247" s="98">
        <v>0.18356646743833269</v>
      </c>
      <c r="BJ247" s="98">
        <v>0.87116855303536433</v>
      </c>
      <c r="BK247" s="98">
        <v>0.73090670624091836</v>
      </c>
      <c r="BL247" s="98">
        <v>0.81789209107905825</v>
      </c>
      <c r="BM247" s="98">
        <v>4.8546276290405435E-2</v>
      </c>
      <c r="BN247" s="98">
        <v>0.46701935394215632</v>
      </c>
      <c r="BO247" s="98">
        <v>0.5209366036662828</v>
      </c>
      <c r="BP247" s="98">
        <v>0.17807810802737889</v>
      </c>
      <c r="BQ247" s="98">
        <v>0.10283556616025474</v>
      </c>
      <c r="BR247" s="98">
        <v>5.2836441448936997E-2</v>
      </c>
      <c r="BS247" s="98">
        <v>0.91760449213652007</v>
      </c>
      <c r="BT247" s="98">
        <v>0.13162792529838874</v>
      </c>
      <c r="BU247" s="98">
        <v>0.17457707220627608</v>
      </c>
      <c r="BV247" s="98">
        <v>7.829683622458608E-2</v>
      </c>
      <c r="BW247" s="98">
        <v>0.1910165879375553</v>
      </c>
      <c r="BX247" s="98">
        <v>0.90052791085706274</v>
      </c>
      <c r="BY247" s="98">
        <v>1.8128024168110969E-2</v>
      </c>
      <c r="BZ247" s="98">
        <v>1.8025345597313394E-18</v>
      </c>
      <c r="CA247" s="98">
        <v>9.977480610124507E-7</v>
      </c>
      <c r="CB247" s="98">
        <v>1.1843016611112527E-9</v>
      </c>
      <c r="CC247" s="98">
        <v>5.3617725348124907E-6</v>
      </c>
      <c r="CD247" s="98">
        <v>1.300205235790191E-16</v>
      </c>
      <c r="CE247" s="98">
        <v>2.5602301820617249E-4</v>
      </c>
      <c r="CF247" s="98">
        <v>2.0152532663826396E-54</v>
      </c>
      <c r="CG247" s="93"/>
      <c r="CH247" s="93"/>
      <c r="CI247" s="93"/>
      <c r="CJ247" s="93"/>
      <c r="CK247" s="93"/>
      <c r="CL247" s="93"/>
      <c r="CM247" s="93"/>
      <c r="CN247" s="93"/>
      <c r="CO247" s="93"/>
      <c r="CP247" s="93"/>
      <c r="CQ247" s="93"/>
      <c r="CR247" s="93"/>
      <c r="CS247" s="93"/>
      <c r="CT247" s="93"/>
      <c r="CU247" s="93"/>
      <c r="CV247" s="93"/>
      <c r="CW247" s="93"/>
      <c r="CX247" s="93"/>
      <c r="CY247" s="93"/>
      <c r="CZ247" s="93"/>
      <c r="DA247" s="93"/>
      <c r="DB247" s="93"/>
      <c r="DC247" s="93"/>
      <c r="DD247" s="93"/>
      <c r="DE247" s="93"/>
      <c r="DF247" s="93"/>
      <c r="DG247" s="93"/>
      <c r="DH247" s="93"/>
      <c r="DI247" s="93"/>
      <c r="DJ247" s="93"/>
      <c r="DK247" s="93"/>
      <c r="DL247" s="93"/>
      <c r="DM247" s="94"/>
      <c r="DN247" s="89"/>
    </row>
    <row r="248" spans="1:118" ht="15.5" hidden="1" x14ac:dyDescent="0.35">
      <c r="A248" s="108"/>
      <c r="B248" s="108" t="s">
        <v>159</v>
      </c>
      <c r="C248" s="95">
        <v>239</v>
      </c>
      <c r="D248" s="99">
        <v>207</v>
      </c>
      <c r="E248" s="99">
        <v>207</v>
      </c>
      <c r="F248" s="99">
        <v>63</v>
      </c>
      <c r="G248" s="99">
        <v>219</v>
      </c>
      <c r="H248" s="99">
        <v>227</v>
      </c>
      <c r="I248" s="99">
        <v>221</v>
      </c>
      <c r="J248" s="99">
        <v>229</v>
      </c>
      <c r="K248" s="99">
        <v>227</v>
      </c>
      <c r="L248" s="99">
        <v>227</v>
      </c>
      <c r="M248" s="99">
        <v>228</v>
      </c>
      <c r="N248" s="99">
        <v>216</v>
      </c>
      <c r="O248" s="99">
        <v>224</v>
      </c>
      <c r="P248" s="99">
        <v>213</v>
      </c>
      <c r="Q248" s="99">
        <v>217</v>
      </c>
      <c r="R248" s="99">
        <v>89</v>
      </c>
      <c r="S248" s="99">
        <v>65</v>
      </c>
      <c r="T248" s="99">
        <v>34</v>
      </c>
      <c r="U248" s="99">
        <v>7</v>
      </c>
      <c r="V248" s="99">
        <v>30</v>
      </c>
      <c r="W248" s="99">
        <v>21</v>
      </c>
      <c r="X248" s="99">
        <v>28</v>
      </c>
      <c r="Y248" s="99">
        <v>29</v>
      </c>
      <c r="Z248" s="99">
        <v>34</v>
      </c>
      <c r="AA248" s="99">
        <v>34</v>
      </c>
      <c r="AB248" s="99">
        <v>44</v>
      </c>
      <c r="AC248" s="99">
        <v>37</v>
      </c>
      <c r="AD248" s="99">
        <v>28</v>
      </c>
      <c r="AE248" s="99">
        <v>1</v>
      </c>
      <c r="AF248" s="99">
        <v>182</v>
      </c>
      <c r="AG248" s="99">
        <v>170</v>
      </c>
      <c r="AH248" s="99">
        <v>170</v>
      </c>
      <c r="AI248" s="99">
        <v>170</v>
      </c>
      <c r="AJ248" s="99">
        <v>170</v>
      </c>
      <c r="AK248" s="99">
        <v>168</v>
      </c>
      <c r="AL248" s="99">
        <v>137</v>
      </c>
      <c r="AM248" s="99">
        <v>137</v>
      </c>
      <c r="AN248" s="99">
        <v>114</v>
      </c>
      <c r="AO248" s="99">
        <v>157</v>
      </c>
      <c r="AP248" s="99">
        <v>148</v>
      </c>
      <c r="AQ248" s="99">
        <v>80</v>
      </c>
      <c r="AR248" s="99">
        <v>62</v>
      </c>
      <c r="AS248" s="99">
        <v>82</v>
      </c>
      <c r="AT248" s="99">
        <v>38</v>
      </c>
      <c r="AU248" s="99">
        <v>27</v>
      </c>
      <c r="AV248" s="99">
        <v>24</v>
      </c>
      <c r="AW248" s="99">
        <v>23</v>
      </c>
      <c r="AX248" s="99">
        <v>15</v>
      </c>
      <c r="AY248" s="99">
        <v>15</v>
      </c>
      <c r="AZ248" s="99">
        <v>18</v>
      </c>
      <c r="BA248" s="99">
        <v>18</v>
      </c>
      <c r="BB248" s="99">
        <v>10</v>
      </c>
      <c r="BC248" s="99">
        <v>10</v>
      </c>
      <c r="BD248" s="99">
        <v>32</v>
      </c>
      <c r="BE248" s="99">
        <v>32</v>
      </c>
      <c r="BF248" s="99">
        <v>16</v>
      </c>
      <c r="BG248" s="99">
        <v>14</v>
      </c>
      <c r="BH248" s="99">
        <v>18</v>
      </c>
      <c r="BI248" s="99">
        <v>16</v>
      </c>
      <c r="BJ248" s="99">
        <v>18</v>
      </c>
      <c r="BK248" s="99">
        <v>18</v>
      </c>
      <c r="BL248" s="99">
        <v>18</v>
      </c>
      <c r="BM248" s="99">
        <v>17</v>
      </c>
      <c r="BN248" s="99">
        <v>9</v>
      </c>
      <c r="BO248" s="99">
        <v>11</v>
      </c>
      <c r="BP248" s="99">
        <v>54</v>
      </c>
      <c r="BQ248" s="99">
        <v>76</v>
      </c>
      <c r="BR248" s="99">
        <v>76</v>
      </c>
      <c r="BS248" s="99">
        <v>75</v>
      </c>
      <c r="BT248" s="99">
        <v>76</v>
      </c>
      <c r="BU248" s="99">
        <v>76</v>
      </c>
      <c r="BV248" s="99">
        <v>76</v>
      </c>
      <c r="BW248" s="99">
        <v>228</v>
      </c>
      <c r="BX248" s="99">
        <v>216</v>
      </c>
      <c r="BY248" s="99">
        <v>225</v>
      </c>
      <c r="BZ248" s="99">
        <v>239</v>
      </c>
      <c r="CA248" s="99">
        <v>239</v>
      </c>
      <c r="CB248" s="99">
        <v>239</v>
      </c>
      <c r="CC248" s="99">
        <v>238</v>
      </c>
      <c r="CD248" s="99">
        <v>239</v>
      </c>
      <c r="CE248" s="99">
        <v>239</v>
      </c>
      <c r="CF248" s="99">
        <v>239</v>
      </c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  <c r="CV248" s="96"/>
      <c r="CW248" s="96"/>
      <c r="CX248" s="96"/>
      <c r="CY248" s="96"/>
      <c r="CZ248" s="96"/>
      <c r="DA248" s="96"/>
      <c r="DB248" s="96"/>
      <c r="DC248" s="96"/>
      <c r="DD248" s="96"/>
      <c r="DE248" s="96"/>
      <c r="DF248" s="96"/>
      <c r="DG248" s="96"/>
      <c r="DH248" s="96"/>
      <c r="DI248" s="96"/>
      <c r="DJ248" s="96"/>
      <c r="DK248" s="96"/>
      <c r="DL248" s="96"/>
      <c r="DM248" s="97"/>
      <c r="DN248" s="89"/>
    </row>
    <row r="249" spans="1:118" ht="31" hidden="1" x14ac:dyDescent="0.35">
      <c r="A249" s="108" t="s">
        <v>112</v>
      </c>
      <c r="B249" s="107" t="s">
        <v>157</v>
      </c>
      <c r="C249" s="119">
        <v>-4.2129048071474502E-2</v>
      </c>
      <c r="D249" s="120">
        <v>-0.14000000000000001</v>
      </c>
      <c r="E249" s="120">
        <v>-0.159</v>
      </c>
      <c r="F249" s="120">
        <v>-0.13379879117151</v>
      </c>
      <c r="G249" s="120">
        <v>-6.7783448944278304E-2</v>
      </c>
      <c r="H249" s="120">
        <v>-0.100823636123149</v>
      </c>
      <c r="I249" s="120">
        <v>-6.3977277200767901E-2</v>
      </c>
      <c r="J249" s="120">
        <v>-3.0997272313859299E-2</v>
      </c>
      <c r="K249" s="120">
        <v>3.75472806021706E-2</v>
      </c>
      <c r="L249" s="120">
        <v>-0.106354611286964</v>
      </c>
      <c r="M249" s="120">
        <v>0.107305814417316</v>
      </c>
      <c r="N249" s="120">
        <v>2.3108695500146902E-3</v>
      </c>
      <c r="O249" s="120">
        <v>-6.8376018992094195E-2</v>
      </c>
      <c r="P249" s="120">
        <v>3.1477975877048599E-2</v>
      </c>
      <c r="Q249" s="120">
        <v>5.0407529575288802E-2</v>
      </c>
      <c r="R249" s="120">
        <v>-1.9502799982445199E-2</v>
      </c>
      <c r="S249" s="120">
        <v>7.0890632944049098E-2</v>
      </c>
      <c r="T249" s="120">
        <v>0.105966297536447</v>
      </c>
      <c r="U249" s="120">
        <v>0.20187556732186299</v>
      </c>
      <c r="V249" s="120">
        <v>0.291766507771899</v>
      </c>
      <c r="W249" s="120">
        <v>9.8747646897058505E-2</v>
      </c>
      <c r="X249" s="120">
        <v>-1.0592858729953501E-2</v>
      </c>
      <c r="Y249" s="120">
        <v>0.311375089146469</v>
      </c>
      <c r="Z249" s="120">
        <v>3.1328626252746898E-3</v>
      </c>
      <c r="AA249" s="120">
        <v>1.77095160513372E-2</v>
      </c>
      <c r="AB249" s="120">
        <v>3.0795576102300298E-2</v>
      </c>
      <c r="AC249" s="120">
        <v>0.218488004402665</v>
      </c>
      <c r="AD249" s="120">
        <v>-0.20147133881934201</v>
      </c>
      <c r="AE249" s="113">
        <v>0</v>
      </c>
      <c r="AF249" s="120">
        <v>-7.9304799044202408E-3</v>
      </c>
      <c r="AG249" s="120">
        <v>1.3593380359393401E-2</v>
      </c>
      <c r="AH249" s="120">
        <v>-0.106269281962569</v>
      </c>
      <c r="AI249" s="120">
        <v>-0.19</v>
      </c>
      <c r="AJ249" s="120">
        <v>0.114150742737867</v>
      </c>
      <c r="AK249" s="120">
        <v>-8.5609970119102097E-3</v>
      </c>
      <c r="AL249" s="120">
        <v>-7.6388352565639306E-2</v>
      </c>
      <c r="AM249" s="120">
        <v>-0.17799999999999999</v>
      </c>
      <c r="AN249" s="120">
        <v>-0.10671220330499499</v>
      </c>
      <c r="AO249" s="120">
        <v>-1.8259840901451298E-2</v>
      </c>
      <c r="AP249" s="120">
        <v>-6.5140921914546804E-2</v>
      </c>
      <c r="AQ249" s="120">
        <v>-0.28699999999999998</v>
      </c>
      <c r="AR249" s="120">
        <v>-2.4326864744488698E-3</v>
      </c>
      <c r="AS249" s="120">
        <v>9.1117468490109405E-2</v>
      </c>
      <c r="AT249" s="120">
        <v>-0.13764251112057599</v>
      </c>
      <c r="AU249" s="120">
        <v>-0.26739075014281499</v>
      </c>
      <c r="AV249" s="120">
        <v>-0.26251557579071999</v>
      </c>
      <c r="AW249" s="120">
        <v>-9.2774249323766093E-3</v>
      </c>
      <c r="AX249" s="120">
        <v>0.25866418409957498</v>
      </c>
      <c r="AY249" s="120">
        <v>0.46392418065707403</v>
      </c>
      <c r="AZ249" s="120">
        <v>-0.17716204012602499</v>
      </c>
      <c r="BA249" s="120">
        <v>-0.154553520552353</v>
      </c>
      <c r="BB249" s="120">
        <v>-0.46319262101642</v>
      </c>
      <c r="BC249" s="120">
        <v>-0.47657044373215302</v>
      </c>
      <c r="BD249" s="120">
        <v>-8.48111512244865E-2</v>
      </c>
      <c r="BE249" s="120">
        <v>4.8987901550415797E-2</v>
      </c>
      <c r="BF249" s="120">
        <v>-0.111981929691353</v>
      </c>
      <c r="BG249" s="120">
        <v>0.251067603703297</v>
      </c>
      <c r="BH249" s="120">
        <v>-6.9694618344252598E-2</v>
      </c>
      <c r="BI249" s="120">
        <v>0.141521766475394</v>
      </c>
      <c r="BJ249" s="120">
        <v>6.9191543591674495E-2</v>
      </c>
      <c r="BK249" s="120">
        <v>3.5951978217417802E-2</v>
      </c>
      <c r="BL249" s="120">
        <v>-1.2906548688324099E-2</v>
      </c>
      <c r="BM249" s="120">
        <v>9.3199841420352203E-2</v>
      </c>
      <c r="BN249" s="120">
        <v>0.71499999999999997</v>
      </c>
      <c r="BO249" s="120">
        <v>6.7223521319119003E-2</v>
      </c>
      <c r="BP249" s="120">
        <v>-0.21179010143222399</v>
      </c>
      <c r="BQ249" s="120">
        <v>-5.3976714712922098E-2</v>
      </c>
      <c r="BR249" s="120">
        <v>-4.12063448321476E-2</v>
      </c>
      <c r="BS249" s="120">
        <v>-0.24399999999999999</v>
      </c>
      <c r="BT249" s="120">
        <v>-0.17323220029514899</v>
      </c>
      <c r="BU249" s="120">
        <v>-1.0432985385281901E-2</v>
      </c>
      <c r="BV249" s="120">
        <v>5.4578631900952898E-2</v>
      </c>
      <c r="BW249" s="120">
        <v>6.7556820604055906E-2</v>
      </c>
      <c r="BX249" s="120">
        <v>-6.7423786786325504E-2</v>
      </c>
      <c r="BY249" s="120">
        <v>7.8264088579550806E-2</v>
      </c>
      <c r="BZ249" s="120">
        <v>0.35499999999999998</v>
      </c>
      <c r="CA249" s="120">
        <v>9.2008085532982301E-2</v>
      </c>
      <c r="CB249" s="120">
        <v>0.54400000000000004</v>
      </c>
      <c r="CC249" s="120">
        <v>0.26300000000000001</v>
      </c>
      <c r="CD249" s="120">
        <v>0.23599999999999999</v>
      </c>
      <c r="CE249" s="120">
        <v>0.15</v>
      </c>
      <c r="CF249" s="120">
        <v>0.66600000000000004</v>
      </c>
      <c r="CG249" s="120">
        <v>0.442</v>
      </c>
      <c r="CH249" s="114"/>
      <c r="CI249" s="114"/>
      <c r="CJ249" s="114"/>
      <c r="CK249" s="114"/>
      <c r="CL249" s="114"/>
      <c r="CM249" s="114"/>
      <c r="CN249" s="114"/>
      <c r="CO249" s="114"/>
      <c r="CP249" s="114"/>
      <c r="CQ249" s="114"/>
      <c r="CR249" s="114"/>
      <c r="CS249" s="114"/>
      <c r="CT249" s="114"/>
      <c r="CU249" s="114"/>
      <c r="CV249" s="114"/>
      <c r="CW249" s="114"/>
      <c r="CX249" s="114"/>
      <c r="CY249" s="114"/>
      <c r="CZ249" s="114"/>
      <c r="DA249" s="114"/>
      <c r="DB249" s="114"/>
      <c r="DC249" s="114"/>
      <c r="DD249" s="114"/>
      <c r="DE249" s="114"/>
      <c r="DF249" s="114"/>
      <c r="DG249" s="114"/>
      <c r="DH249" s="114"/>
      <c r="DI249" s="114"/>
      <c r="DJ249" s="114"/>
      <c r="DK249" s="114"/>
      <c r="DL249" s="114"/>
      <c r="DM249" s="117"/>
      <c r="DN249" s="89"/>
    </row>
    <row r="250" spans="1:118" ht="46.5" hidden="1" x14ac:dyDescent="0.35">
      <c r="A250" s="107"/>
      <c r="B250" s="107" t="s">
        <v>158</v>
      </c>
      <c r="C250" s="92">
        <v>0.51687337098657116</v>
      </c>
      <c r="D250" s="98">
        <v>4.4578366921165978E-2</v>
      </c>
      <c r="E250" s="98">
        <v>2.2272404119061388E-2</v>
      </c>
      <c r="F250" s="98">
        <v>0.29582051003450793</v>
      </c>
      <c r="G250" s="98">
        <v>0.31803125361621465</v>
      </c>
      <c r="H250" s="98">
        <v>0.12988970609197661</v>
      </c>
      <c r="I250" s="98">
        <v>0.34380834069583366</v>
      </c>
      <c r="J250" s="98">
        <v>0.6407724190938191</v>
      </c>
      <c r="K250" s="98">
        <v>0.57358314924391174</v>
      </c>
      <c r="L250" s="98">
        <v>0.11002442493763753</v>
      </c>
      <c r="M250" s="98">
        <v>0.10608434966756652</v>
      </c>
      <c r="N250" s="98">
        <v>0.97306400094260592</v>
      </c>
      <c r="O250" s="98">
        <v>0.30828557350695179</v>
      </c>
      <c r="P250" s="98">
        <v>0.64780343844711341</v>
      </c>
      <c r="Q250" s="98">
        <v>0.46007076653256251</v>
      </c>
      <c r="R250" s="98">
        <v>0.85604945261764676</v>
      </c>
      <c r="S250" s="98">
        <v>0.57469145116309872</v>
      </c>
      <c r="T250" s="98">
        <v>0.5508705425018422</v>
      </c>
      <c r="U250" s="98">
        <v>0.66422594466775453</v>
      </c>
      <c r="V250" s="98">
        <v>0.11771745159309881</v>
      </c>
      <c r="W250" s="98">
        <v>0.67021503836849661</v>
      </c>
      <c r="X250" s="98">
        <v>0.95733515843904216</v>
      </c>
      <c r="Y250" s="98">
        <v>0.10013173345417561</v>
      </c>
      <c r="Z250" s="98">
        <v>0.98597048311830815</v>
      </c>
      <c r="AA250" s="98">
        <v>0.92081394617925594</v>
      </c>
      <c r="AB250" s="98">
        <v>0.84270006174313994</v>
      </c>
      <c r="AC250" s="98">
        <v>0.19388980136566825</v>
      </c>
      <c r="AD250" s="98">
        <v>0.3039162878086985</v>
      </c>
      <c r="AE250" s="100"/>
      <c r="AF250" s="98">
        <v>0.9153819764579707</v>
      </c>
      <c r="AG250" s="98">
        <v>0.86034383992110941</v>
      </c>
      <c r="AH250" s="98">
        <v>0.1678121187522979</v>
      </c>
      <c r="AI250" s="98">
        <v>1.3265929856961572E-2</v>
      </c>
      <c r="AJ250" s="98">
        <v>0.13828389743822728</v>
      </c>
      <c r="AK250" s="98">
        <v>0.91230091503306809</v>
      </c>
      <c r="AL250" s="98">
        <v>0.37496712038242186</v>
      </c>
      <c r="AM250" s="98">
        <v>3.7435799178945524E-2</v>
      </c>
      <c r="AN250" s="98">
        <v>0.25845596588289454</v>
      </c>
      <c r="AO250" s="98">
        <v>0.82043482277151059</v>
      </c>
      <c r="AP250" s="98">
        <v>0.43152185735764004</v>
      </c>
      <c r="AQ250" s="98">
        <v>9.8131936713603228E-3</v>
      </c>
      <c r="AR250" s="98">
        <v>0.98502842444195116</v>
      </c>
      <c r="AS250" s="98">
        <v>0.41556914013317447</v>
      </c>
      <c r="AT250" s="98">
        <v>0.40989713117112825</v>
      </c>
      <c r="AU250" s="98">
        <v>0.17754204803169776</v>
      </c>
      <c r="AV250" s="98">
        <v>0.21524184178657857</v>
      </c>
      <c r="AW250" s="98">
        <v>0.96648875414710445</v>
      </c>
      <c r="AX250" s="98">
        <v>0.35192012315610977</v>
      </c>
      <c r="AY250" s="98">
        <v>8.1519702373253233E-2</v>
      </c>
      <c r="AZ250" s="98">
        <v>0.4818886691083597</v>
      </c>
      <c r="BA250" s="98">
        <v>0.54031418061939496</v>
      </c>
      <c r="BB250" s="98">
        <v>0.17759847618619323</v>
      </c>
      <c r="BC250" s="98">
        <v>0.16375316802573117</v>
      </c>
      <c r="BD250" s="98">
        <v>0.64443309573292584</v>
      </c>
      <c r="BE250" s="98">
        <v>0.79004528512882355</v>
      </c>
      <c r="BF250" s="98">
        <v>0.6796830260263107</v>
      </c>
      <c r="BG250" s="98">
        <v>0.38659100572100913</v>
      </c>
      <c r="BH250" s="98">
        <v>0.78347362283365007</v>
      </c>
      <c r="BI250" s="98">
        <v>0.60110554944615135</v>
      </c>
      <c r="BJ250" s="98">
        <v>0.78500173553002317</v>
      </c>
      <c r="BK250" s="98">
        <v>0.8873755563792165</v>
      </c>
      <c r="BL250" s="98">
        <v>0.95946222224705879</v>
      </c>
      <c r="BM250" s="98">
        <v>0.72200636016995112</v>
      </c>
      <c r="BN250" s="98">
        <v>3.0300483215344093E-2</v>
      </c>
      <c r="BO250" s="98">
        <v>0.84431191950327644</v>
      </c>
      <c r="BP250" s="98">
        <v>0.12419165110227844</v>
      </c>
      <c r="BQ250" s="98">
        <v>0.64329465296619681</v>
      </c>
      <c r="BR250" s="98">
        <v>0.72376971635790721</v>
      </c>
      <c r="BS250" s="98">
        <v>3.4544713247377193E-2</v>
      </c>
      <c r="BT250" s="98">
        <v>0.13451976267647173</v>
      </c>
      <c r="BU250" s="98">
        <v>0.92872612501644836</v>
      </c>
      <c r="BV250" s="98">
        <v>0.63959214009061993</v>
      </c>
      <c r="BW250" s="98">
        <v>0.30980100258143967</v>
      </c>
      <c r="BX250" s="98">
        <v>0.32398776335356638</v>
      </c>
      <c r="BY250" s="98">
        <v>0.24231625407736429</v>
      </c>
      <c r="BZ250" s="98">
        <v>1.6980272441749335E-8</v>
      </c>
      <c r="CA250" s="98">
        <v>0.15620169527380287</v>
      </c>
      <c r="CB250" s="98">
        <v>8.1237668073833622E-20</v>
      </c>
      <c r="CC250" s="98">
        <v>3.9003960901060319E-5</v>
      </c>
      <c r="CD250" s="98">
        <v>2.2603776378520357E-4</v>
      </c>
      <c r="CE250" s="98">
        <v>2.0022738269611384E-2</v>
      </c>
      <c r="CF250" s="98">
        <v>5.0345019291803595E-32</v>
      </c>
      <c r="CG250" s="98">
        <v>7.0699899937487526E-13</v>
      </c>
      <c r="CH250" s="93"/>
      <c r="CI250" s="93"/>
      <c r="CJ250" s="93"/>
      <c r="CK250" s="93"/>
      <c r="CL250" s="93"/>
      <c r="CM250" s="93"/>
      <c r="CN250" s="93"/>
      <c r="CO250" s="93"/>
      <c r="CP250" s="93"/>
      <c r="CQ250" s="93"/>
      <c r="CR250" s="93"/>
      <c r="CS250" s="93"/>
      <c r="CT250" s="93"/>
      <c r="CU250" s="93"/>
      <c r="CV250" s="93"/>
      <c r="CW250" s="93"/>
      <c r="CX250" s="93"/>
      <c r="CY250" s="93"/>
      <c r="CZ250" s="93"/>
      <c r="DA250" s="93"/>
      <c r="DB250" s="93"/>
      <c r="DC250" s="93"/>
      <c r="DD250" s="93"/>
      <c r="DE250" s="93"/>
      <c r="DF250" s="93"/>
      <c r="DG250" s="93"/>
      <c r="DH250" s="93"/>
      <c r="DI250" s="93"/>
      <c r="DJ250" s="93"/>
      <c r="DK250" s="93"/>
      <c r="DL250" s="93"/>
      <c r="DM250" s="94"/>
      <c r="DN250" s="89"/>
    </row>
    <row r="251" spans="1:118" ht="15.5" hidden="1" x14ac:dyDescent="0.35">
      <c r="A251" s="108"/>
      <c r="B251" s="108" t="s">
        <v>159</v>
      </c>
      <c r="C251" s="95">
        <v>239</v>
      </c>
      <c r="D251" s="99">
        <v>207</v>
      </c>
      <c r="E251" s="99">
        <v>207</v>
      </c>
      <c r="F251" s="99">
        <v>63</v>
      </c>
      <c r="G251" s="99">
        <v>219</v>
      </c>
      <c r="H251" s="99">
        <v>227</v>
      </c>
      <c r="I251" s="99">
        <v>221</v>
      </c>
      <c r="J251" s="99">
        <v>229</v>
      </c>
      <c r="K251" s="99">
        <v>227</v>
      </c>
      <c r="L251" s="99">
        <v>227</v>
      </c>
      <c r="M251" s="99">
        <v>228</v>
      </c>
      <c r="N251" s="99">
        <v>216</v>
      </c>
      <c r="O251" s="99">
        <v>224</v>
      </c>
      <c r="P251" s="99">
        <v>213</v>
      </c>
      <c r="Q251" s="99">
        <v>217</v>
      </c>
      <c r="R251" s="99">
        <v>89</v>
      </c>
      <c r="S251" s="99">
        <v>65</v>
      </c>
      <c r="T251" s="99">
        <v>34</v>
      </c>
      <c r="U251" s="99">
        <v>7</v>
      </c>
      <c r="V251" s="99">
        <v>30</v>
      </c>
      <c r="W251" s="99">
        <v>21</v>
      </c>
      <c r="X251" s="99">
        <v>28</v>
      </c>
      <c r="Y251" s="99">
        <v>29</v>
      </c>
      <c r="Z251" s="99">
        <v>34</v>
      </c>
      <c r="AA251" s="99">
        <v>34</v>
      </c>
      <c r="AB251" s="99">
        <v>44</v>
      </c>
      <c r="AC251" s="99">
        <v>37</v>
      </c>
      <c r="AD251" s="99">
        <v>28</v>
      </c>
      <c r="AE251" s="99">
        <v>1</v>
      </c>
      <c r="AF251" s="99">
        <v>182</v>
      </c>
      <c r="AG251" s="99">
        <v>170</v>
      </c>
      <c r="AH251" s="99">
        <v>170</v>
      </c>
      <c r="AI251" s="99">
        <v>170</v>
      </c>
      <c r="AJ251" s="99">
        <v>170</v>
      </c>
      <c r="AK251" s="99">
        <v>168</v>
      </c>
      <c r="AL251" s="99">
        <v>137</v>
      </c>
      <c r="AM251" s="99">
        <v>137</v>
      </c>
      <c r="AN251" s="99">
        <v>114</v>
      </c>
      <c r="AO251" s="99">
        <v>157</v>
      </c>
      <c r="AP251" s="99">
        <v>148</v>
      </c>
      <c r="AQ251" s="99">
        <v>80</v>
      </c>
      <c r="AR251" s="99">
        <v>62</v>
      </c>
      <c r="AS251" s="99">
        <v>82</v>
      </c>
      <c r="AT251" s="99">
        <v>38</v>
      </c>
      <c r="AU251" s="99">
        <v>27</v>
      </c>
      <c r="AV251" s="99">
        <v>24</v>
      </c>
      <c r="AW251" s="99">
        <v>23</v>
      </c>
      <c r="AX251" s="99">
        <v>15</v>
      </c>
      <c r="AY251" s="99">
        <v>15</v>
      </c>
      <c r="AZ251" s="99">
        <v>18</v>
      </c>
      <c r="BA251" s="99">
        <v>18</v>
      </c>
      <c r="BB251" s="99">
        <v>10</v>
      </c>
      <c r="BC251" s="99">
        <v>10</v>
      </c>
      <c r="BD251" s="99">
        <v>32</v>
      </c>
      <c r="BE251" s="99">
        <v>32</v>
      </c>
      <c r="BF251" s="99">
        <v>16</v>
      </c>
      <c r="BG251" s="99">
        <v>14</v>
      </c>
      <c r="BH251" s="99">
        <v>18</v>
      </c>
      <c r="BI251" s="99">
        <v>16</v>
      </c>
      <c r="BJ251" s="99">
        <v>18</v>
      </c>
      <c r="BK251" s="99">
        <v>18</v>
      </c>
      <c r="BL251" s="99">
        <v>18</v>
      </c>
      <c r="BM251" s="99">
        <v>17</v>
      </c>
      <c r="BN251" s="99">
        <v>9</v>
      </c>
      <c r="BO251" s="99">
        <v>11</v>
      </c>
      <c r="BP251" s="99">
        <v>54</v>
      </c>
      <c r="BQ251" s="99">
        <v>76</v>
      </c>
      <c r="BR251" s="99">
        <v>76</v>
      </c>
      <c r="BS251" s="99">
        <v>75</v>
      </c>
      <c r="BT251" s="99">
        <v>76</v>
      </c>
      <c r="BU251" s="99">
        <v>76</v>
      </c>
      <c r="BV251" s="99">
        <v>76</v>
      </c>
      <c r="BW251" s="99">
        <v>228</v>
      </c>
      <c r="BX251" s="99">
        <v>216</v>
      </c>
      <c r="BY251" s="99">
        <v>225</v>
      </c>
      <c r="BZ251" s="99">
        <v>239</v>
      </c>
      <c r="CA251" s="99">
        <v>239</v>
      </c>
      <c r="CB251" s="99">
        <v>239</v>
      </c>
      <c r="CC251" s="99">
        <v>238</v>
      </c>
      <c r="CD251" s="99">
        <v>239</v>
      </c>
      <c r="CE251" s="99">
        <v>239</v>
      </c>
      <c r="CF251" s="99">
        <v>239</v>
      </c>
      <c r="CG251" s="99">
        <v>239</v>
      </c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  <c r="CV251" s="96"/>
      <c r="CW251" s="96"/>
      <c r="CX251" s="96"/>
      <c r="CY251" s="96"/>
      <c r="CZ251" s="96"/>
      <c r="DA251" s="96"/>
      <c r="DB251" s="96"/>
      <c r="DC251" s="96"/>
      <c r="DD251" s="96"/>
      <c r="DE251" s="96"/>
      <c r="DF251" s="96"/>
      <c r="DG251" s="96"/>
      <c r="DH251" s="96"/>
      <c r="DI251" s="96"/>
      <c r="DJ251" s="96"/>
      <c r="DK251" s="96"/>
      <c r="DL251" s="96"/>
      <c r="DM251" s="97"/>
      <c r="DN251" s="89"/>
    </row>
    <row r="252" spans="1:118" ht="31" hidden="1" x14ac:dyDescent="0.35">
      <c r="A252" s="108" t="s">
        <v>113</v>
      </c>
      <c r="B252" s="107" t="s">
        <v>157</v>
      </c>
      <c r="C252" s="119">
        <v>-5.1767654724894099E-2</v>
      </c>
      <c r="D252" s="120">
        <v>-9.3277758481757594E-2</v>
      </c>
      <c r="E252" s="120">
        <v>-0.10766380773091</v>
      </c>
      <c r="F252" s="120">
        <v>-0.16153982434099901</v>
      </c>
      <c r="G252" s="120">
        <v>0.120799586074406</v>
      </c>
      <c r="H252" s="120">
        <v>-9.6863995637577596E-2</v>
      </c>
      <c r="I252" s="120">
        <v>0.11538942371470801</v>
      </c>
      <c r="J252" s="120">
        <v>5.2397157845469403E-3</v>
      </c>
      <c r="K252" s="120">
        <v>-0.10964840806210201</v>
      </c>
      <c r="L252" s="120">
        <v>3.0432603792428601E-2</v>
      </c>
      <c r="M252" s="120">
        <v>8.67754201889262E-2</v>
      </c>
      <c r="N252" s="120">
        <v>-1.9716925731343999E-2</v>
      </c>
      <c r="O252" s="120">
        <v>0.118087026625683</v>
      </c>
      <c r="P252" s="120">
        <v>-4.4464544565024203E-2</v>
      </c>
      <c r="Q252" s="120">
        <v>-9.8685894645121994E-2</v>
      </c>
      <c r="R252" s="120">
        <v>2.4821858757365301E-2</v>
      </c>
      <c r="S252" s="120">
        <v>-6.2637026658456801E-2</v>
      </c>
      <c r="T252" s="120">
        <v>0.14783432525465101</v>
      </c>
      <c r="U252" s="120">
        <v>0.44206423470096501</v>
      </c>
      <c r="V252" s="120">
        <v>0.16805988466687899</v>
      </c>
      <c r="W252" s="120">
        <v>-0.167849689118622</v>
      </c>
      <c r="X252" s="120">
        <v>-6.0065758119023101E-2</v>
      </c>
      <c r="Y252" s="120">
        <v>0.18978844807176101</v>
      </c>
      <c r="Z252" s="120">
        <v>-0.30561640401810902</v>
      </c>
      <c r="AA252" s="120">
        <v>-0.24021508290077201</v>
      </c>
      <c r="AB252" s="120">
        <v>-0.377</v>
      </c>
      <c r="AC252" s="120">
        <v>-6.2930698155070502E-4</v>
      </c>
      <c r="AD252" s="120">
        <v>1.79217122630955E-2</v>
      </c>
      <c r="AE252" s="113">
        <v>0</v>
      </c>
      <c r="AF252" s="120">
        <v>5.4884678890897702E-2</v>
      </c>
      <c r="AG252" s="120">
        <v>3.0008758623706999E-2</v>
      </c>
      <c r="AH252" s="120">
        <v>-5.6386522288217999E-2</v>
      </c>
      <c r="AI252" s="120">
        <v>2.93954808216658E-2</v>
      </c>
      <c r="AJ252" s="120">
        <v>-6.7324760863119504E-2</v>
      </c>
      <c r="AK252" s="120">
        <v>-0.16300000000000001</v>
      </c>
      <c r="AL252" s="120">
        <v>0.16699889897429401</v>
      </c>
      <c r="AM252" s="120">
        <v>0.10486490547449299</v>
      </c>
      <c r="AN252" s="120">
        <v>9.2238612931442691E-3</v>
      </c>
      <c r="AO252" s="120">
        <v>8.8348644946120797E-2</v>
      </c>
      <c r="AP252" s="120">
        <v>7.4889347268151205E-2</v>
      </c>
      <c r="AQ252" s="120">
        <v>3.0554569965949199E-2</v>
      </c>
      <c r="AR252" s="120">
        <v>-4.8954102896290701E-2</v>
      </c>
      <c r="AS252" s="120">
        <v>2.8977982853104101E-2</v>
      </c>
      <c r="AT252" s="120">
        <v>-0.15528910897458401</v>
      </c>
      <c r="AU252" s="120">
        <v>-0.56200000000000006</v>
      </c>
      <c r="AV252" s="120">
        <v>-0.17427023941529299</v>
      </c>
      <c r="AW252" s="120">
        <v>-0.30092019128369701</v>
      </c>
      <c r="AX252" s="120">
        <v>-0.18062010781417501</v>
      </c>
      <c r="AY252" s="120">
        <v>-0.16802498853556</v>
      </c>
      <c r="AZ252" s="120">
        <v>-1.56561627635355E-2</v>
      </c>
      <c r="BA252" s="120">
        <v>-2.1999179573323702E-2</v>
      </c>
      <c r="BB252" s="120">
        <v>-0.33364943898363197</v>
      </c>
      <c r="BC252" s="120">
        <v>-0.38229557819644999</v>
      </c>
      <c r="BD252" s="120">
        <v>-0.241199758080587</v>
      </c>
      <c r="BE252" s="120">
        <v>-0.179917410470044</v>
      </c>
      <c r="BF252" s="120">
        <v>0.19336730861011001</v>
      </c>
      <c r="BG252" s="120">
        <v>0.18040328683669599</v>
      </c>
      <c r="BH252" s="120">
        <v>-0.159979468254487</v>
      </c>
      <c r="BI252" s="120">
        <v>0.41487905711970202</v>
      </c>
      <c r="BJ252" s="120">
        <v>3.9350914168927199E-2</v>
      </c>
      <c r="BK252" s="120">
        <v>3.02430576009938E-2</v>
      </c>
      <c r="BL252" s="120">
        <v>0.25967745465824699</v>
      </c>
      <c r="BM252" s="120">
        <v>0.33162562323693401</v>
      </c>
      <c r="BN252" s="120">
        <v>0.47548718220736902</v>
      </c>
      <c r="BO252" s="120">
        <v>-0.52907106210066202</v>
      </c>
      <c r="BP252" s="120">
        <v>-0.36399999999999999</v>
      </c>
      <c r="BQ252" s="120">
        <v>-8.2494201810785803E-2</v>
      </c>
      <c r="BR252" s="120">
        <v>-0.18041520042065701</v>
      </c>
      <c r="BS252" s="120">
        <v>0.16160790691976801</v>
      </c>
      <c r="BT252" s="120">
        <v>-8.8065886977158003E-2</v>
      </c>
      <c r="BU252" s="120">
        <v>-0.248</v>
      </c>
      <c r="BV252" s="120">
        <v>3.6461845222463797E-2</v>
      </c>
      <c r="BW252" s="120">
        <v>-9.4217652655216394E-2</v>
      </c>
      <c r="BX252" s="120">
        <v>-3.13273377637414E-2</v>
      </c>
      <c r="BY252" s="120">
        <v>4.16570701650898E-2</v>
      </c>
      <c r="BZ252" s="120">
        <v>0.501</v>
      </c>
      <c r="CA252" s="120">
        <v>0.28999999999999998</v>
      </c>
      <c r="CB252" s="120">
        <v>0.28299999999999997</v>
      </c>
      <c r="CC252" s="120">
        <v>0.6</v>
      </c>
      <c r="CD252" s="120">
        <v>0.35399999999999998</v>
      </c>
      <c r="CE252" s="120">
        <v>0.312</v>
      </c>
      <c r="CF252" s="120">
        <v>0.64600000000000002</v>
      </c>
      <c r="CG252" s="120">
        <v>0.40300000000000002</v>
      </c>
      <c r="CH252" s="120">
        <v>0.33900000000000002</v>
      </c>
      <c r="CI252" s="114"/>
      <c r="CJ252" s="114"/>
      <c r="CK252" s="114"/>
      <c r="CL252" s="114"/>
      <c r="CM252" s="114"/>
      <c r="CN252" s="114"/>
      <c r="CO252" s="114"/>
      <c r="CP252" s="114"/>
      <c r="CQ252" s="114"/>
      <c r="CR252" s="114"/>
      <c r="CS252" s="114"/>
      <c r="CT252" s="114"/>
      <c r="CU252" s="114"/>
      <c r="CV252" s="114"/>
      <c r="CW252" s="114"/>
      <c r="CX252" s="114"/>
      <c r="CY252" s="114"/>
      <c r="CZ252" s="114"/>
      <c r="DA252" s="114"/>
      <c r="DB252" s="114"/>
      <c r="DC252" s="114"/>
      <c r="DD252" s="114"/>
      <c r="DE252" s="114"/>
      <c r="DF252" s="114"/>
      <c r="DG252" s="114"/>
      <c r="DH252" s="114"/>
      <c r="DI252" s="114"/>
      <c r="DJ252" s="114"/>
      <c r="DK252" s="114"/>
      <c r="DL252" s="114"/>
      <c r="DM252" s="117"/>
      <c r="DN252" s="89"/>
    </row>
    <row r="253" spans="1:118" ht="46.5" hidden="1" x14ac:dyDescent="0.35">
      <c r="A253" s="107"/>
      <c r="B253" s="107" t="s">
        <v>158</v>
      </c>
      <c r="C253" s="92">
        <v>0.42565605537336137</v>
      </c>
      <c r="D253" s="98">
        <v>0.18128042206937353</v>
      </c>
      <c r="E253" s="98">
        <v>0.12255826562877001</v>
      </c>
      <c r="F253" s="98">
        <v>0.20593118676302843</v>
      </c>
      <c r="G253" s="98">
        <v>7.4427120623238488E-2</v>
      </c>
      <c r="H253" s="98">
        <v>0.14573308899802861</v>
      </c>
      <c r="I253" s="98">
        <v>8.7010908070112539E-2</v>
      </c>
      <c r="J253" s="98">
        <v>0.93714563004873164</v>
      </c>
      <c r="K253" s="98">
        <v>9.9378942013331362E-2</v>
      </c>
      <c r="L253" s="98">
        <v>0.64832684379767347</v>
      </c>
      <c r="M253" s="98">
        <v>0.19170823177340279</v>
      </c>
      <c r="N253" s="98">
        <v>0.7732510437243838</v>
      </c>
      <c r="O253" s="98">
        <v>7.7790474088095612E-2</v>
      </c>
      <c r="P253" s="98">
        <v>0.51864251537825035</v>
      </c>
      <c r="Q253" s="98">
        <v>0.14737201029787936</v>
      </c>
      <c r="R253" s="98">
        <v>0.81739702399133507</v>
      </c>
      <c r="S253" s="98">
        <v>0.62011702794866574</v>
      </c>
      <c r="T253" s="98">
        <v>0.40407215784977346</v>
      </c>
      <c r="U253" s="98">
        <v>0.32065471033335535</v>
      </c>
      <c r="V253" s="98">
        <v>0.3746881251736629</v>
      </c>
      <c r="W253" s="98">
        <v>0.46706131329655698</v>
      </c>
      <c r="X253" s="98">
        <v>0.76141636119256872</v>
      </c>
      <c r="Y253" s="98">
        <v>0.3240911033474837</v>
      </c>
      <c r="Z253" s="98">
        <v>7.8797249019303614E-2</v>
      </c>
      <c r="AA253" s="98">
        <v>0.17117901691283086</v>
      </c>
      <c r="AB253" s="98">
        <v>1.1658622198910409E-2</v>
      </c>
      <c r="AC253" s="98">
        <v>0.99705059775997629</v>
      </c>
      <c r="AD253" s="98">
        <v>0.92787702580935272</v>
      </c>
      <c r="AE253" s="100"/>
      <c r="AF253" s="98">
        <v>0.46179875945581705</v>
      </c>
      <c r="AG253" s="98">
        <v>0.6976703841902423</v>
      </c>
      <c r="AH253" s="98">
        <v>0.4651778319751938</v>
      </c>
      <c r="AI253" s="98">
        <v>0.70355597320364871</v>
      </c>
      <c r="AJ253" s="98">
        <v>0.38303310304220928</v>
      </c>
      <c r="AK253" s="98">
        <v>3.4753129965475485E-2</v>
      </c>
      <c r="AL253" s="98">
        <v>5.1118716905264865E-2</v>
      </c>
      <c r="AM253" s="98">
        <v>0.22264254194180508</v>
      </c>
      <c r="AN253" s="98">
        <v>0.92240826954423172</v>
      </c>
      <c r="AO253" s="98">
        <v>0.27119607295837966</v>
      </c>
      <c r="AP253" s="98">
        <v>0.36566966999102435</v>
      </c>
      <c r="AQ253" s="98">
        <v>0.78789117762187488</v>
      </c>
      <c r="AR253" s="98">
        <v>0.70554419914381694</v>
      </c>
      <c r="AS253" s="98">
        <v>0.79607305414798346</v>
      </c>
      <c r="AT253" s="98">
        <v>0.35187778806142989</v>
      </c>
      <c r="AU253" s="98">
        <v>2.294629551361612E-3</v>
      </c>
      <c r="AV253" s="98">
        <v>0.41539845012050702</v>
      </c>
      <c r="AW253" s="98">
        <v>0.1629339978337126</v>
      </c>
      <c r="AX253" s="98">
        <v>0.51945680204851263</v>
      </c>
      <c r="AY253" s="98">
        <v>0.54945084710022152</v>
      </c>
      <c r="AZ253" s="98">
        <v>0.95083505286685022</v>
      </c>
      <c r="BA253" s="98">
        <v>0.93095459086842269</v>
      </c>
      <c r="BB253" s="98">
        <v>0.34610803053624456</v>
      </c>
      <c r="BC253" s="98">
        <v>0.27560482870141578</v>
      </c>
      <c r="BD253" s="98">
        <v>0.18355764316085613</v>
      </c>
      <c r="BE253" s="98">
        <v>0.32445459305506702</v>
      </c>
      <c r="BF253" s="98">
        <v>0.47303884618057945</v>
      </c>
      <c r="BG253" s="98">
        <v>0.53712147327773285</v>
      </c>
      <c r="BH253" s="98">
        <v>0.52600698992731498</v>
      </c>
      <c r="BI253" s="98">
        <v>0.11006581425077273</v>
      </c>
      <c r="BJ253" s="98">
        <v>0.87680139449820704</v>
      </c>
      <c r="BK253" s="98">
        <v>0.90517606445897125</v>
      </c>
      <c r="BL253" s="98">
        <v>0.29805519758084698</v>
      </c>
      <c r="BM253" s="98">
        <v>0.1934813375625774</v>
      </c>
      <c r="BN253" s="98">
        <v>0.19579030095936628</v>
      </c>
      <c r="BO253" s="98">
        <v>9.4232497519423142E-2</v>
      </c>
      <c r="BP253" s="98">
        <v>6.7499374410568466E-3</v>
      </c>
      <c r="BQ253" s="98">
        <v>0.47866105854679719</v>
      </c>
      <c r="BR253" s="98">
        <v>0.11885818533625579</v>
      </c>
      <c r="BS253" s="98">
        <v>0.16599661357941176</v>
      </c>
      <c r="BT253" s="98">
        <v>0.44935655017022502</v>
      </c>
      <c r="BU253" s="98">
        <v>3.082864268429052E-2</v>
      </c>
      <c r="BV253" s="98">
        <v>0.7545063831144192</v>
      </c>
      <c r="BW253" s="98">
        <v>0.15619305058059677</v>
      </c>
      <c r="BX253" s="98">
        <v>0.64705532849748792</v>
      </c>
      <c r="BY253" s="98">
        <v>0.53417490171311788</v>
      </c>
      <c r="BZ253" s="98">
        <v>1.4403381143859303E-16</v>
      </c>
      <c r="CA253" s="98">
        <v>5.2929116556522545E-6</v>
      </c>
      <c r="CB253" s="98">
        <v>8.8196649722911744E-6</v>
      </c>
      <c r="CC253" s="98">
        <v>1.0832271576417119E-24</v>
      </c>
      <c r="CD253" s="98">
        <v>1.8862014949340252E-8</v>
      </c>
      <c r="CE253" s="98">
        <v>8.6866656269828293E-7</v>
      </c>
      <c r="CF253" s="98">
        <v>1.4272879379359192E-29</v>
      </c>
      <c r="CG253" s="98">
        <v>9.1170325639021846E-11</v>
      </c>
      <c r="CH253" s="98">
        <v>7.5377709583898607E-8</v>
      </c>
      <c r="CI253" s="93"/>
      <c r="CJ253" s="93"/>
      <c r="CK253" s="93"/>
      <c r="CL253" s="93"/>
      <c r="CM253" s="93"/>
      <c r="CN253" s="93"/>
      <c r="CO253" s="93"/>
      <c r="CP253" s="93"/>
      <c r="CQ253" s="93"/>
      <c r="CR253" s="93"/>
      <c r="CS253" s="93"/>
      <c r="CT253" s="93"/>
      <c r="CU253" s="93"/>
      <c r="CV253" s="93"/>
      <c r="CW253" s="93"/>
      <c r="CX253" s="93"/>
      <c r="CY253" s="93"/>
      <c r="CZ253" s="93"/>
      <c r="DA253" s="93"/>
      <c r="DB253" s="93"/>
      <c r="DC253" s="93"/>
      <c r="DD253" s="93"/>
      <c r="DE253" s="93"/>
      <c r="DF253" s="93"/>
      <c r="DG253" s="93"/>
      <c r="DH253" s="93"/>
      <c r="DI253" s="93"/>
      <c r="DJ253" s="93"/>
      <c r="DK253" s="93"/>
      <c r="DL253" s="93"/>
      <c r="DM253" s="94"/>
      <c r="DN253" s="89"/>
    </row>
    <row r="254" spans="1:118" ht="15.5" hidden="1" x14ac:dyDescent="0.35">
      <c r="A254" s="108"/>
      <c r="B254" s="108" t="s">
        <v>159</v>
      </c>
      <c r="C254" s="95">
        <v>239</v>
      </c>
      <c r="D254" s="99">
        <v>207</v>
      </c>
      <c r="E254" s="99">
        <v>207</v>
      </c>
      <c r="F254" s="99">
        <v>63</v>
      </c>
      <c r="G254" s="99">
        <v>219</v>
      </c>
      <c r="H254" s="99">
        <v>227</v>
      </c>
      <c r="I254" s="99">
        <v>221</v>
      </c>
      <c r="J254" s="99">
        <v>229</v>
      </c>
      <c r="K254" s="99">
        <v>227</v>
      </c>
      <c r="L254" s="99">
        <v>227</v>
      </c>
      <c r="M254" s="99">
        <v>228</v>
      </c>
      <c r="N254" s="99">
        <v>216</v>
      </c>
      <c r="O254" s="99">
        <v>224</v>
      </c>
      <c r="P254" s="99">
        <v>213</v>
      </c>
      <c r="Q254" s="99">
        <v>217</v>
      </c>
      <c r="R254" s="99">
        <v>89</v>
      </c>
      <c r="S254" s="99">
        <v>65</v>
      </c>
      <c r="T254" s="99">
        <v>34</v>
      </c>
      <c r="U254" s="99">
        <v>7</v>
      </c>
      <c r="V254" s="99">
        <v>30</v>
      </c>
      <c r="W254" s="99">
        <v>21</v>
      </c>
      <c r="X254" s="99">
        <v>28</v>
      </c>
      <c r="Y254" s="99">
        <v>29</v>
      </c>
      <c r="Z254" s="99">
        <v>34</v>
      </c>
      <c r="AA254" s="99">
        <v>34</v>
      </c>
      <c r="AB254" s="99">
        <v>44</v>
      </c>
      <c r="AC254" s="99">
        <v>37</v>
      </c>
      <c r="AD254" s="99">
        <v>28</v>
      </c>
      <c r="AE254" s="99">
        <v>1</v>
      </c>
      <c r="AF254" s="99">
        <v>182</v>
      </c>
      <c r="AG254" s="99">
        <v>170</v>
      </c>
      <c r="AH254" s="99">
        <v>170</v>
      </c>
      <c r="AI254" s="99">
        <v>170</v>
      </c>
      <c r="AJ254" s="99">
        <v>170</v>
      </c>
      <c r="AK254" s="99">
        <v>168</v>
      </c>
      <c r="AL254" s="99">
        <v>137</v>
      </c>
      <c r="AM254" s="99">
        <v>137</v>
      </c>
      <c r="AN254" s="99">
        <v>114</v>
      </c>
      <c r="AO254" s="99">
        <v>157</v>
      </c>
      <c r="AP254" s="99">
        <v>148</v>
      </c>
      <c r="AQ254" s="99">
        <v>80</v>
      </c>
      <c r="AR254" s="99">
        <v>62</v>
      </c>
      <c r="AS254" s="99">
        <v>82</v>
      </c>
      <c r="AT254" s="99">
        <v>38</v>
      </c>
      <c r="AU254" s="99">
        <v>27</v>
      </c>
      <c r="AV254" s="99">
        <v>24</v>
      </c>
      <c r="AW254" s="99">
        <v>23</v>
      </c>
      <c r="AX254" s="99">
        <v>15</v>
      </c>
      <c r="AY254" s="99">
        <v>15</v>
      </c>
      <c r="AZ254" s="99">
        <v>18</v>
      </c>
      <c r="BA254" s="99">
        <v>18</v>
      </c>
      <c r="BB254" s="99">
        <v>10</v>
      </c>
      <c r="BC254" s="99">
        <v>10</v>
      </c>
      <c r="BD254" s="99">
        <v>32</v>
      </c>
      <c r="BE254" s="99">
        <v>32</v>
      </c>
      <c r="BF254" s="99">
        <v>16</v>
      </c>
      <c r="BG254" s="99">
        <v>14</v>
      </c>
      <c r="BH254" s="99">
        <v>18</v>
      </c>
      <c r="BI254" s="99">
        <v>16</v>
      </c>
      <c r="BJ254" s="99">
        <v>18</v>
      </c>
      <c r="BK254" s="99">
        <v>18</v>
      </c>
      <c r="BL254" s="99">
        <v>18</v>
      </c>
      <c r="BM254" s="99">
        <v>17</v>
      </c>
      <c r="BN254" s="99">
        <v>9</v>
      </c>
      <c r="BO254" s="99">
        <v>11</v>
      </c>
      <c r="BP254" s="99">
        <v>54</v>
      </c>
      <c r="BQ254" s="99">
        <v>76</v>
      </c>
      <c r="BR254" s="99">
        <v>76</v>
      </c>
      <c r="BS254" s="99">
        <v>75</v>
      </c>
      <c r="BT254" s="99">
        <v>76</v>
      </c>
      <c r="BU254" s="99">
        <v>76</v>
      </c>
      <c r="BV254" s="99">
        <v>76</v>
      </c>
      <c r="BW254" s="99">
        <v>228</v>
      </c>
      <c r="BX254" s="99">
        <v>216</v>
      </c>
      <c r="BY254" s="99">
        <v>225</v>
      </c>
      <c r="BZ254" s="99">
        <v>239</v>
      </c>
      <c r="CA254" s="99">
        <v>239</v>
      </c>
      <c r="CB254" s="99">
        <v>239</v>
      </c>
      <c r="CC254" s="99">
        <v>238</v>
      </c>
      <c r="CD254" s="99">
        <v>239</v>
      </c>
      <c r="CE254" s="99">
        <v>239</v>
      </c>
      <c r="CF254" s="99">
        <v>239</v>
      </c>
      <c r="CG254" s="99">
        <v>239</v>
      </c>
      <c r="CH254" s="99">
        <v>239</v>
      </c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  <c r="CV254" s="96"/>
      <c r="CW254" s="96"/>
      <c r="CX254" s="96"/>
      <c r="CY254" s="96"/>
      <c r="CZ254" s="96"/>
      <c r="DA254" s="96"/>
      <c r="DB254" s="96"/>
      <c r="DC254" s="96"/>
      <c r="DD254" s="96"/>
      <c r="DE254" s="96"/>
      <c r="DF254" s="96"/>
      <c r="DG254" s="96"/>
      <c r="DH254" s="96"/>
      <c r="DI254" s="96"/>
      <c r="DJ254" s="96"/>
      <c r="DK254" s="96"/>
      <c r="DL254" s="96"/>
      <c r="DM254" s="97"/>
      <c r="DN254" s="89"/>
    </row>
    <row r="255" spans="1:118" ht="31" hidden="1" x14ac:dyDescent="0.35">
      <c r="A255" s="108" t="s">
        <v>114</v>
      </c>
      <c r="B255" s="107" t="s">
        <v>157</v>
      </c>
      <c r="C255" s="119">
        <v>-1.97591861431075E-2</v>
      </c>
      <c r="D255" s="120">
        <v>4.1242458622234301E-3</v>
      </c>
      <c r="E255" s="120">
        <v>-1.7580094973400399E-2</v>
      </c>
      <c r="F255" s="120">
        <v>-0.26</v>
      </c>
      <c r="G255" s="120">
        <v>7.1194246947487494E-2</v>
      </c>
      <c r="H255" s="120">
        <v>-5.98281474670335E-2</v>
      </c>
      <c r="I255" s="120">
        <v>3.9502290372321197E-2</v>
      </c>
      <c r="J255" s="120">
        <v>-0.10746804957975301</v>
      </c>
      <c r="K255" s="120">
        <v>-2.3382925764032302E-2</v>
      </c>
      <c r="L255" s="120">
        <v>-6.8446711252107606E-2</v>
      </c>
      <c r="M255" s="120">
        <v>4.7596561916562002E-2</v>
      </c>
      <c r="N255" s="120">
        <v>-2.6956995441066299E-2</v>
      </c>
      <c r="O255" s="120">
        <v>5.7320849789864303E-3</v>
      </c>
      <c r="P255" s="120">
        <v>-3.80071816853167E-2</v>
      </c>
      <c r="Q255" s="120">
        <v>-0.186</v>
      </c>
      <c r="R255" s="120">
        <v>0.105029095389987</v>
      </c>
      <c r="S255" s="120">
        <v>-0.103625342787244</v>
      </c>
      <c r="T255" s="120">
        <v>0.32952227404846801</v>
      </c>
      <c r="U255" s="120">
        <v>-0.32174856756665399</v>
      </c>
      <c r="V255" s="120">
        <v>4.8079237633783398E-2</v>
      </c>
      <c r="W255" s="120">
        <v>0.45900000000000002</v>
      </c>
      <c r="X255" s="120">
        <v>4.30434858076491E-2</v>
      </c>
      <c r="Y255" s="120">
        <v>0.33772609304998802</v>
      </c>
      <c r="Z255" s="120">
        <v>-6.4796651714104302E-4</v>
      </c>
      <c r="AA255" s="120">
        <v>-0.146218241357013</v>
      </c>
      <c r="AB255" s="120">
        <v>-2.67824049080943E-2</v>
      </c>
      <c r="AC255" s="120">
        <v>0.17081599731503799</v>
      </c>
      <c r="AD255" s="120">
        <v>-0.24579478123294601</v>
      </c>
      <c r="AE255" s="113">
        <v>0</v>
      </c>
      <c r="AF255" s="120">
        <v>-2.6724172469740799E-2</v>
      </c>
      <c r="AG255" s="120">
        <v>9.7243632887807699E-2</v>
      </c>
      <c r="AH255" s="120">
        <v>2.3556111691924099E-2</v>
      </c>
      <c r="AI255" s="120">
        <v>3.4792585836478499E-3</v>
      </c>
      <c r="AJ255" s="120">
        <v>-2.98862969808407E-2</v>
      </c>
      <c r="AK255" s="120">
        <v>-0.10887386103221</v>
      </c>
      <c r="AL255" s="120">
        <v>0.110818546093798</v>
      </c>
      <c r="AM255" s="120">
        <v>9.6103448470590006E-2</v>
      </c>
      <c r="AN255" s="120">
        <v>-2.0962644513145799E-2</v>
      </c>
      <c r="AO255" s="120">
        <v>8.8954320782582197E-2</v>
      </c>
      <c r="AP255" s="120">
        <v>5.8628524628967303E-2</v>
      </c>
      <c r="AQ255" s="120">
        <v>-0.18978310169608201</v>
      </c>
      <c r="AR255" s="120">
        <v>0.11801826791367399</v>
      </c>
      <c r="AS255" s="120">
        <v>6.2637256853578405E-2</v>
      </c>
      <c r="AT255" s="120">
        <v>-0.21478946148842701</v>
      </c>
      <c r="AU255" s="120">
        <v>-0.140507549404156</v>
      </c>
      <c r="AV255" s="120">
        <v>4.6743651397516302E-2</v>
      </c>
      <c r="AW255" s="120">
        <v>8.2138096334254396E-3</v>
      </c>
      <c r="AX255" s="120">
        <v>-1.01033114413082E-2</v>
      </c>
      <c r="AY255" s="120">
        <v>-5.3832522955457297E-2</v>
      </c>
      <c r="AZ255" s="120">
        <v>-0.11781614080714101</v>
      </c>
      <c r="BA255" s="120">
        <v>-0.105284816139927</v>
      </c>
      <c r="BB255" s="120">
        <v>-0.43443497856621699</v>
      </c>
      <c r="BC255" s="120">
        <v>-0.27506598748851302</v>
      </c>
      <c r="BD255" s="120">
        <v>7.6709373108960893E-2</v>
      </c>
      <c r="BE255" s="120">
        <v>3.5386074687081298E-2</v>
      </c>
      <c r="BF255" s="120">
        <v>-0.189604436836111</v>
      </c>
      <c r="BG255" s="120">
        <v>8.8588716232975304E-2</v>
      </c>
      <c r="BH255" s="120">
        <v>1.7695416437802699E-2</v>
      </c>
      <c r="BI255" s="120">
        <v>5.7287324437161002E-2</v>
      </c>
      <c r="BJ255" s="120">
        <v>-0.10964731059685499</v>
      </c>
      <c r="BK255" s="120">
        <v>-0.17143944362736699</v>
      </c>
      <c r="BL255" s="120">
        <v>-3.6720189099340703E-2</v>
      </c>
      <c r="BM255" s="120">
        <v>0.41059699431154301</v>
      </c>
      <c r="BN255" s="120">
        <v>0.43168091158087901</v>
      </c>
      <c r="BO255" s="120">
        <v>-7.2266446872687906E-2</v>
      </c>
      <c r="BP255" s="120">
        <v>-0.34300000000000003</v>
      </c>
      <c r="BQ255" s="120">
        <v>-0.18875659678093001</v>
      </c>
      <c r="BR255" s="120">
        <v>-0.21321956005825701</v>
      </c>
      <c r="BS255" s="120">
        <v>-3.2862070341993501E-3</v>
      </c>
      <c r="BT255" s="120">
        <v>-0.20029380114428699</v>
      </c>
      <c r="BU255" s="120">
        <v>-0.13478426983848499</v>
      </c>
      <c r="BV255" s="120">
        <v>0.10030742326902201</v>
      </c>
      <c r="BW255" s="120">
        <v>0.13500000000000001</v>
      </c>
      <c r="BX255" s="120">
        <v>6.5102267718515996E-4</v>
      </c>
      <c r="BY255" s="120">
        <v>0.14499999999999999</v>
      </c>
      <c r="BZ255" s="120">
        <v>0.50900000000000001</v>
      </c>
      <c r="CA255" s="120">
        <v>0.26700000000000002</v>
      </c>
      <c r="CB255" s="120">
        <v>0.33500000000000002</v>
      </c>
      <c r="CC255" s="120">
        <v>0.35199999999999998</v>
      </c>
      <c r="CD255" s="120">
        <v>0.56100000000000005</v>
      </c>
      <c r="CE255" s="120">
        <v>0.254</v>
      </c>
      <c r="CF255" s="120">
        <v>0.80100000000000005</v>
      </c>
      <c r="CG255" s="120">
        <v>0.72499999999999998</v>
      </c>
      <c r="CH255" s="120">
        <v>0.436</v>
      </c>
      <c r="CI255" s="120">
        <v>0.48299999999999998</v>
      </c>
      <c r="CJ255" s="114"/>
      <c r="CK255" s="114"/>
      <c r="CL255" s="114"/>
      <c r="CM255" s="114"/>
      <c r="CN255" s="114"/>
      <c r="CO255" s="114"/>
      <c r="CP255" s="114"/>
      <c r="CQ255" s="114"/>
      <c r="CR255" s="114"/>
      <c r="CS255" s="114"/>
      <c r="CT255" s="114"/>
      <c r="CU255" s="114"/>
      <c r="CV255" s="114"/>
      <c r="CW255" s="114"/>
      <c r="CX255" s="114"/>
      <c r="CY255" s="114"/>
      <c r="CZ255" s="114"/>
      <c r="DA255" s="114"/>
      <c r="DB255" s="114"/>
      <c r="DC255" s="114"/>
      <c r="DD255" s="114"/>
      <c r="DE255" s="114"/>
      <c r="DF255" s="114"/>
      <c r="DG255" s="114"/>
      <c r="DH255" s="114"/>
      <c r="DI255" s="114"/>
      <c r="DJ255" s="114"/>
      <c r="DK255" s="114"/>
      <c r="DL255" s="114"/>
      <c r="DM255" s="117"/>
      <c r="DN255" s="89"/>
    </row>
    <row r="256" spans="1:118" ht="46.5" hidden="1" x14ac:dyDescent="0.35">
      <c r="A256" s="107"/>
      <c r="B256" s="107" t="s">
        <v>158</v>
      </c>
      <c r="C256" s="92">
        <v>0.76120577204518103</v>
      </c>
      <c r="D256" s="98">
        <v>0.9529692352816016</v>
      </c>
      <c r="E256" s="98">
        <v>0.80148838881945161</v>
      </c>
      <c r="F256" s="98">
        <v>3.932520615150243E-2</v>
      </c>
      <c r="G256" s="98">
        <v>0.29423299317448459</v>
      </c>
      <c r="H256" s="98">
        <v>0.36959638204896417</v>
      </c>
      <c r="I256" s="98">
        <v>0.559125024286939</v>
      </c>
      <c r="J256" s="98">
        <v>0.10478443800312842</v>
      </c>
      <c r="K256" s="98">
        <v>0.7260367924536697</v>
      </c>
      <c r="L256" s="98">
        <v>0.30453103567167078</v>
      </c>
      <c r="M256" s="98">
        <v>0.474517849701519</v>
      </c>
      <c r="N256" s="98">
        <v>0.69361201495417146</v>
      </c>
      <c r="O256" s="98">
        <v>0.93201436923943248</v>
      </c>
      <c r="P256" s="98">
        <v>0.58120061701245862</v>
      </c>
      <c r="Q256" s="98">
        <v>6.0706801498521881E-3</v>
      </c>
      <c r="R256" s="98">
        <v>0.32730931360012461</v>
      </c>
      <c r="S256" s="98">
        <v>0.41138514460278586</v>
      </c>
      <c r="T256" s="98">
        <v>5.7027930681691034E-2</v>
      </c>
      <c r="U256" s="98">
        <v>0.48161085058223163</v>
      </c>
      <c r="V256" s="98">
        <v>0.80081165102946406</v>
      </c>
      <c r="W256" s="98">
        <v>3.6453296144790343E-2</v>
      </c>
      <c r="X256" s="98">
        <v>0.82783355989089125</v>
      </c>
      <c r="Y256" s="98">
        <v>7.3168948619036209E-2</v>
      </c>
      <c r="Z256" s="98">
        <v>0.997098154208101</v>
      </c>
      <c r="AA256" s="98">
        <v>0.40928676153986687</v>
      </c>
      <c r="AB256" s="98">
        <v>0.86298876776383893</v>
      </c>
      <c r="AC256" s="98">
        <v>0.31210036908035116</v>
      </c>
      <c r="AD256" s="98">
        <v>0.20739012851936789</v>
      </c>
      <c r="AE256" s="100"/>
      <c r="AF256" s="98">
        <v>0.72026192964081903</v>
      </c>
      <c r="AG256" s="98">
        <v>0.2071145546302281</v>
      </c>
      <c r="AH256" s="98">
        <v>0.76043437825243143</v>
      </c>
      <c r="AI256" s="98">
        <v>0.96408385546083875</v>
      </c>
      <c r="AJ256" s="98">
        <v>0.69884421515320616</v>
      </c>
      <c r="AK256" s="98">
        <v>0.16007772901875281</v>
      </c>
      <c r="AL256" s="98">
        <v>0.19733283232850057</v>
      </c>
      <c r="AM256" s="98">
        <v>0.26393305281595991</v>
      </c>
      <c r="AN256" s="98">
        <v>0.82479852492620731</v>
      </c>
      <c r="AO256" s="98">
        <v>0.26791128069784886</v>
      </c>
      <c r="AP256" s="98">
        <v>0.47906426740874397</v>
      </c>
      <c r="AQ256" s="98">
        <v>9.1773238466643023E-2</v>
      </c>
      <c r="AR256" s="98">
        <v>0.36094639063907463</v>
      </c>
      <c r="AS256" s="98">
        <v>0.57613017747781503</v>
      </c>
      <c r="AT256" s="98">
        <v>0.19532129152658725</v>
      </c>
      <c r="AU256" s="98">
        <v>0.48453251676647491</v>
      </c>
      <c r="AV256" s="98">
        <v>0.82829432689778981</v>
      </c>
      <c r="AW256" s="98">
        <v>0.97032892100456003</v>
      </c>
      <c r="AX256" s="98">
        <v>0.97149306210200437</v>
      </c>
      <c r="AY256" s="98">
        <v>0.84888472120757119</v>
      </c>
      <c r="AZ256" s="98">
        <v>0.64150617204066007</v>
      </c>
      <c r="BA256" s="98">
        <v>0.67757358755552799</v>
      </c>
      <c r="BB256" s="98">
        <v>0.20963423976302401</v>
      </c>
      <c r="BC256" s="98">
        <v>0.44178957432338595</v>
      </c>
      <c r="BD256" s="98">
        <v>0.67646988878960701</v>
      </c>
      <c r="BE256" s="98">
        <v>0.84753090803814446</v>
      </c>
      <c r="BF256" s="98">
        <v>0.48185810075151059</v>
      </c>
      <c r="BG256" s="98">
        <v>0.76329493228721379</v>
      </c>
      <c r="BH256" s="98">
        <v>0.94444001237999242</v>
      </c>
      <c r="BI256" s="98">
        <v>0.83309550547281308</v>
      </c>
      <c r="BJ256" s="98">
        <v>0.66493683597019981</v>
      </c>
      <c r="BK256" s="98">
        <v>0.49637688777523492</v>
      </c>
      <c r="BL256" s="98">
        <v>0.88498399006361606</v>
      </c>
      <c r="BM256" s="98">
        <v>0.1016049566392713</v>
      </c>
      <c r="BN256" s="98">
        <v>0.24595826496061762</v>
      </c>
      <c r="BO256" s="98">
        <v>0.83276969746903962</v>
      </c>
      <c r="BP256" s="98">
        <v>1.0997856853917371E-2</v>
      </c>
      <c r="BQ256" s="98">
        <v>0.10247202197723788</v>
      </c>
      <c r="BR256" s="98">
        <v>6.4410654837462389E-2</v>
      </c>
      <c r="BS256" s="98">
        <v>0.97767694376710923</v>
      </c>
      <c r="BT256" s="98">
        <v>8.2774711979811552E-2</v>
      </c>
      <c r="BU256" s="98">
        <v>0.24570118216858813</v>
      </c>
      <c r="BV256" s="98">
        <v>0.38860802789486693</v>
      </c>
      <c r="BW256" s="98">
        <v>4.1001552646185602E-2</v>
      </c>
      <c r="BX256" s="98">
        <v>0.99241021961226517</v>
      </c>
      <c r="BY256" s="98">
        <v>2.9412353568527491E-2</v>
      </c>
      <c r="BZ256" s="98">
        <v>3.6279029797957398E-17</v>
      </c>
      <c r="CA256" s="98">
        <v>2.8248565106896798E-5</v>
      </c>
      <c r="CB256" s="98">
        <v>1.1035035333942331E-7</v>
      </c>
      <c r="CC256" s="98">
        <v>2.5023613156190277E-8</v>
      </c>
      <c r="CD256" s="98">
        <v>3.4897596977584581E-21</v>
      </c>
      <c r="CE256" s="98">
        <v>7.0768775363007236E-5</v>
      </c>
      <c r="CF256" s="98">
        <v>8.5135164253012454E-55</v>
      </c>
      <c r="CG256" s="98">
        <v>2.6688529050363366E-40</v>
      </c>
      <c r="CH256" s="98">
        <v>1.5981431005431336E-12</v>
      </c>
      <c r="CI256" s="98">
        <v>2.3258923672595583E-15</v>
      </c>
      <c r="CJ256" s="93"/>
      <c r="CK256" s="93"/>
      <c r="CL256" s="93"/>
      <c r="CM256" s="93"/>
      <c r="CN256" s="93"/>
      <c r="CO256" s="93"/>
      <c r="CP256" s="93"/>
      <c r="CQ256" s="93"/>
      <c r="CR256" s="93"/>
      <c r="CS256" s="93"/>
      <c r="CT256" s="93"/>
      <c r="CU256" s="93"/>
      <c r="CV256" s="93"/>
      <c r="CW256" s="93"/>
      <c r="CX256" s="93"/>
      <c r="CY256" s="93"/>
      <c r="CZ256" s="93"/>
      <c r="DA256" s="93"/>
      <c r="DB256" s="93"/>
      <c r="DC256" s="93"/>
      <c r="DD256" s="93"/>
      <c r="DE256" s="93"/>
      <c r="DF256" s="93"/>
      <c r="DG256" s="93"/>
      <c r="DH256" s="93"/>
      <c r="DI256" s="93"/>
      <c r="DJ256" s="93"/>
      <c r="DK256" s="93"/>
      <c r="DL256" s="93"/>
      <c r="DM256" s="94"/>
      <c r="DN256" s="89"/>
    </row>
    <row r="257" spans="1:118" ht="15.5" hidden="1" x14ac:dyDescent="0.35">
      <c r="A257" s="108"/>
      <c r="B257" s="108" t="s">
        <v>159</v>
      </c>
      <c r="C257" s="95">
        <v>239</v>
      </c>
      <c r="D257" s="99">
        <v>207</v>
      </c>
      <c r="E257" s="99">
        <v>207</v>
      </c>
      <c r="F257" s="99">
        <v>63</v>
      </c>
      <c r="G257" s="99">
        <v>219</v>
      </c>
      <c r="H257" s="99">
        <v>227</v>
      </c>
      <c r="I257" s="99">
        <v>221</v>
      </c>
      <c r="J257" s="99">
        <v>229</v>
      </c>
      <c r="K257" s="99">
        <v>227</v>
      </c>
      <c r="L257" s="99">
        <v>227</v>
      </c>
      <c r="M257" s="99">
        <v>228</v>
      </c>
      <c r="N257" s="99">
        <v>216</v>
      </c>
      <c r="O257" s="99">
        <v>224</v>
      </c>
      <c r="P257" s="99">
        <v>213</v>
      </c>
      <c r="Q257" s="99">
        <v>217</v>
      </c>
      <c r="R257" s="99">
        <v>89</v>
      </c>
      <c r="S257" s="99">
        <v>65</v>
      </c>
      <c r="T257" s="99">
        <v>34</v>
      </c>
      <c r="U257" s="99">
        <v>7</v>
      </c>
      <c r="V257" s="99">
        <v>30</v>
      </c>
      <c r="W257" s="99">
        <v>21</v>
      </c>
      <c r="X257" s="99">
        <v>28</v>
      </c>
      <c r="Y257" s="99">
        <v>29</v>
      </c>
      <c r="Z257" s="99">
        <v>34</v>
      </c>
      <c r="AA257" s="99">
        <v>34</v>
      </c>
      <c r="AB257" s="99">
        <v>44</v>
      </c>
      <c r="AC257" s="99">
        <v>37</v>
      </c>
      <c r="AD257" s="99">
        <v>28</v>
      </c>
      <c r="AE257" s="99">
        <v>1</v>
      </c>
      <c r="AF257" s="99">
        <v>182</v>
      </c>
      <c r="AG257" s="99">
        <v>170</v>
      </c>
      <c r="AH257" s="99">
        <v>170</v>
      </c>
      <c r="AI257" s="99">
        <v>170</v>
      </c>
      <c r="AJ257" s="99">
        <v>170</v>
      </c>
      <c r="AK257" s="99">
        <v>168</v>
      </c>
      <c r="AL257" s="99">
        <v>137</v>
      </c>
      <c r="AM257" s="99">
        <v>137</v>
      </c>
      <c r="AN257" s="99">
        <v>114</v>
      </c>
      <c r="AO257" s="99">
        <v>157</v>
      </c>
      <c r="AP257" s="99">
        <v>148</v>
      </c>
      <c r="AQ257" s="99">
        <v>80</v>
      </c>
      <c r="AR257" s="99">
        <v>62</v>
      </c>
      <c r="AS257" s="99">
        <v>82</v>
      </c>
      <c r="AT257" s="99">
        <v>38</v>
      </c>
      <c r="AU257" s="99">
        <v>27</v>
      </c>
      <c r="AV257" s="99">
        <v>24</v>
      </c>
      <c r="AW257" s="99">
        <v>23</v>
      </c>
      <c r="AX257" s="99">
        <v>15</v>
      </c>
      <c r="AY257" s="99">
        <v>15</v>
      </c>
      <c r="AZ257" s="99">
        <v>18</v>
      </c>
      <c r="BA257" s="99">
        <v>18</v>
      </c>
      <c r="BB257" s="99">
        <v>10</v>
      </c>
      <c r="BC257" s="99">
        <v>10</v>
      </c>
      <c r="BD257" s="99">
        <v>32</v>
      </c>
      <c r="BE257" s="99">
        <v>32</v>
      </c>
      <c r="BF257" s="99">
        <v>16</v>
      </c>
      <c r="BG257" s="99">
        <v>14</v>
      </c>
      <c r="BH257" s="99">
        <v>18</v>
      </c>
      <c r="BI257" s="99">
        <v>16</v>
      </c>
      <c r="BJ257" s="99">
        <v>18</v>
      </c>
      <c r="BK257" s="99">
        <v>18</v>
      </c>
      <c r="BL257" s="99">
        <v>18</v>
      </c>
      <c r="BM257" s="99">
        <v>17</v>
      </c>
      <c r="BN257" s="99">
        <v>9</v>
      </c>
      <c r="BO257" s="99">
        <v>11</v>
      </c>
      <c r="BP257" s="99">
        <v>54</v>
      </c>
      <c r="BQ257" s="99">
        <v>76</v>
      </c>
      <c r="BR257" s="99">
        <v>76</v>
      </c>
      <c r="BS257" s="99">
        <v>75</v>
      </c>
      <c r="BT257" s="99">
        <v>76</v>
      </c>
      <c r="BU257" s="99">
        <v>76</v>
      </c>
      <c r="BV257" s="99">
        <v>76</v>
      </c>
      <c r="BW257" s="99">
        <v>228</v>
      </c>
      <c r="BX257" s="99">
        <v>216</v>
      </c>
      <c r="BY257" s="99">
        <v>225</v>
      </c>
      <c r="BZ257" s="99">
        <v>239</v>
      </c>
      <c r="CA257" s="99">
        <v>239</v>
      </c>
      <c r="CB257" s="99">
        <v>239</v>
      </c>
      <c r="CC257" s="99">
        <v>238</v>
      </c>
      <c r="CD257" s="99">
        <v>239</v>
      </c>
      <c r="CE257" s="99">
        <v>239</v>
      </c>
      <c r="CF257" s="99">
        <v>239</v>
      </c>
      <c r="CG257" s="99">
        <v>239</v>
      </c>
      <c r="CH257" s="99">
        <v>239</v>
      </c>
      <c r="CI257" s="99">
        <v>239</v>
      </c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  <c r="CV257" s="96"/>
      <c r="CW257" s="96"/>
      <c r="CX257" s="96"/>
      <c r="CY257" s="96"/>
      <c r="CZ257" s="96"/>
      <c r="DA257" s="96"/>
      <c r="DB257" s="96"/>
      <c r="DC257" s="96"/>
      <c r="DD257" s="96"/>
      <c r="DE257" s="96"/>
      <c r="DF257" s="96"/>
      <c r="DG257" s="96"/>
      <c r="DH257" s="96"/>
      <c r="DI257" s="96"/>
      <c r="DJ257" s="96"/>
      <c r="DK257" s="96"/>
      <c r="DL257" s="96"/>
      <c r="DM257" s="97"/>
      <c r="DN257" s="89"/>
    </row>
    <row r="258" spans="1:118" ht="31" hidden="1" x14ac:dyDescent="0.35">
      <c r="A258" s="108" t="s">
        <v>115</v>
      </c>
      <c r="B258" s="107" t="s">
        <v>157</v>
      </c>
      <c r="C258" s="119">
        <v>-9.11078622467629E-2</v>
      </c>
      <c r="D258" s="120">
        <v>-1.2986952313282099E-3</v>
      </c>
      <c r="E258" s="120">
        <v>-0.11165268115952599</v>
      </c>
      <c r="F258" s="120">
        <v>-5.5358370253851298E-2</v>
      </c>
      <c r="G258" s="120">
        <v>5.4638156106399504E-4</v>
      </c>
      <c r="H258" s="120">
        <v>2.1661204118366199E-2</v>
      </c>
      <c r="I258" s="120">
        <v>4.99379594853082E-2</v>
      </c>
      <c r="J258" s="120">
        <v>-5.2324271142357999E-2</v>
      </c>
      <c r="K258" s="120">
        <v>2.49838239802176E-2</v>
      </c>
      <c r="L258" s="120">
        <v>-2.34005484478854E-4</v>
      </c>
      <c r="M258" s="120">
        <v>-1.3516129310726601E-2</v>
      </c>
      <c r="N258" s="120">
        <v>7.7395227349799894E-2</v>
      </c>
      <c r="O258" s="120">
        <v>-7.1764558930569405E-2</v>
      </c>
      <c r="P258" s="120">
        <v>-1.80035767183408E-2</v>
      </c>
      <c r="Q258" s="120">
        <v>3.7038502880231403E-2</v>
      </c>
      <c r="R258" s="120">
        <v>6.6612968769618003E-2</v>
      </c>
      <c r="S258" s="120">
        <v>-0.17150335591084201</v>
      </c>
      <c r="T258" s="120">
        <v>0.25866885000948903</v>
      </c>
      <c r="U258" s="120">
        <v>-0.49237787651002501</v>
      </c>
      <c r="V258" s="120">
        <v>0.12761020048706201</v>
      </c>
      <c r="W258" s="120">
        <v>0.36734277494073098</v>
      </c>
      <c r="X258" s="120">
        <v>-0.146740645754834</v>
      </c>
      <c r="Y258" s="120">
        <v>-0.12380877008995</v>
      </c>
      <c r="Z258" s="120">
        <v>0.13252254168803199</v>
      </c>
      <c r="AA258" s="120">
        <v>-0.17074530881296099</v>
      </c>
      <c r="AB258" s="120">
        <v>-8.5234216284071795E-2</v>
      </c>
      <c r="AC258" s="120">
        <v>2.2532303840133099E-2</v>
      </c>
      <c r="AD258" s="120">
        <v>-2.5429733009020801E-2</v>
      </c>
      <c r="AE258" s="113">
        <v>0</v>
      </c>
      <c r="AF258" s="120">
        <v>3.2174554039218102E-2</v>
      </c>
      <c r="AG258" s="120">
        <v>-1.5514708336409401E-2</v>
      </c>
      <c r="AH258" s="120">
        <v>-7.2952005110875906E-2</v>
      </c>
      <c r="AI258" s="120">
        <v>1.6664684301282099E-2</v>
      </c>
      <c r="AJ258" s="120">
        <v>8.0207264220075694E-2</v>
      </c>
      <c r="AK258" s="120">
        <v>0.116290439693205</v>
      </c>
      <c r="AL258" s="120">
        <v>0.16400404894890599</v>
      </c>
      <c r="AM258" s="120">
        <v>2.5571280366219799E-2</v>
      </c>
      <c r="AN258" s="120">
        <v>-8.7895089857579906E-2</v>
      </c>
      <c r="AO258" s="120">
        <v>3.4002943305070497E-2</v>
      </c>
      <c r="AP258" s="120">
        <v>2.22860292674666E-2</v>
      </c>
      <c r="AQ258" s="120">
        <v>9.8815175606860095E-2</v>
      </c>
      <c r="AR258" s="120">
        <v>-0.21071345135768499</v>
      </c>
      <c r="AS258" s="120">
        <v>0.135874809698732</v>
      </c>
      <c r="AT258" s="120">
        <v>0.118798551104933</v>
      </c>
      <c r="AU258" s="120">
        <v>-0.131530454288249</v>
      </c>
      <c r="AV258" s="120">
        <v>-4.3471962903204403E-2</v>
      </c>
      <c r="AW258" s="120">
        <v>6.2014146749092398E-2</v>
      </c>
      <c r="AX258" s="120">
        <v>9.959779955610881E-4</v>
      </c>
      <c r="AY258" s="120">
        <v>6.3918335331109494E-2</v>
      </c>
      <c r="AZ258" s="120">
        <v>7.6563999631582599E-2</v>
      </c>
      <c r="BA258" s="120">
        <v>5.3085424106321201E-2</v>
      </c>
      <c r="BB258" s="120">
        <v>-0.65600000000000003</v>
      </c>
      <c r="BC258" s="120">
        <v>-0.72699999999999998</v>
      </c>
      <c r="BD258" s="120">
        <v>-4.3144042887275101E-2</v>
      </c>
      <c r="BE258" s="120">
        <v>-8.9349087340879194E-2</v>
      </c>
      <c r="BF258" s="120">
        <v>-1.9328808570248698E-2</v>
      </c>
      <c r="BG258" s="120">
        <v>4.1834982451789002E-2</v>
      </c>
      <c r="BH258" s="120">
        <v>-8.6782074203895707E-2</v>
      </c>
      <c r="BI258" s="120">
        <v>0.17930346710350101</v>
      </c>
      <c r="BJ258" s="120">
        <v>0.28225012605988498</v>
      </c>
      <c r="BK258" s="120">
        <v>0.28315439478757698</v>
      </c>
      <c r="BL258" s="120">
        <v>0.39448883787836397</v>
      </c>
      <c r="BM258" s="120">
        <v>0.51300000000000001</v>
      </c>
      <c r="BN258" s="120">
        <v>0.40643819772093398</v>
      </c>
      <c r="BO258" s="120">
        <v>-0.38196937361865102</v>
      </c>
      <c r="BP258" s="120">
        <v>-8.9042984145033505E-2</v>
      </c>
      <c r="BQ258" s="120">
        <v>-3.1461397799525899E-2</v>
      </c>
      <c r="BR258" s="120">
        <v>-0.20917137191410101</v>
      </c>
      <c r="BS258" s="120">
        <v>0.16072761820121501</v>
      </c>
      <c r="BT258" s="120">
        <v>1.6269921199864999E-2</v>
      </c>
      <c r="BU258" s="120">
        <v>-0.28699999999999998</v>
      </c>
      <c r="BV258" s="120">
        <v>4.0832124175808303E-2</v>
      </c>
      <c r="BW258" s="120">
        <v>-2.30312009263892E-2</v>
      </c>
      <c r="BX258" s="120">
        <v>-4.1888493944332597E-2</v>
      </c>
      <c r="BY258" s="120">
        <v>2.7409177659819602E-2</v>
      </c>
      <c r="BZ258" s="120">
        <v>0.246</v>
      </c>
      <c r="CA258" s="120">
        <v>5.1850200337279301E-2</v>
      </c>
      <c r="CB258" s="120">
        <v>0.13900000000000001</v>
      </c>
      <c r="CC258" s="120">
        <v>0.23899999999999999</v>
      </c>
      <c r="CD258" s="120">
        <v>7.1061729534226098E-2</v>
      </c>
      <c r="CE258" s="120">
        <v>0.52200000000000002</v>
      </c>
      <c r="CF258" s="120">
        <v>0.42</v>
      </c>
      <c r="CG258" s="120">
        <v>0.14299999999999999</v>
      </c>
      <c r="CH258" s="120">
        <v>0.221</v>
      </c>
      <c r="CI258" s="120">
        <v>0.29099999999999998</v>
      </c>
      <c r="CJ258" s="120">
        <v>0.192</v>
      </c>
      <c r="CK258" s="114"/>
      <c r="CL258" s="114"/>
      <c r="CM258" s="114"/>
      <c r="CN258" s="114"/>
      <c r="CO258" s="114"/>
      <c r="CP258" s="114"/>
      <c r="CQ258" s="114"/>
      <c r="CR258" s="114"/>
      <c r="CS258" s="114"/>
      <c r="CT258" s="114"/>
      <c r="CU258" s="114"/>
      <c r="CV258" s="114"/>
      <c r="CW258" s="114"/>
      <c r="CX258" s="114"/>
      <c r="CY258" s="114"/>
      <c r="CZ258" s="114"/>
      <c r="DA258" s="114"/>
      <c r="DB258" s="114"/>
      <c r="DC258" s="114"/>
      <c r="DD258" s="114"/>
      <c r="DE258" s="114"/>
      <c r="DF258" s="114"/>
      <c r="DG258" s="114"/>
      <c r="DH258" s="114"/>
      <c r="DI258" s="114"/>
      <c r="DJ258" s="114"/>
      <c r="DK258" s="114"/>
      <c r="DL258" s="114"/>
      <c r="DM258" s="117"/>
      <c r="DN258" s="89"/>
    </row>
    <row r="259" spans="1:118" ht="46.5" hidden="1" x14ac:dyDescent="0.35">
      <c r="A259" s="107"/>
      <c r="B259" s="107" t="s">
        <v>158</v>
      </c>
      <c r="C259" s="92">
        <v>0.16030971503855174</v>
      </c>
      <c r="D259" s="98">
        <v>0.98518267418178829</v>
      </c>
      <c r="E259" s="98">
        <v>0.10922487133299848</v>
      </c>
      <c r="F259" s="98">
        <v>0.66652267310596058</v>
      </c>
      <c r="G259" s="98">
        <v>0.99358552702509984</v>
      </c>
      <c r="H259" s="98">
        <v>0.74548735577687375</v>
      </c>
      <c r="I259" s="98">
        <v>0.46013037475628682</v>
      </c>
      <c r="J259" s="98">
        <v>0.43068682764984567</v>
      </c>
      <c r="K259" s="98">
        <v>0.70810700192655163</v>
      </c>
      <c r="L259" s="98">
        <v>0.99720247532970863</v>
      </c>
      <c r="M259" s="98">
        <v>0.83915331645264002</v>
      </c>
      <c r="N259" s="98">
        <v>0.2573938826377109</v>
      </c>
      <c r="O259" s="98">
        <v>0.28486967702932647</v>
      </c>
      <c r="P259" s="98">
        <v>0.79391625000322064</v>
      </c>
      <c r="Q259" s="98">
        <v>0.58737343513545259</v>
      </c>
      <c r="R259" s="98">
        <v>0.53510559059289908</v>
      </c>
      <c r="S259" s="98">
        <v>0.17193248356047294</v>
      </c>
      <c r="T259" s="98">
        <v>0.13963752977255137</v>
      </c>
      <c r="U259" s="98">
        <v>0.26163843141658072</v>
      </c>
      <c r="V259" s="98">
        <v>0.50157986216912864</v>
      </c>
      <c r="W259" s="98">
        <v>0.10138880601353101</v>
      </c>
      <c r="X259" s="98">
        <v>0.45619621166171043</v>
      </c>
      <c r="Y259" s="98">
        <v>0.52225568591220783</v>
      </c>
      <c r="Z259" s="98">
        <v>0.45498283038994503</v>
      </c>
      <c r="AA259" s="98">
        <v>0.33430322962163173</v>
      </c>
      <c r="AB259" s="98">
        <v>0.5822465377011572</v>
      </c>
      <c r="AC259" s="98">
        <v>0.89469076523347069</v>
      </c>
      <c r="AD259" s="98">
        <v>0.89779521794475858</v>
      </c>
      <c r="AE259" s="100"/>
      <c r="AF259" s="98">
        <v>0.66633786097215375</v>
      </c>
      <c r="AG259" s="98">
        <v>0.84084974564420156</v>
      </c>
      <c r="AH259" s="98">
        <v>0.3444442480219041</v>
      </c>
      <c r="AI259" s="98">
        <v>0.82922721920944686</v>
      </c>
      <c r="AJ259" s="98">
        <v>0.29846290450590957</v>
      </c>
      <c r="AK259" s="98">
        <v>0.13331919176636009</v>
      </c>
      <c r="AL259" s="98">
        <v>5.5490324076956511E-2</v>
      </c>
      <c r="AM259" s="98">
        <v>0.76676407399663438</v>
      </c>
      <c r="AN259" s="98">
        <v>0.35241164699939542</v>
      </c>
      <c r="AO259" s="98">
        <v>0.67246067014436384</v>
      </c>
      <c r="AP259" s="98">
        <v>0.78804063599987606</v>
      </c>
      <c r="AQ259" s="98">
        <v>0.38317751392813038</v>
      </c>
      <c r="AR259" s="98">
        <v>0.10019510910396191</v>
      </c>
      <c r="AS259" s="98">
        <v>0.22354192667359574</v>
      </c>
      <c r="AT259" s="98">
        <v>0.47746736555476144</v>
      </c>
      <c r="AU259" s="98">
        <v>0.51313580784407342</v>
      </c>
      <c r="AV259" s="98">
        <v>0.84015585073445487</v>
      </c>
      <c r="AW259" s="98">
        <v>0.77863803640503071</v>
      </c>
      <c r="AX259" s="98">
        <v>0.9971892834334648</v>
      </c>
      <c r="AY259" s="98">
        <v>0.82096151985812793</v>
      </c>
      <c r="AZ259" s="98">
        <v>0.76268511017651386</v>
      </c>
      <c r="BA259" s="98">
        <v>0.83429206761947439</v>
      </c>
      <c r="BB259" s="98">
        <v>3.9492014132731519E-2</v>
      </c>
      <c r="BC259" s="98">
        <v>1.7285630648235486E-2</v>
      </c>
      <c r="BD259" s="98">
        <v>0.81462910592558879</v>
      </c>
      <c r="BE259" s="98">
        <v>0.62675435832300641</v>
      </c>
      <c r="BF259" s="98">
        <v>0.94335833464976482</v>
      </c>
      <c r="BG259" s="98">
        <v>0.88708104196439219</v>
      </c>
      <c r="BH259" s="98">
        <v>0.7320502033150903</v>
      </c>
      <c r="BI259" s="98">
        <v>0.50640055829934516</v>
      </c>
      <c r="BJ259" s="98">
        <v>0.25646694825397803</v>
      </c>
      <c r="BK259" s="98">
        <v>0.25488098406565085</v>
      </c>
      <c r="BL259" s="98">
        <v>0.1052294548298177</v>
      </c>
      <c r="BM259" s="98">
        <v>3.5043767198959082E-2</v>
      </c>
      <c r="BN259" s="98">
        <v>0.27768836893840732</v>
      </c>
      <c r="BO259" s="98">
        <v>0.24635683901710678</v>
      </c>
      <c r="BP259" s="98">
        <v>0.52198222962022778</v>
      </c>
      <c r="BQ259" s="98">
        <v>0.78731775689847161</v>
      </c>
      <c r="BR259" s="98">
        <v>6.9768756780740543E-2</v>
      </c>
      <c r="BS259" s="98">
        <v>0.16834612823010703</v>
      </c>
      <c r="BT259" s="98">
        <v>0.88905792096858083</v>
      </c>
      <c r="BU259" s="98">
        <v>1.1794379889308558E-2</v>
      </c>
      <c r="BV259" s="98">
        <v>0.72617899906633898</v>
      </c>
      <c r="BW259" s="98">
        <v>0.72941939237030051</v>
      </c>
      <c r="BX259" s="98">
        <v>0.54031994303457143</v>
      </c>
      <c r="BY259" s="98">
        <v>0.68259503145564848</v>
      </c>
      <c r="BZ259" s="98">
        <v>1.1960616954845369E-4</v>
      </c>
      <c r="CA259" s="98">
        <v>0.42491748127000151</v>
      </c>
      <c r="CB259" s="98">
        <v>3.1775083566641417E-2</v>
      </c>
      <c r="CC259" s="98">
        <v>1.9588268284046034E-4</v>
      </c>
      <c r="CD259" s="98">
        <v>0.27386203132417603</v>
      </c>
      <c r="CE259" s="98">
        <v>4.3172938678446863E-18</v>
      </c>
      <c r="CF259" s="98">
        <v>1.207746851226827E-11</v>
      </c>
      <c r="CG259" s="98">
        <v>2.6688873990790313E-2</v>
      </c>
      <c r="CH259" s="98">
        <v>5.6887503339228421E-4</v>
      </c>
      <c r="CI259" s="98">
        <v>4.6058562105559556E-6</v>
      </c>
      <c r="CJ259" s="98">
        <v>2.8092470014419303E-3</v>
      </c>
      <c r="CK259" s="93"/>
      <c r="CL259" s="93"/>
      <c r="CM259" s="93"/>
      <c r="CN259" s="93"/>
      <c r="CO259" s="93"/>
      <c r="CP259" s="93"/>
      <c r="CQ259" s="93"/>
      <c r="CR259" s="93"/>
      <c r="CS259" s="93"/>
      <c r="CT259" s="93"/>
      <c r="CU259" s="93"/>
      <c r="CV259" s="93"/>
      <c r="CW259" s="93"/>
      <c r="CX259" s="93"/>
      <c r="CY259" s="93"/>
      <c r="CZ259" s="93"/>
      <c r="DA259" s="93"/>
      <c r="DB259" s="93"/>
      <c r="DC259" s="93"/>
      <c r="DD259" s="93"/>
      <c r="DE259" s="93"/>
      <c r="DF259" s="93"/>
      <c r="DG259" s="93"/>
      <c r="DH259" s="93"/>
      <c r="DI259" s="93"/>
      <c r="DJ259" s="93"/>
      <c r="DK259" s="93"/>
      <c r="DL259" s="93"/>
      <c r="DM259" s="94"/>
      <c r="DN259" s="89"/>
    </row>
    <row r="260" spans="1:118" ht="15.5" hidden="1" x14ac:dyDescent="0.35">
      <c r="A260" s="108"/>
      <c r="B260" s="108" t="s">
        <v>159</v>
      </c>
      <c r="C260" s="95">
        <v>239</v>
      </c>
      <c r="D260" s="99">
        <v>207</v>
      </c>
      <c r="E260" s="99">
        <v>207</v>
      </c>
      <c r="F260" s="99">
        <v>63</v>
      </c>
      <c r="G260" s="99">
        <v>219</v>
      </c>
      <c r="H260" s="99">
        <v>227</v>
      </c>
      <c r="I260" s="99">
        <v>221</v>
      </c>
      <c r="J260" s="99">
        <v>229</v>
      </c>
      <c r="K260" s="99">
        <v>227</v>
      </c>
      <c r="L260" s="99">
        <v>227</v>
      </c>
      <c r="M260" s="99">
        <v>228</v>
      </c>
      <c r="N260" s="99">
        <v>216</v>
      </c>
      <c r="O260" s="99">
        <v>224</v>
      </c>
      <c r="P260" s="99">
        <v>213</v>
      </c>
      <c r="Q260" s="99">
        <v>217</v>
      </c>
      <c r="R260" s="99">
        <v>89</v>
      </c>
      <c r="S260" s="99">
        <v>65</v>
      </c>
      <c r="T260" s="99">
        <v>34</v>
      </c>
      <c r="U260" s="99">
        <v>7</v>
      </c>
      <c r="V260" s="99">
        <v>30</v>
      </c>
      <c r="W260" s="99">
        <v>21</v>
      </c>
      <c r="X260" s="99">
        <v>28</v>
      </c>
      <c r="Y260" s="99">
        <v>29</v>
      </c>
      <c r="Z260" s="99">
        <v>34</v>
      </c>
      <c r="AA260" s="99">
        <v>34</v>
      </c>
      <c r="AB260" s="99">
        <v>44</v>
      </c>
      <c r="AC260" s="99">
        <v>37</v>
      </c>
      <c r="AD260" s="99">
        <v>28</v>
      </c>
      <c r="AE260" s="99">
        <v>1</v>
      </c>
      <c r="AF260" s="99">
        <v>182</v>
      </c>
      <c r="AG260" s="99">
        <v>170</v>
      </c>
      <c r="AH260" s="99">
        <v>170</v>
      </c>
      <c r="AI260" s="99">
        <v>170</v>
      </c>
      <c r="AJ260" s="99">
        <v>170</v>
      </c>
      <c r="AK260" s="99">
        <v>168</v>
      </c>
      <c r="AL260" s="99">
        <v>137</v>
      </c>
      <c r="AM260" s="99">
        <v>137</v>
      </c>
      <c r="AN260" s="99">
        <v>114</v>
      </c>
      <c r="AO260" s="99">
        <v>157</v>
      </c>
      <c r="AP260" s="99">
        <v>148</v>
      </c>
      <c r="AQ260" s="99">
        <v>80</v>
      </c>
      <c r="AR260" s="99">
        <v>62</v>
      </c>
      <c r="AS260" s="99">
        <v>82</v>
      </c>
      <c r="AT260" s="99">
        <v>38</v>
      </c>
      <c r="AU260" s="99">
        <v>27</v>
      </c>
      <c r="AV260" s="99">
        <v>24</v>
      </c>
      <c r="AW260" s="99">
        <v>23</v>
      </c>
      <c r="AX260" s="99">
        <v>15</v>
      </c>
      <c r="AY260" s="99">
        <v>15</v>
      </c>
      <c r="AZ260" s="99">
        <v>18</v>
      </c>
      <c r="BA260" s="99">
        <v>18</v>
      </c>
      <c r="BB260" s="99">
        <v>10</v>
      </c>
      <c r="BC260" s="99">
        <v>10</v>
      </c>
      <c r="BD260" s="99">
        <v>32</v>
      </c>
      <c r="BE260" s="99">
        <v>32</v>
      </c>
      <c r="BF260" s="99">
        <v>16</v>
      </c>
      <c r="BG260" s="99">
        <v>14</v>
      </c>
      <c r="BH260" s="99">
        <v>18</v>
      </c>
      <c r="BI260" s="99">
        <v>16</v>
      </c>
      <c r="BJ260" s="99">
        <v>18</v>
      </c>
      <c r="BK260" s="99">
        <v>18</v>
      </c>
      <c r="BL260" s="99">
        <v>18</v>
      </c>
      <c r="BM260" s="99">
        <v>17</v>
      </c>
      <c r="BN260" s="99">
        <v>9</v>
      </c>
      <c r="BO260" s="99">
        <v>11</v>
      </c>
      <c r="BP260" s="99">
        <v>54</v>
      </c>
      <c r="BQ260" s="99">
        <v>76</v>
      </c>
      <c r="BR260" s="99">
        <v>76</v>
      </c>
      <c r="BS260" s="99">
        <v>75</v>
      </c>
      <c r="BT260" s="99">
        <v>76</v>
      </c>
      <c r="BU260" s="99">
        <v>76</v>
      </c>
      <c r="BV260" s="99">
        <v>76</v>
      </c>
      <c r="BW260" s="99">
        <v>228</v>
      </c>
      <c r="BX260" s="99">
        <v>216</v>
      </c>
      <c r="BY260" s="99">
        <v>225</v>
      </c>
      <c r="BZ260" s="99">
        <v>239</v>
      </c>
      <c r="CA260" s="99">
        <v>239</v>
      </c>
      <c r="CB260" s="99">
        <v>239</v>
      </c>
      <c r="CC260" s="99">
        <v>238</v>
      </c>
      <c r="CD260" s="99">
        <v>239</v>
      </c>
      <c r="CE260" s="99">
        <v>239</v>
      </c>
      <c r="CF260" s="99">
        <v>239</v>
      </c>
      <c r="CG260" s="99">
        <v>239</v>
      </c>
      <c r="CH260" s="99">
        <v>239</v>
      </c>
      <c r="CI260" s="99">
        <v>239</v>
      </c>
      <c r="CJ260" s="99">
        <v>239</v>
      </c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7"/>
      <c r="DN260" s="89"/>
    </row>
    <row r="261" spans="1:118" ht="31" hidden="1" x14ac:dyDescent="0.35">
      <c r="A261" s="108" t="s">
        <v>116</v>
      </c>
      <c r="B261" s="107" t="s">
        <v>157</v>
      </c>
      <c r="C261" s="119">
        <v>-6.6894223770834302E-2</v>
      </c>
      <c r="D261" s="120">
        <v>-5.1320469058467398E-2</v>
      </c>
      <c r="E261" s="120">
        <v>-6.9260332445043496E-2</v>
      </c>
      <c r="F261" s="120">
        <v>-0.101134579698063</v>
      </c>
      <c r="G261" s="120">
        <v>2.6323961816944901E-2</v>
      </c>
      <c r="H261" s="120">
        <v>-6.8938890035774594E-2</v>
      </c>
      <c r="I261" s="120">
        <v>-9.5674872618702694E-2</v>
      </c>
      <c r="J261" s="120">
        <v>-0.122659550249319</v>
      </c>
      <c r="K261" s="120">
        <v>-4.1839211524096698E-2</v>
      </c>
      <c r="L261" s="120">
        <v>-3.3654850990938998E-2</v>
      </c>
      <c r="M261" s="120">
        <v>0.158</v>
      </c>
      <c r="N261" s="120">
        <v>1.3026341653994401E-2</v>
      </c>
      <c r="O261" s="120">
        <v>-4.3517350877862798E-3</v>
      </c>
      <c r="P261" s="120">
        <v>0.12645263455337899</v>
      </c>
      <c r="Q261" s="120">
        <v>7.0067603477209403E-2</v>
      </c>
      <c r="R261" s="120">
        <v>7.2153920126992996E-2</v>
      </c>
      <c r="S261" s="120">
        <v>0.125602462061318</v>
      </c>
      <c r="T261" s="120">
        <v>0.190592385963579</v>
      </c>
      <c r="U261" s="120">
        <v>0.233438022615434</v>
      </c>
      <c r="V261" s="120">
        <v>0.33192163374626699</v>
      </c>
      <c r="W261" s="120">
        <v>0.37040367405243602</v>
      </c>
      <c r="X261" s="120">
        <v>-0.187391948181551</v>
      </c>
      <c r="Y261" s="120">
        <v>0.42299999999999999</v>
      </c>
      <c r="Z261" s="120">
        <v>-0.13955981864231001</v>
      </c>
      <c r="AA261" s="120">
        <v>-0.120479646882846</v>
      </c>
      <c r="AB261" s="120">
        <v>-2.41110390093047E-2</v>
      </c>
      <c r="AC261" s="120">
        <v>0.27906828841923298</v>
      </c>
      <c r="AD261" s="120">
        <v>-6.2939038839813902E-2</v>
      </c>
      <c r="AE261" s="113">
        <v>0</v>
      </c>
      <c r="AF261" s="120">
        <v>-8.0765611850767402E-2</v>
      </c>
      <c r="AG261" s="120">
        <v>-0.11716814460052</v>
      </c>
      <c r="AH261" s="120">
        <v>-8.44783219423791E-2</v>
      </c>
      <c r="AI261" s="120">
        <v>-6.8832067660588997E-2</v>
      </c>
      <c r="AJ261" s="120">
        <v>5.3793476543612398E-2</v>
      </c>
      <c r="AK261" s="120">
        <v>0.115575911448004</v>
      </c>
      <c r="AL261" s="120">
        <v>-0.214</v>
      </c>
      <c r="AM261" s="120">
        <v>-0.15536867244679201</v>
      </c>
      <c r="AN261" s="120">
        <v>6.2069438205468799E-2</v>
      </c>
      <c r="AO261" s="120">
        <v>7.4568137015499594E-2</v>
      </c>
      <c r="AP261" s="120">
        <v>-0.249</v>
      </c>
      <c r="AQ261" s="120">
        <v>-0.11893149753111799</v>
      </c>
      <c r="AR261" s="120">
        <v>-0.14453247164981201</v>
      </c>
      <c r="AS261" s="120">
        <v>-7.5309896260776096E-2</v>
      </c>
      <c r="AT261" s="120">
        <v>-9.3746566258568906E-2</v>
      </c>
      <c r="AU261" s="120">
        <v>-0.293405549183546</v>
      </c>
      <c r="AV261" s="120">
        <v>-0.19489083710949001</v>
      </c>
      <c r="AW261" s="120">
        <v>-0.233478512003128</v>
      </c>
      <c r="AX261" s="120">
        <v>0.128427079259847</v>
      </c>
      <c r="AY261" s="120">
        <v>8.3276172415361699E-2</v>
      </c>
      <c r="AZ261" s="120">
        <v>-0.166254441417031</v>
      </c>
      <c r="BA261" s="120">
        <v>-0.14612441080657401</v>
      </c>
      <c r="BB261" s="120">
        <v>-0.45210681783833401</v>
      </c>
      <c r="BC261" s="120">
        <v>-0.39128644834895598</v>
      </c>
      <c r="BD261" s="120">
        <v>0.109464315754405</v>
      </c>
      <c r="BE261" s="120">
        <v>0.15618570484144401</v>
      </c>
      <c r="BF261" s="120">
        <v>3.1299117545842202E-3</v>
      </c>
      <c r="BG261" s="120">
        <v>0.11723050175991701</v>
      </c>
      <c r="BH261" s="120">
        <v>-0.19303015187726499</v>
      </c>
      <c r="BI261" s="120">
        <v>0.19140750229723499</v>
      </c>
      <c r="BJ261" s="120">
        <v>-0.127223729530689</v>
      </c>
      <c r="BK261" s="120">
        <v>-0.178528485306994</v>
      </c>
      <c r="BL261" s="120">
        <v>-4.7676678476902302E-2</v>
      </c>
      <c r="BM261" s="120">
        <v>0.14175079438051699</v>
      </c>
      <c r="BN261" s="120">
        <v>0.49576826534761598</v>
      </c>
      <c r="BO261" s="120">
        <v>0.30300269728622498</v>
      </c>
      <c r="BP261" s="120">
        <v>-0.224417025980405</v>
      </c>
      <c r="BQ261" s="120">
        <v>-9.1250712177923798E-2</v>
      </c>
      <c r="BR261" s="120">
        <v>-0.29299999999999998</v>
      </c>
      <c r="BS261" s="120">
        <v>-1.52205640482011E-2</v>
      </c>
      <c r="BT261" s="120">
        <v>-0.19925733616913399</v>
      </c>
      <c r="BU261" s="120">
        <v>-0.316</v>
      </c>
      <c r="BV261" s="120">
        <v>0.308</v>
      </c>
      <c r="BW261" s="120">
        <v>-5.20668026632422E-2</v>
      </c>
      <c r="BX261" s="120">
        <v>-8.9592775345733303E-2</v>
      </c>
      <c r="BY261" s="120">
        <v>-7.5926285669698196E-2</v>
      </c>
      <c r="BZ261" s="120">
        <v>0.436</v>
      </c>
      <c r="CA261" s="120">
        <v>0.23799999999999999</v>
      </c>
      <c r="CB261" s="120">
        <v>0.42699999999999999</v>
      </c>
      <c r="CC261" s="120">
        <v>0.39100000000000001</v>
      </c>
      <c r="CD261" s="120">
        <v>0.23400000000000001</v>
      </c>
      <c r="CE261" s="120">
        <v>0.217</v>
      </c>
      <c r="CF261" s="120">
        <v>0.48699999999999999</v>
      </c>
      <c r="CG261" s="120">
        <v>0.377</v>
      </c>
      <c r="CH261" s="120">
        <v>0.47299999999999998</v>
      </c>
      <c r="CI261" s="120">
        <v>0.35</v>
      </c>
      <c r="CJ261" s="120">
        <v>0.377</v>
      </c>
      <c r="CK261" s="120">
        <v>0.161</v>
      </c>
      <c r="CL261" s="114"/>
      <c r="CM261" s="114"/>
      <c r="CN261" s="114"/>
      <c r="CO261" s="114"/>
      <c r="CP261" s="114"/>
      <c r="CQ261" s="114"/>
      <c r="CR261" s="114"/>
      <c r="CS261" s="114"/>
      <c r="CT261" s="114"/>
      <c r="CU261" s="114"/>
      <c r="CV261" s="114"/>
      <c r="CW261" s="114"/>
      <c r="CX261" s="114"/>
      <c r="CY261" s="114"/>
      <c r="CZ261" s="114"/>
      <c r="DA261" s="114"/>
      <c r="DB261" s="114"/>
      <c r="DC261" s="114"/>
      <c r="DD261" s="114"/>
      <c r="DE261" s="114"/>
      <c r="DF261" s="114"/>
      <c r="DG261" s="114"/>
      <c r="DH261" s="114"/>
      <c r="DI261" s="114"/>
      <c r="DJ261" s="114"/>
      <c r="DK261" s="114"/>
      <c r="DL261" s="114"/>
      <c r="DM261" s="117"/>
      <c r="DN261" s="89"/>
    </row>
    <row r="262" spans="1:118" ht="46.5" hidden="1" x14ac:dyDescent="0.35">
      <c r="A262" s="107"/>
      <c r="B262" s="107" t="s">
        <v>158</v>
      </c>
      <c r="C262" s="92">
        <v>0.30204079473577938</v>
      </c>
      <c r="D262" s="98">
        <v>0.46271359479651597</v>
      </c>
      <c r="E262" s="98">
        <v>0.321373254039658</v>
      </c>
      <c r="F262" s="98">
        <v>0.43029825304397906</v>
      </c>
      <c r="G262" s="98">
        <v>0.69780108115023376</v>
      </c>
      <c r="H262" s="98">
        <v>0.29998451176674373</v>
      </c>
      <c r="I262" s="98">
        <v>0.15539316865027325</v>
      </c>
      <c r="J262" s="98">
        <v>6.3295851957459584E-2</v>
      </c>
      <c r="K262" s="98">
        <v>0.52963637000635377</v>
      </c>
      <c r="L262" s="98">
        <v>0.61318857426278806</v>
      </c>
      <c r="M262" s="98">
        <v>1.6845353921688424E-2</v>
      </c>
      <c r="N262" s="98">
        <v>0.84869028654001744</v>
      </c>
      <c r="O262" s="98">
        <v>0.94824346249818681</v>
      </c>
      <c r="P262" s="98">
        <v>6.4830215796005924E-2</v>
      </c>
      <c r="Q262" s="98">
        <v>0.30307836432735669</v>
      </c>
      <c r="R262" s="98">
        <v>0.49915148917981678</v>
      </c>
      <c r="S262" s="98">
        <v>0.3149501447913321</v>
      </c>
      <c r="T262" s="98">
        <v>0.28027502140472416</v>
      </c>
      <c r="U262" s="98">
        <v>0.61441222117006267</v>
      </c>
      <c r="V262" s="98">
        <v>7.3140674524575539E-2</v>
      </c>
      <c r="W262" s="98">
        <v>9.8358145844480563E-2</v>
      </c>
      <c r="X262" s="98">
        <v>0.33964258089405297</v>
      </c>
      <c r="Y262" s="98">
        <v>2.2178356413806347E-2</v>
      </c>
      <c r="Z262" s="98">
        <v>0.4311694448536032</v>
      </c>
      <c r="AA262" s="98">
        <v>0.49731979708040019</v>
      </c>
      <c r="AB262" s="98">
        <v>0.87654321950915903</v>
      </c>
      <c r="AC262" s="98">
        <v>9.4394273948264856E-2</v>
      </c>
      <c r="AD262" s="98">
        <v>0.75035327292780074</v>
      </c>
      <c r="AE262" s="100"/>
      <c r="AF262" s="98">
        <v>0.27709557409911578</v>
      </c>
      <c r="AG262" s="98">
        <v>0.12696103402929756</v>
      </c>
      <c r="AH262" s="98">
        <v>0.27196008938693228</v>
      </c>
      <c r="AI262" s="98">
        <v>0.37102462414878423</v>
      </c>
      <c r="AJ262" s="98">
        <v>0.48468472860355227</v>
      </c>
      <c r="AK262" s="98">
        <v>0.13456120750761127</v>
      </c>
      <c r="AL262" s="98">
        <v>1.2065791112511274E-2</v>
      </c>
      <c r="AM262" s="98">
        <v>6.9846250349367103E-2</v>
      </c>
      <c r="AN262" s="98">
        <v>0.50990543311538994</v>
      </c>
      <c r="AO262" s="98">
        <v>0.35176998294153683</v>
      </c>
      <c r="AP262" s="98">
        <v>2.2308453619946621E-3</v>
      </c>
      <c r="AQ262" s="98">
        <v>0.29028094902561585</v>
      </c>
      <c r="AR262" s="98">
        <v>0.25840682519755265</v>
      </c>
      <c r="AS262" s="98">
        <v>0.49862016170947432</v>
      </c>
      <c r="AT262" s="98">
        <v>0.57559992069947175</v>
      </c>
      <c r="AU262" s="98">
        <v>0.12968422048647366</v>
      </c>
      <c r="AV262" s="98">
        <v>0.36145761488397976</v>
      </c>
      <c r="AW262" s="98">
        <v>0.28363594239588491</v>
      </c>
      <c r="AX262" s="98">
        <v>0.64828804655817107</v>
      </c>
      <c r="AY262" s="98">
        <v>0.76794876729965622</v>
      </c>
      <c r="AZ262" s="98">
        <v>0.50968246030477626</v>
      </c>
      <c r="BA262" s="98">
        <v>0.5628819030525487</v>
      </c>
      <c r="BB262" s="98">
        <v>0.18958009120056799</v>
      </c>
      <c r="BC262" s="98">
        <v>0.26350984414613732</v>
      </c>
      <c r="BD262" s="98">
        <v>0.55091875157283243</v>
      </c>
      <c r="BE262" s="98">
        <v>0.39331305871540345</v>
      </c>
      <c r="BF262" s="98">
        <v>0.99082134682858269</v>
      </c>
      <c r="BG262" s="98">
        <v>0.6898034839599978</v>
      </c>
      <c r="BH262" s="98">
        <v>0.44282925921180971</v>
      </c>
      <c r="BI262" s="98">
        <v>0.47762227798460655</v>
      </c>
      <c r="BJ262" s="98">
        <v>0.6149174434893615</v>
      </c>
      <c r="BK262" s="98">
        <v>0.47846017713540112</v>
      </c>
      <c r="BL262" s="98">
        <v>0.85098688629437724</v>
      </c>
      <c r="BM262" s="98">
        <v>0.58734401457796725</v>
      </c>
      <c r="BN262" s="98">
        <v>0.17469981887663735</v>
      </c>
      <c r="BO262" s="98">
        <v>0.36507507233106429</v>
      </c>
      <c r="BP262" s="98">
        <v>0.10280222219252741</v>
      </c>
      <c r="BQ262" s="98">
        <v>0.43306433092946173</v>
      </c>
      <c r="BR262" s="98">
        <v>1.0185696493425119E-2</v>
      </c>
      <c r="BS262" s="98">
        <v>0.89687697762281238</v>
      </c>
      <c r="BT262" s="98">
        <v>8.4411045059573225E-2</v>
      </c>
      <c r="BU262" s="98">
        <v>5.4868754907467449E-3</v>
      </c>
      <c r="BV262" s="98">
        <v>6.7285866205315775E-3</v>
      </c>
      <c r="BW262" s="98">
        <v>0.43296144939897119</v>
      </c>
      <c r="BX262" s="98">
        <v>0.18857477900982123</v>
      </c>
      <c r="BY262" s="98">
        <v>0.25564921715318906</v>
      </c>
      <c r="BZ262" s="98">
        <v>1.6381033118779246E-12</v>
      </c>
      <c r="CA262" s="98">
        <v>2.0929576224637512E-4</v>
      </c>
      <c r="CB262" s="98">
        <v>5.4729932439745571E-12</v>
      </c>
      <c r="CC262" s="98">
        <v>3.9546551862005256E-10</v>
      </c>
      <c r="CD262" s="98">
        <v>2.5812540780028204E-4</v>
      </c>
      <c r="CE262" s="98">
        <v>7.4733439030751515E-4</v>
      </c>
      <c r="CF262" s="98">
        <v>1.2422315581835077E-15</v>
      </c>
      <c r="CG262" s="98">
        <v>1.7279230010817375E-9</v>
      </c>
      <c r="CH262" s="98">
        <v>1.0322554525471428E-14</v>
      </c>
      <c r="CI262" s="98">
        <v>2.63138846274094E-8</v>
      </c>
      <c r="CJ262" s="98">
        <v>1.8205123978880337E-9</v>
      </c>
      <c r="CK262" s="98">
        <v>1.243379371691032E-2</v>
      </c>
      <c r="CL262" s="93"/>
      <c r="CM262" s="93"/>
      <c r="CN262" s="93"/>
      <c r="CO262" s="93"/>
      <c r="CP262" s="93"/>
      <c r="CQ262" s="93"/>
      <c r="CR262" s="93"/>
      <c r="CS262" s="93"/>
      <c r="CT262" s="93"/>
      <c r="CU262" s="93"/>
      <c r="CV262" s="93"/>
      <c r="CW262" s="93"/>
      <c r="CX262" s="93"/>
      <c r="CY262" s="93"/>
      <c r="CZ262" s="93"/>
      <c r="DA262" s="93"/>
      <c r="DB262" s="93"/>
      <c r="DC262" s="93"/>
      <c r="DD262" s="93"/>
      <c r="DE262" s="93"/>
      <c r="DF262" s="93"/>
      <c r="DG262" s="93"/>
      <c r="DH262" s="93"/>
      <c r="DI262" s="93"/>
      <c r="DJ262" s="93"/>
      <c r="DK262" s="93"/>
      <c r="DL262" s="93"/>
      <c r="DM262" s="94"/>
      <c r="DN262" s="89"/>
    </row>
    <row r="263" spans="1:118" ht="15.5" hidden="1" x14ac:dyDescent="0.35">
      <c r="A263" s="108"/>
      <c r="B263" s="108" t="s">
        <v>159</v>
      </c>
      <c r="C263" s="95">
        <v>240</v>
      </c>
      <c r="D263" s="99">
        <v>207</v>
      </c>
      <c r="E263" s="99">
        <v>207</v>
      </c>
      <c r="F263" s="99">
        <v>63</v>
      </c>
      <c r="G263" s="99">
        <v>220</v>
      </c>
      <c r="H263" s="99">
        <v>228</v>
      </c>
      <c r="I263" s="99">
        <v>222</v>
      </c>
      <c r="J263" s="99">
        <v>230</v>
      </c>
      <c r="K263" s="99">
        <v>228</v>
      </c>
      <c r="L263" s="99">
        <v>228</v>
      </c>
      <c r="M263" s="99">
        <v>229</v>
      </c>
      <c r="N263" s="99">
        <v>217</v>
      </c>
      <c r="O263" s="99">
        <v>225</v>
      </c>
      <c r="P263" s="99">
        <v>214</v>
      </c>
      <c r="Q263" s="99">
        <v>218</v>
      </c>
      <c r="R263" s="99">
        <v>90</v>
      </c>
      <c r="S263" s="99">
        <v>66</v>
      </c>
      <c r="T263" s="99">
        <v>34</v>
      </c>
      <c r="U263" s="99">
        <v>7</v>
      </c>
      <c r="V263" s="99">
        <v>30</v>
      </c>
      <c r="W263" s="99">
        <v>21</v>
      </c>
      <c r="X263" s="99">
        <v>28</v>
      </c>
      <c r="Y263" s="99">
        <v>29</v>
      </c>
      <c r="Z263" s="99">
        <v>34</v>
      </c>
      <c r="AA263" s="99">
        <v>34</v>
      </c>
      <c r="AB263" s="99">
        <v>44</v>
      </c>
      <c r="AC263" s="99">
        <v>37</v>
      </c>
      <c r="AD263" s="99">
        <v>28</v>
      </c>
      <c r="AE263" s="99">
        <v>1</v>
      </c>
      <c r="AF263" s="99">
        <v>183</v>
      </c>
      <c r="AG263" s="99">
        <v>171</v>
      </c>
      <c r="AH263" s="99">
        <v>171</v>
      </c>
      <c r="AI263" s="99">
        <v>171</v>
      </c>
      <c r="AJ263" s="99">
        <v>171</v>
      </c>
      <c r="AK263" s="99">
        <v>169</v>
      </c>
      <c r="AL263" s="99">
        <v>137</v>
      </c>
      <c r="AM263" s="99">
        <v>137</v>
      </c>
      <c r="AN263" s="99">
        <v>115</v>
      </c>
      <c r="AO263" s="99">
        <v>158</v>
      </c>
      <c r="AP263" s="99">
        <v>149</v>
      </c>
      <c r="AQ263" s="99">
        <v>81</v>
      </c>
      <c r="AR263" s="99">
        <v>63</v>
      </c>
      <c r="AS263" s="99">
        <v>83</v>
      </c>
      <c r="AT263" s="99">
        <v>38</v>
      </c>
      <c r="AU263" s="99">
        <v>28</v>
      </c>
      <c r="AV263" s="99">
        <v>24</v>
      </c>
      <c r="AW263" s="99">
        <v>23</v>
      </c>
      <c r="AX263" s="99">
        <v>15</v>
      </c>
      <c r="AY263" s="99">
        <v>15</v>
      </c>
      <c r="AZ263" s="99">
        <v>18</v>
      </c>
      <c r="BA263" s="99">
        <v>18</v>
      </c>
      <c r="BB263" s="99">
        <v>10</v>
      </c>
      <c r="BC263" s="99">
        <v>10</v>
      </c>
      <c r="BD263" s="99">
        <v>32</v>
      </c>
      <c r="BE263" s="99">
        <v>32</v>
      </c>
      <c r="BF263" s="99">
        <v>16</v>
      </c>
      <c r="BG263" s="99">
        <v>14</v>
      </c>
      <c r="BH263" s="99">
        <v>18</v>
      </c>
      <c r="BI263" s="99">
        <v>16</v>
      </c>
      <c r="BJ263" s="99">
        <v>18</v>
      </c>
      <c r="BK263" s="99">
        <v>18</v>
      </c>
      <c r="BL263" s="99">
        <v>18</v>
      </c>
      <c r="BM263" s="99">
        <v>17</v>
      </c>
      <c r="BN263" s="99">
        <v>9</v>
      </c>
      <c r="BO263" s="99">
        <v>11</v>
      </c>
      <c r="BP263" s="99">
        <v>54</v>
      </c>
      <c r="BQ263" s="99">
        <v>76</v>
      </c>
      <c r="BR263" s="99">
        <v>76</v>
      </c>
      <c r="BS263" s="99">
        <v>75</v>
      </c>
      <c r="BT263" s="99">
        <v>76</v>
      </c>
      <c r="BU263" s="99">
        <v>76</v>
      </c>
      <c r="BV263" s="99">
        <v>76</v>
      </c>
      <c r="BW263" s="99">
        <v>229</v>
      </c>
      <c r="BX263" s="99">
        <v>217</v>
      </c>
      <c r="BY263" s="99">
        <v>226</v>
      </c>
      <c r="BZ263" s="99">
        <v>239</v>
      </c>
      <c r="CA263" s="99">
        <v>239</v>
      </c>
      <c r="CB263" s="99">
        <v>239</v>
      </c>
      <c r="CC263" s="99">
        <v>238</v>
      </c>
      <c r="CD263" s="99">
        <v>239</v>
      </c>
      <c r="CE263" s="99">
        <v>239</v>
      </c>
      <c r="CF263" s="99">
        <v>239</v>
      </c>
      <c r="CG263" s="99">
        <v>239</v>
      </c>
      <c r="CH263" s="99">
        <v>239</v>
      </c>
      <c r="CI263" s="99">
        <v>239</v>
      </c>
      <c r="CJ263" s="99">
        <v>239</v>
      </c>
      <c r="CK263" s="99">
        <v>239</v>
      </c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  <c r="CV263" s="96"/>
      <c r="CW263" s="96"/>
      <c r="CX263" s="96"/>
      <c r="CY263" s="96"/>
      <c r="CZ263" s="96"/>
      <c r="DA263" s="96"/>
      <c r="DB263" s="96"/>
      <c r="DC263" s="96"/>
      <c r="DD263" s="96"/>
      <c r="DE263" s="96"/>
      <c r="DF263" s="96"/>
      <c r="DG263" s="96"/>
      <c r="DH263" s="96"/>
      <c r="DI263" s="96"/>
      <c r="DJ263" s="96"/>
      <c r="DK263" s="96"/>
      <c r="DL263" s="96"/>
      <c r="DM263" s="97"/>
      <c r="DN263" s="89"/>
    </row>
    <row r="264" spans="1:118" ht="31" hidden="1" x14ac:dyDescent="0.35">
      <c r="A264" s="108" t="s">
        <v>117</v>
      </c>
      <c r="B264" s="107" t="s">
        <v>157</v>
      </c>
      <c r="C264" s="119">
        <v>-5.6312674573954599E-2</v>
      </c>
      <c r="D264" s="120">
        <v>9.0577471412131294E-3</v>
      </c>
      <c r="E264" s="120">
        <v>2.3133124858808599E-2</v>
      </c>
      <c r="F264" s="120">
        <v>-7.0962106548011994E-2</v>
      </c>
      <c r="G264" s="120">
        <v>-4.05805018856179E-3</v>
      </c>
      <c r="H264" s="120">
        <v>1.51636754927797E-2</v>
      </c>
      <c r="I264" s="120">
        <v>9.2014543314299799E-2</v>
      </c>
      <c r="J264" s="120">
        <v>8.7068340461424101E-2</v>
      </c>
      <c r="K264" s="120">
        <v>-0.16400000000000001</v>
      </c>
      <c r="L264" s="120">
        <v>3.4826244937839403E-2</v>
      </c>
      <c r="M264" s="120">
        <v>5.8200816904797198E-2</v>
      </c>
      <c r="N264" s="120">
        <v>-2.2573340180906301E-2</v>
      </c>
      <c r="O264" s="120">
        <v>0.115789132501308</v>
      </c>
      <c r="P264" s="120">
        <v>4.4061066151944002E-2</v>
      </c>
      <c r="Q264" s="120">
        <v>-7.20351821010458E-2</v>
      </c>
      <c r="R264" s="120">
        <v>5.2550983283254298E-2</v>
      </c>
      <c r="S264" s="120">
        <v>-0.21148855498785199</v>
      </c>
      <c r="T264" s="120">
        <v>-0.30132293608301702</v>
      </c>
      <c r="U264" s="120">
        <v>0.28594499897659298</v>
      </c>
      <c r="V264" s="120">
        <v>0.15723937465288801</v>
      </c>
      <c r="W264" s="120">
        <v>0.26385788148977901</v>
      </c>
      <c r="X264" s="120">
        <v>0.182662895049266</v>
      </c>
      <c r="Y264" s="120">
        <v>0.19197271234119001</v>
      </c>
      <c r="Z264" s="120">
        <v>4.9398060489048497E-2</v>
      </c>
      <c r="AA264" s="120">
        <v>0.150037331590824</v>
      </c>
      <c r="AB264" s="120">
        <v>4.9352826006045201E-2</v>
      </c>
      <c r="AC264" s="120">
        <v>9.7369584759484401E-2</v>
      </c>
      <c r="AD264" s="120">
        <v>-0.51200000000000001</v>
      </c>
      <c r="AE264" s="113">
        <v>0</v>
      </c>
      <c r="AF264" s="120">
        <v>8.0020098642232695E-2</v>
      </c>
      <c r="AG264" s="120">
        <v>0.188</v>
      </c>
      <c r="AH264" s="120">
        <v>3.5470689074080297E-2</v>
      </c>
      <c r="AI264" s="120">
        <v>-0.22800000000000001</v>
      </c>
      <c r="AJ264" s="120">
        <v>-2.19595092473167E-2</v>
      </c>
      <c r="AK264" s="120">
        <v>-3.8681845280391598E-2</v>
      </c>
      <c r="AL264" s="120">
        <v>5.5033182238882698E-2</v>
      </c>
      <c r="AM264" s="120">
        <v>3.3082194741798097E-2</v>
      </c>
      <c r="AN264" s="120">
        <v>-2.15868399434762E-2</v>
      </c>
      <c r="AO264" s="120">
        <v>4.2161745196354898E-2</v>
      </c>
      <c r="AP264" s="120">
        <v>0.17199999999999999</v>
      </c>
      <c r="AQ264" s="120">
        <v>4.3679656753767997E-2</v>
      </c>
      <c r="AR264" s="120">
        <v>2.1913399283141798E-2</v>
      </c>
      <c r="AS264" s="120">
        <v>-0.12158301702944201</v>
      </c>
      <c r="AT264" s="120">
        <v>0.17975518479393801</v>
      </c>
      <c r="AU264" s="120">
        <v>-3.6236691585666697E-2</v>
      </c>
      <c r="AV264" s="120">
        <v>-5.6504710607334002E-2</v>
      </c>
      <c r="AW264" s="120">
        <v>-5.9845597174758604E-3</v>
      </c>
      <c r="AX264" s="120">
        <v>0.30239691044507799</v>
      </c>
      <c r="AY264" s="120">
        <v>0.20768921776593</v>
      </c>
      <c r="AZ264" s="120">
        <v>7.5212884810408595E-2</v>
      </c>
      <c r="BA264" s="120">
        <v>8.9081337154071599E-2</v>
      </c>
      <c r="BB264" s="120">
        <v>-0.17960530202677499</v>
      </c>
      <c r="BC264" s="120">
        <v>-0.23217534438233101</v>
      </c>
      <c r="BD264" s="120">
        <v>-0.195600286027385</v>
      </c>
      <c r="BE264" s="120">
        <v>9.2364592057647493E-2</v>
      </c>
      <c r="BF264" s="120">
        <v>-0.168862548867348</v>
      </c>
      <c r="BG264" s="120">
        <v>0.38893983940975302</v>
      </c>
      <c r="BH264" s="120">
        <v>0.26881187128661299</v>
      </c>
      <c r="BI264" s="120">
        <v>-0.65500000000000003</v>
      </c>
      <c r="BJ264" s="120">
        <v>-0.111333402902421</v>
      </c>
      <c r="BK264" s="120">
        <v>-9.8537507196391205E-2</v>
      </c>
      <c r="BL264" s="120">
        <v>-7.4037681831519098E-2</v>
      </c>
      <c r="BM264" s="120">
        <v>-0.29942884439524903</v>
      </c>
      <c r="BN264" s="120">
        <v>-0.258280421382243</v>
      </c>
      <c r="BO264" s="120">
        <v>-0.120569143644414</v>
      </c>
      <c r="BP264" s="120">
        <v>-6.4754513018559903E-2</v>
      </c>
      <c r="BQ264" s="120">
        <v>0.15832938656963</v>
      </c>
      <c r="BR264" s="120">
        <v>0.11972087268843799</v>
      </c>
      <c r="BS264" s="120">
        <v>0.10310173671161101</v>
      </c>
      <c r="BT264" s="120">
        <v>0.156402085421149</v>
      </c>
      <c r="BU264" s="120">
        <v>4.3105186596779102E-2</v>
      </c>
      <c r="BV264" s="120">
        <v>-2.52068851143375E-2</v>
      </c>
      <c r="BW264" s="120">
        <v>0.35599999999999998</v>
      </c>
      <c r="BX264" s="120">
        <v>0.22500000000000001</v>
      </c>
      <c r="BY264" s="120">
        <v>0.316</v>
      </c>
      <c r="BZ264" s="120">
        <v>-0.107142143701386</v>
      </c>
      <c r="CA264" s="120">
        <v>-8.6308252573848304E-2</v>
      </c>
      <c r="CB264" s="120">
        <v>3.3407471172152399E-3</v>
      </c>
      <c r="CC264" s="120">
        <v>-0.101109490975046</v>
      </c>
      <c r="CD264" s="120">
        <v>-0.108695569244216</v>
      </c>
      <c r="CE264" s="120">
        <v>-4.1451694815394402E-2</v>
      </c>
      <c r="CF264" s="120">
        <v>-2.4768056183454398E-3</v>
      </c>
      <c r="CG264" s="120">
        <v>-1.5707845485143802E-2</v>
      </c>
      <c r="CH264" s="120">
        <v>2.08432655712451E-2</v>
      </c>
      <c r="CI264" s="120">
        <v>-2.25749736183351E-2</v>
      </c>
      <c r="CJ264" s="120">
        <v>2.8104916791089E-2</v>
      </c>
      <c r="CK264" s="120">
        <v>-0.107923022781843</v>
      </c>
      <c r="CL264" s="120">
        <v>-9.0624929508112698E-2</v>
      </c>
      <c r="CM264" s="114"/>
      <c r="CN264" s="114"/>
      <c r="CO264" s="114"/>
      <c r="CP264" s="114"/>
      <c r="CQ264" s="114"/>
      <c r="CR264" s="114"/>
      <c r="CS264" s="114"/>
      <c r="CT264" s="114"/>
      <c r="CU264" s="114"/>
      <c r="CV264" s="114"/>
      <c r="CW264" s="114"/>
      <c r="CX264" s="114"/>
      <c r="CY264" s="114"/>
      <c r="CZ264" s="114"/>
      <c r="DA264" s="114"/>
      <c r="DB264" s="114"/>
      <c r="DC264" s="114"/>
      <c r="DD264" s="114"/>
      <c r="DE264" s="114"/>
      <c r="DF264" s="114"/>
      <c r="DG264" s="114"/>
      <c r="DH264" s="114"/>
      <c r="DI264" s="114"/>
      <c r="DJ264" s="114"/>
      <c r="DK264" s="114"/>
      <c r="DL264" s="114"/>
      <c r="DM264" s="117"/>
      <c r="DN264" s="89"/>
    </row>
    <row r="265" spans="1:118" ht="46.5" hidden="1" x14ac:dyDescent="0.35">
      <c r="A265" s="107"/>
      <c r="B265" s="107" t="s">
        <v>158</v>
      </c>
      <c r="C265" s="92">
        <v>0.38510590307723169</v>
      </c>
      <c r="D265" s="98">
        <v>0.89693686205329504</v>
      </c>
      <c r="E265" s="98">
        <v>0.74075283803956293</v>
      </c>
      <c r="F265" s="98">
        <v>0.5804943227491991</v>
      </c>
      <c r="G265" s="98">
        <v>0.95227672135357344</v>
      </c>
      <c r="H265" s="98">
        <v>0.81986307102131706</v>
      </c>
      <c r="I265" s="98">
        <v>0.17189308986804047</v>
      </c>
      <c r="J265" s="98">
        <v>0.18825378271332399</v>
      </c>
      <c r="K265" s="98">
        <v>1.3212525371388339E-2</v>
      </c>
      <c r="L265" s="98">
        <v>0.60088158427023985</v>
      </c>
      <c r="M265" s="98">
        <v>0.38067029457600277</v>
      </c>
      <c r="N265" s="98">
        <v>0.74091065969345338</v>
      </c>
      <c r="O265" s="98">
        <v>8.309623621647827E-2</v>
      </c>
      <c r="P265" s="98">
        <v>0.52146149891249172</v>
      </c>
      <c r="Q265" s="98">
        <v>0.28966890312287569</v>
      </c>
      <c r="R265" s="98">
        <v>0.62278037767326722</v>
      </c>
      <c r="S265" s="98">
        <v>8.8258998633118146E-2</v>
      </c>
      <c r="T265" s="98">
        <v>8.3311291260553533E-2</v>
      </c>
      <c r="U265" s="98">
        <v>0.53416456192706485</v>
      </c>
      <c r="V265" s="98">
        <v>0.40664021632567637</v>
      </c>
      <c r="W265" s="98">
        <v>0.24778960451794307</v>
      </c>
      <c r="X265" s="98">
        <v>0.35218786754293263</v>
      </c>
      <c r="Y265" s="98">
        <v>0.3184493124969186</v>
      </c>
      <c r="Z265" s="98">
        <v>0.78144749645737055</v>
      </c>
      <c r="AA265" s="98">
        <v>0.39702508684576021</v>
      </c>
      <c r="AB265" s="98">
        <v>0.75037940669871694</v>
      </c>
      <c r="AC265" s="98">
        <v>0.56643294205883843</v>
      </c>
      <c r="AD265" s="98">
        <v>5.3999815474598005E-3</v>
      </c>
      <c r="AE265" s="100"/>
      <c r="AF265" s="98">
        <v>0.28156865466181902</v>
      </c>
      <c r="AG265" s="98">
        <v>1.3767184895655279E-2</v>
      </c>
      <c r="AH265" s="98">
        <v>0.64509828764162913</v>
      </c>
      <c r="AI265" s="98">
        <v>2.668330476115731E-3</v>
      </c>
      <c r="AJ265" s="98">
        <v>0.77557823489576383</v>
      </c>
      <c r="AK265" s="98">
        <v>0.61755481027506565</v>
      </c>
      <c r="AL265" s="98">
        <v>0.52299916189196227</v>
      </c>
      <c r="AM265" s="98">
        <v>0.70114572308707968</v>
      </c>
      <c r="AN265" s="98">
        <v>0.81887603203548476</v>
      </c>
      <c r="AO265" s="98">
        <v>0.59889460009496798</v>
      </c>
      <c r="AP265" s="98">
        <v>3.5962144507217422E-2</v>
      </c>
      <c r="AQ265" s="98">
        <v>0.69861433093018233</v>
      </c>
      <c r="AR265" s="98">
        <v>0.86464079975099239</v>
      </c>
      <c r="AS265" s="98">
        <v>0.27354142920239544</v>
      </c>
      <c r="AT265" s="98">
        <v>0.28018854331238413</v>
      </c>
      <c r="AU265" s="98">
        <v>0.85474763785729513</v>
      </c>
      <c r="AV265" s="98">
        <v>0.79313080818060988</v>
      </c>
      <c r="AW265" s="98">
        <v>0.97837956454782804</v>
      </c>
      <c r="AX265" s="98">
        <v>0.2733076013031846</v>
      </c>
      <c r="AY265" s="98">
        <v>0.45763217988310589</v>
      </c>
      <c r="AZ265" s="98">
        <v>0.76676221551848334</v>
      </c>
      <c r="BA265" s="98">
        <v>0.72520779535760316</v>
      </c>
      <c r="BB265" s="98">
        <v>0.61954374845752047</v>
      </c>
      <c r="BC265" s="98">
        <v>0.51861997881616106</v>
      </c>
      <c r="BD265" s="98">
        <v>0.28333136893572658</v>
      </c>
      <c r="BE265" s="98">
        <v>0.61511741025012623</v>
      </c>
      <c r="BF265" s="98">
        <v>0.53185646153561517</v>
      </c>
      <c r="BG265" s="98">
        <v>0.16930219684818618</v>
      </c>
      <c r="BH265" s="98">
        <v>0.28076304692542359</v>
      </c>
      <c r="BI265" s="98">
        <v>5.8734997989664459E-3</v>
      </c>
      <c r="BJ265" s="98">
        <v>0.66007547924988352</v>
      </c>
      <c r="BK265" s="98">
        <v>0.6972796645810122</v>
      </c>
      <c r="BL265" s="98">
        <v>0.77031324223724673</v>
      </c>
      <c r="BM265" s="98">
        <v>0.242979351227989</v>
      </c>
      <c r="BN265" s="98">
        <v>0.50221424394582947</v>
      </c>
      <c r="BO265" s="98">
        <v>0.72399891570577335</v>
      </c>
      <c r="BP265" s="98">
        <v>0.64178748518824191</v>
      </c>
      <c r="BQ265" s="98">
        <v>0.17192587610452539</v>
      </c>
      <c r="BR265" s="98">
        <v>0.30295579883626217</v>
      </c>
      <c r="BS265" s="98">
        <v>0.37872968185320688</v>
      </c>
      <c r="BT265" s="98">
        <v>0.17727142958355013</v>
      </c>
      <c r="BU265" s="98">
        <v>0.71158643400629806</v>
      </c>
      <c r="BV265" s="98">
        <v>0.82887791848560133</v>
      </c>
      <c r="BW265" s="98">
        <v>2.9535212118733145E-8</v>
      </c>
      <c r="BX265" s="98">
        <v>8.6427750436609153E-4</v>
      </c>
      <c r="BY265" s="98">
        <v>1.259238349103975E-6</v>
      </c>
      <c r="BZ265" s="98">
        <v>9.8442175050134625E-2</v>
      </c>
      <c r="CA265" s="98">
        <v>0.18359059609087741</v>
      </c>
      <c r="CB265" s="98">
        <v>0.95902585367787918</v>
      </c>
      <c r="CC265" s="98">
        <v>0.11979893576176735</v>
      </c>
      <c r="CD265" s="98">
        <v>9.3629777211130277E-2</v>
      </c>
      <c r="CE265" s="98">
        <v>0.52364155850743277</v>
      </c>
      <c r="CF265" s="98">
        <v>0.9696160869100855</v>
      </c>
      <c r="CG265" s="98">
        <v>0.80910626624773341</v>
      </c>
      <c r="CH265" s="98">
        <v>0.74853284193828706</v>
      </c>
      <c r="CI265" s="98">
        <v>0.72842968613535919</v>
      </c>
      <c r="CJ265" s="98">
        <v>0.66552415002375631</v>
      </c>
      <c r="CK265" s="98">
        <v>9.5999093415128064E-2</v>
      </c>
      <c r="CL265" s="98">
        <v>0.16166102241601873</v>
      </c>
      <c r="CM265" s="93"/>
      <c r="CN265" s="93"/>
      <c r="CO265" s="93"/>
      <c r="CP265" s="93"/>
      <c r="CQ265" s="93"/>
      <c r="CR265" s="93"/>
      <c r="CS265" s="93"/>
      <c r="CT265" s="93"/>
      <c r="CU265" s="93"/>
      <c r="CV265" s="93"/>
      <c r="CW265" s="93"/>
      <c r="CX265" s="93"/>
      <c r="CY265" s="93"/>
      <c r="CZ265" s="93"/>
      <c r="DA265" s="93"/>
      <c r="DB265" s="93"/>
      <c r="DC265" s="93"/>
      <c r="DD265" s="93"/>
      <c r="DE265" s="93"/>
      <c r="DF265" s="93"/>
      <c r="DG265" s="93"/>
      <c r="DH265" s="93"/>
      <c r="DI265" s="93"/>
      <c r="DJ265" s="93"/>
      <c r="DK265" s="93"/>
      <c r="DL265" s="93"/>
      <c r="DM265" s="94"/>
      <c r="DN265" s="89"/>
    </row>
    <row r="266" spans="1:118" ht="15.5" hidden="1" x14ac:dyDescent="0.35">
      <c r="A266" s="108"/>
      <c r="B266" s="108" t="s">
        <v>159</v>
      </c>
      <c r="C266" s="95">
        <v>240</v>
      </c>
      <c r="D266" s="99">
        <v>207</v>
      </c>
      <c r="E266" s="99">
        <v>207</v>
      </c>
      <c r="F266" s="99">
        <v>63</v>
      </c>
      <c r="G266" s="99">
        <v>220</v>
      </c>
      <c r="H266" s="99">
        <v>228</v>
      </c>
      <c r="I266" s="99">
        <v>222</v>
      </c>
      <c r="J266" s="99">
        <v>230</v>
      </c>
      <c r="K266" s="99">
        <v>228</v>
      </c>
      <c r="L266" s="99">
        <v>228</v>
      </c>
      <c r="M266" s="99">
        <v>229</v>
      </c>
      <c r="N266" s="99">
        <v>217</v>
      </c>
      <c r="O266" s="99">
        <v>225</v>
      </c>
      <c r="P266" s="99">
        <v>214</v>
      </c>
      <c r="Q266" s="99">
        <v>218</v>
      </c>
      <c r="R266" s="99">
        <v>90</v>
      </c>
      <c r="S266" s="99">
        <v>66</v>
      </c>
      <c r="T266" s="99">
        <v>34</v>
      </c>
      <c r="U266" s="99">
        <v>7</v>
      </c>
      <c r="V266" s="99">
        <v>30</v>
      </c>
      <c r="W266" s="99">
        <v>21</v>
      </c>
      <c r="X266" s="99">
        <v>28</v>
      </c>
      <c r="Y266" s="99">
        <v>29</v>
      </c>
      <c r="Z266" s="99">
        <v>34</v>
      </c>
      <c r="AA266" s="99">
        <v>34</v>
      </c>
      <c r="AB266" s="99">
        <v>44</v>
      </c>
      <c r="AC266" s="99">
        <v>37</v>
      </c>
      <c r="AD266" s="99">
        <v>28</v>
      </c>
      <c r="AE266" s="99">
        <v>1</v>
      </c>
      <c r="AF266" s="99">
        <v>183</v>
      </c>
      <c r="AG266" s="99">
        <v>171</v>
      </c>
      <c r="AH266" s="99">
        <v>171</v>
      </c>
      <c r="AI266" s="99">
        <v>171</v>
      </c>
      <c r="AJ266" s="99">
        <v>171</v>
      </c>
      <c r="AK266" s="99">
        <v>169</v>
      </c>
      <c r="AL266" s="99">
        <v>137</v>
      </c>
      <c r="AM266" s="99">
        <v>137</v>
      </c>
      <c r="AN266" s="99">
        <v>115</v>
      </c>
      <c r="AO266" s="99">
        <v>158</v>
      </c>
      <c r="AP266" s="99">
        <v>149</v>
      </c>
      <c r="AQ266" s="99">
        <v>81</v>
      </c>
      <c r="AR266" s="99">
        <v>63</v>
      </c>
      <c r="AS266" s="99">
        <v>83</v>
      </c>
      <c r="AT266" s="99">
        <v>38</v>
      </c>
      <c r="AU266" s="99">
        <v>28</v>
      </c>
      <c r="AV266" s="99">
        <v>24</v>
      </c>
      <c r="AW266" s="99">
        <v>23</v>
      </c>
      <c r="AX266" s="99">
        <v>15</v>
      </c>
      <c r="AY266" s="99">
        <v>15</v>
      </c>
      <c r="AZ266" s="99">
        <v>18</v>
      </c>
      <c r="BA266" s="99">
        <v>18</v>
      </c>
      <c r="BB266" s="99">
        <v>10</v>
      </c>
      <c r="BC266" s="99">
        <v>10</v>
      </c>
      <c r="BD266" s="99">
        <v>32</v>
      </c>
      <c r="BE266" s="99">
        <v>32</v>
      </c>
      <c r="BF266" s="99">
        <v>16</v>
      </c>
      <c r="BG266" s="99">
        <v>14</v>
      </c>
      <c r="BH266" s="99">
        <v>18</v>
      </c>
      <c r="BI266" s="99">
        <v>16</v>
      </c>
      <c r="BJ266" s="99">
        <v>18</v>
      </c>
      <c r="BK266" s="99">
        <v>18</v>
      </c>
      <c r="BL266" s="99">
        <v>18</v>
      </c>
      <c r="BM266" s="99">
        <v>17</v>
      </c>
      <c r="BN266" s="99">
        <v>9</v>
      </c>
      <c r="BO266" s="99">
        <v>11</v>
      </c>
      <c r="BP266" s="99">
        <v>54</v>
      </c>
      <c r="BQ266" s="99">
        <v>76</v>
      </c>
      <c r="BR266" s="99">
        <v>76</v>
      </c>
      <c r="BS266" s="99">
        <v>75</v>
      </c>
      <c r="BT266" s="99">
        <v>76</v>
      </c>
      <c r="BU266" s="99">
        <v>76</v>
      </c>
      <c r="BV266" s="99">
        <v>76</v>
      </c>
      <c r="BW266" s="99">
        <v>229</v>
      </c>
      <c r="BX266" s="99">
        <v>217</v>
      </c>
      <c r="BY266" s="99">
        <v>226</v>
      </c>
      <c r="BZ266" s="99">
        <v>239</v>
      </c>
      <c r="CA266" s="99">
        <v>239</v>
      </c>
      <c r="CB266" s="99">
        <v>239</v>
      </c>
      <c r="CC266" s="99">
        <v>238</v>
      </c>
      <c r="CD266" s="99">
        <v>239</v>
      </c>
      <c r="CE266" s="99">
        <v>239</v>
      </c>
      <c r="CF266" s="99">
        <v>239</v>
      </c>
      <c r="CG266" s="99">
        <v>239</v>
      </c>
      <c r="CH266" s="99">
        <v>239</v>
      </c>
      <c r="CI266" s="99">
        <v>239</v>
      </c>
      <c r="CJ266" s="99">
        <v>239</v>
      </c>
      <c r="CK266" s="99">
        <v>239</v>
      </c>
      <c r="CL266" s="99">
        <v>240</v>
      </c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7"/>
      <c r="DN266" s="89"/>
    </row>
    <row r="267" spans="1:118" ht="31" hidden="1" x14ac:dyDescent="0.35">
      <c r="A267" s="108" t="s">
        <v>118</v>
      </c>
      <c r="B267" s="107" t="s">
        <v>157</v>
      </c>
      <c r="C267" s="119">
        <v>-0.151</v>
      </c>
      <c r="D267" s="120">
        <v>-5.7073113412089097E-3</v>
      </c>
      <c r="E267" s="120">
        <v>3.4052272872404997E-2</v>
      </c>
      <c r="F267" s="120">
        <v>-0.12955911050359001</v>
      </c>
      <c r="G267" s="120">
        <v>4.1777768354375598E-2</v>
      </c>
      <c r="H267" s="120">
        <v>4.3753817331510798E-2</v>
      </c>
      <c r="I267" s="120">
        <v>0.16400000000000001</v>
      </c>
      <c r="J267" s="120">
        <v>-0.123569001147544</v>
      </c>
      <c r="K267" s="120">
        <v>5.2552822342484401E-2</v>
      </c>
      <c r="L267" s="120">
        <v>-6.2178796053295203E-2</v>
      </c>
      <c r="M267" s="120">
        <v>-2.8582755917864699E-2</v>
      </c>
      <c r="N267" s="120">
        <v>-0.102049073557735</v>
      </c>
      <c r="O267" s="120">
        <v>-2.0920985354385399E-2</v>
      </c>
      <c r="P267" s="120">
        <v>-2.07706725620121E-2</v>
      </c>
      <c r="Q267" s="120">
        <v>-0.12855388020706399</v>
      </c>
      <c r="R267" s="120">
        <v>4.8081138667162703E-2</v>
      </c>
      <c r="S267" s="120">
        <v>-9.56764147464291E-2</v>
      </c>
      <c r="T267" s="120">
        <v>0.23186839953600399</v>
      </c>
      <c r="U267" s="120">
        <v>-0.23130886567911399</v>
      </c>
      <c r="V267" s="120">
        <v>0.15170986347975199</v>
      </c>
      <c r="W267" s="120">
        <v>0.31296364547474598</v>
      </c>
      <c r="X267" s="120">
        <v>0.135572333002556</v>
      </c>
      <c r="Y267" s="120">
        <v>0.210429081784483</v>
      </c>
      <c r="Z267" s="120">
        <v>0.22837265791111799</v>
      </c>
      <c r="AA267" s="120">
        <v>7.9681855912792698E-2</v>
      </c>
      <c r="AB267" s="120">
        <v>0.23929925940795399</v>
      </c>
      <c r="AC267" s="120">
        <v>6.1850111523219897E-2</v>
      </c>
      <c r="AD267" s="120">
        <v>-0.57799999999999996</v>
      </c>
      <c r="AE267" s="113">
        <v>0</v>
      </c>
      <c r="AF267" s="120">
        <v>-8.1531214028729204E-2</v>
      </c>
      <c r="AG267" s="120">
        <v>0.152</v>
      </c>
      <c r="AH267" s="120">
        <v>8.5635243950365203E-2</v>
      </c>
      <c r="AI267" s="120">
        <v>-0.149827582392489</v>
      </c>
      <c r="AJ267" s="120">
        <v>8.6305298419890999E-2</v>
      </c>
      <c r="AK267" s="120">
        <v>-9.6362881347604401E-2</v>
      </c>
      <c r="AL267" s="120">
        <v>0.102377695442013</v>
      </c>
      <c r="AM267" s="120">
        <v>-8.5563760307820896E-2</v>
      </c>
      <c r="AN267" s="120">
        <v>-6.9137467868019498E-2</v>
      </c>
      <c r="AO267" s="120">
        <v>2.8913296711700998E-2</v>
      </c>
      <c r="AP267" s="120">
        <v>0.186</v>
      </c>
      <c r="AQ267" s="120">
        <v>3.7367484217539999E-2</v>
      </c>
      <c r="AR267" s="120">
        <v>1.09609502052071E-2</v>
      </c>
      <c r="AS267" s="120">
        <v>4.8746267439593302E-2</v>
      </c>
      <c r="AT267" s="120">
        <v>-8.0563880400941298E-2</v>
      </c>
      <c r="AU267" s="120">
        <v>8.7794133219927292E-3</v>
      </c>
      <c r="AV267" s="120">
        <v>2.3082925951813599E-3</v>
      </c>
      <c r="AW267" s="120">
        <v>0.156110412185896</v>
      </c>
      <c r="AX267" s="120">
        <v>0.30649133343523199</v>
      </c>
      <c r="AY267" s="120">
        <v>0.251199784733382</v>
      </c>
      <c r="AZ267" s="120">
        <v>-0.100563472442233</v>
      </c>
      <c r="BA267" s="120">
        <v>-8.6345376949227504E-2</v>
      </c>
      <c r="BB267" s="120">
        <v>-4.49013255066937E-2</v>
      </c>
      <c r="BC267" s="120">
        <v>0.14925557853149801</v>
      </c>
      <c r="BD267" s="120">
        <v>1.46513506932038E-2</v>
      </c>
      <c r="BE267" s="120">
        <v>0.12165541642010801</v>
      </c>
      <c r="BF267" s="120">
        <v>-0.200408309299107</v>
      </c>
      <c r="BG267" s="120">
        <v>0.10887677078295301</v>
      </c>
      <c r="BH267" s="120">
        <v>0.196795726825408</v>
      </c>
      <c r="BI267" s="120">
        <v>-0.46144782760930397</v>
      </c>
      <c r="BJ267" s="120">
        <v>7.9778344819004393E-2</v>
      </c>
      <c r="BK267" s="120">
        <v>3.0836782599497799E-2</v>
      </c>
      <c r="BL267" s="120">
        <v>4.6718241594969401E-2</v>
      </c>
      <c r="BM267" s="120">
        <v>0.25760167234304499</v>
      </c>
      <c r="BN267" s="120">
        <v>-0.122487399342688</v>
      </c>
      <c r="BO267" s="120">
        <v>-5.08647584353773E-2</v>
      </c>
      <c r="BP267" s="120">
        <v>-5.19204939858312E-2</v>
      </c>
      <c r="BQ267" s="120">
        <v>0.125208985776943</v>
      </c>
      <c r="BR267" s="120">
        <v>7.8532019130627795E-2</v>
      </c>
      <c r="BS267" s="120">
        <v>8.5617282180674104E-2</v>
      </c>
      <c r="BT267" s="120">
        <v>0.12438476124919599</v>
      </c>
      <c r="BU267" s="120">
        <v>1.43606943115763E-2</v>
      </c>
      <c r="BV267" s="120">
        <v>-8.8467797135526896E-2</v>
      </c>
      <c r="BW267" s="120">
        <v>0.51900000000000002</v>
      </c>
      <c r="BX267" s="120">
        <v>9.2926064297829E-2</v>
      </c>
      <c r="BY267" s="120">
        <v>0.32700000000000001</v>
      </c>
      <c r="BZ267" s="120">
        <v>4.3041139561174301E-2</v>
      </c>
      <c r="CA267" s="120">
        <v>-1.55654834778747E-2</v>
      </c>
      <c r="CB267" s="120">
        <v>5.0511747598788299E-2</v>
      </c>
      <c r="CC267" s="120">
        <v>3.3732396682143999E-2</v>
      </c>
      <c r="CD267" s="120">
        <v>1.23054691224093E-3</v>
      </c>
      <c r="CE267" s="120">
        <v>0.155</v>
      </c>
      <c r="CF267" s="120">
        <v>0.247</v>
      </c>
      <c r="CG267" s="120">
        <v>0.22600000000000001</v>
      </c>
      <c r="CH267" s="120">
        <v>0.18099999999999999</v>
      </c>
      <c r="CI267" s="120">
        <v>5.37031012203944E-2</v>
      </c>
      <c r="CJ267" s="120">
        <v>0.30299999999999999</v>
      </c>
      <c r="CK267" s="120">
        <v>0.11044743738174501</v>
      </c>
      <c r="CL267" s="120">
        <v>8.8763367655370698E-2</v>
      </c>
      <c r="CM267" s="120">
        <v>0.438</v>
      </c>
      <c r="CN267" s="114"/>
      <c r="CO267" s="114"/>
      <c r="CP267" s="114"/>
      <c r="CQ267" s="114"/>
      <c r="CR267" s="114"/>
      <c r="CS267" s="114"/>
      <c r="CT267" s="114"/>
      <c r="CU267" s="114"/>
      <c r="CV267" s="114"/>
      <c r="CW267" s="114"/>
      <c r="CX267" s="114"/>
      <c r="CY267" s="114"/>
      <c r="CZ267" s="114"/>
      <c r="DA267" s="114"/>
      <c r="DB267" s="114"/>
      <c r="DC267" s="114"/>
      <c r="DD267" s="114"/>
      <c r="DE267" s="114"/>
      <c r="DF267" s="114"/>
      <c r="DG267" s="114"/>
      <c r="DH267" s="114"/>
      <c r="DI267" s="114"/>
      <c r="DJ267" s="114"/>
      <c r="DK267" s="114"/>
      <c r="DL267" s="114"/>
      <c r="DM267" s="117"/>
      <c r="DN267" s="89"/>
    </row>
    <row r="268" spans="1:118" ht="46.5" hidden="1" x14ac:dyDescent="0.35">
      <c r="A268" s="107"/>
      <c r="B268" s="107" t="s">
        <v>158</v>
      </c>
      <c r="C268" s="92">
        <v>1.8937160115726739E-2</v>
      </c>
      <c r="D268" s="98">
        <v>0.93495101626096189</v>
      </c>
      <c r="E268" s="98">
        <v>0.6261864410955108</v>
      </c>
      <c r="F268" s="98">
        <v>0.31152643982380834</v>
      </c>
      <c r="G268" s="98">
        <v>0.53762818869181728</v>
      </c>
      <c r="H268" s="98">
        <v>0.51095474071373148</v>
      </c>
      <c r="I268" s="98">
        <v>1.4156958279096299E-2</v>
      </c>
      <c r="J268" s="98">
        <v>6.1347425591858434E-2</v>
      </c>
      <c r="K268" s="98">
        <v>0.42969446334985306</v>
      </c>
      <c r="L268" s="98">
        <v>0.34998234191805655</v>
      </c>
      <c r="M268" s="98">
        <v>0.66700902493631031</v>
      </c>
      <c r="N268" s="98">
        <v>0.13400104286425696</v>
      </c>
      <c r="O268" s="98">
        <v>0.75496372343500817</v>
      </c>
      <c r="P268" s="98">
        <v>0.76257450967959528</v>
      </c>
      <c r="Q268" s="98">
        <v>5.8087965318746736E-2</v>
      </c>
      <c r="R268" s="98">
        <v>0.65269453885104822</v>
      </c>
      <c r="S268" s="98">
        <v>0.44475807418077751</v>
      </c>
      <c r="T268" s="98">
        <v>0.18699893526696004</v>
      </c>
      <c r="U268" s="98">
        <v>0.61773801073690893</v>
      </c>
      <c r="V268" s="98">
        <v>0.42354331850933646</v>
      </c>
      <c r="W268" s="98">
        <v>0.16717014176469705</v>
      </c>
      <c r="X268" s="98">
        <v>0.49154054425198712</v>
      </c>
      <c r="Y268" s="98">
        <v>0.27322121607760869</v>
      </c>
      <c r="Z268" s="98">
        <v>0.19392078311989486</v>
      </c>
      <c r="AA268" s="98">
        <v>0.65418516575131591</v>
      </c>
      <c r="AB268" s="98">
        <v>0.11770909307751094</v>
      </c>
      <c r="AC268" s="98">
        <v>0.71611547925209795</v>
      </c>
      <c r="AD268" s="98">
        <v>1.2838802269689122E-3</v>
      </c>
      <c r="AE268" s="100"/>
      <c r="AF268" s="98">
        <v>0.27255219171386275</v>
      </c>
      <c r="AG268" s="98">
        <v>4.7034638512947563E-2</v>
      </c>
      <c r="AH268" s="98">
        <v>0.26542520893222443</v>
      </c>
      <c r="AI268" s="98">
        <v>5.0472873130171486E-2</v>
      </c>
      <c r="AJ268" s="98">
        <v>0.2616898191981909</v>
      </c>
      <c r="AK268" s="98">
        <v>0.21264595440315623</v>
      </c>
      <c r="AL268" s="98">
        <v>0.2338690073321944</v>
      </c>
      <c r="AM268" s="98">
        <v>0.3201516262352071</v>
      </c>
      <c r="AN268" s="98">
        <v>0.46282901899593365</v>
      </c>
      <c r="AO268" s="98">
        <v>0.71838045149636898</v>
      </c>
      <c r="AP268" s="98">
        <v>2.3066193175788691E-2</v>
      </c>
      <c r="AQ268" s="98">
        <v>0.74049652016945577</v>
      </c>
      <c r="AR268" s="98">
        <v>0.93205452857445747</v>
      </c>
      <c r="AS268" s="98">
        <v>0.66165822792889117</v>
      </c>
      <c r="AT268" s="98">
        <v>0.63064299492825848</v>
      </c>
      <c r="AU268" s="98">
        <v>0.9646342017383549</v>
      </c>
      <c r="AV268" s="98">
        <v>0.99145915033310772</v>
      </c>
      <c r="AW268" s="98">
        <v>0.4768936674403782</v>
      </c>
      <c r="AX268" s="98">
        <v>0.26654012429212581</v>
      </c>
      <c r="AY268" s="98">
        <v>0.36647629329346998</v>
      </c>
      <c r="AZ268" s="98">
        <v>0.69134260423151206</v>
      </c>
      <c r="BA268" s="98">
        <v>0.73335197017827902</v>
      </c>
      <c r="BB268" s="98">
        <v>0.90197613853892578</v>
      </c>
      <c r="BC268" s="98">
        <v>0.68068015701358486</v>
      </c>
      <c r="BD268" s="98">
        <v>0.93656557753204539</v>
      </c>
      <c r="BE268" s="98">
        <v>0.50715301762258502</v>
      </c>
      <c r="BF268" s="98">
        <v>0.45675109782733192</v>
      </c>
      <c r="BG268" s="98">
        <v>0.71100805736171468</v>
      </c>
      <c r="BH268" s="98">
        <v>0.43380728242236444</v>
      </c>
      <c r="BI268" s="98">
        <v>7.1989079207767093E-2</v>
      </c>
      <c r="BJ268" s="98">
        <v>0.75300958202967916</v>
      </c>
      <c r="BK268" s="98">
        <v>0.90332267325466264</v>
      </c>
      <c r="BL268" s="98">
        <v>0.85395173334594121</v>
      </c>
      <c r="BM268" s="98">
        <v>0.31818364553516953</v>
      </c>
      <c r="BN268" s="98">
        <v>0.7535694675709359</v>
      </c>
      <c r="BO268" s="98">
        <v>0.88193294930574562</v>
      </c>
      <c r="BP268" s="98">
        <v>0.70925241639126857</v>
      </c>
      <c r="BQ268" s="98">
        <v>0.28116586636590335</v>
      </c>
      <c r="BR268" s="98">
        <v>0.50010640263676776</v>
      </c>
      <c r="BS268" s="98">
        <v>0.46517235770032594</v>
      </c>
      <c r="BT268" s="98">
        <v>0.28437007642503659</v>
      </c>
      <c r="BU268" s="98">
        <v>0.90200804606046525</v>
      </c>
      <c r="BV268" s="98">
        <v>0.44728196667313758</v>
      </c>
      <c r="BW268" s="98">
        <v>3.1872436727327962E-17</v>
      </c>
      <c r="BX268" s="98">
        <v>0.17258859189176029</v>
      </c>
      <c r="BY268" s="98">
        <v>4.7672542328499803E-7</v>
      </c>
      <c r="BZ268" s="98">
        <v>0.5078313235217049</v>
      </c>
      <c r="CA268" s="98">
        <v>0.81080361704379078</v>
      </c>
      <c r="CB268" s="98">
        <v>0.4369847553134576</v>
      </c>
      <c r="CC268" s="98">
        <v>0.60459387203449821</v>
      </c>
      <c r="CD268" s="98">
        <v>0.98490168305801284</v>
      </c>
      <c r="CE268" s="98">
        <v>1.6391587298785596E-2</v>
      </c>
      <c r="CF268" s="98">
        <v>1.1363223448019576E-4</v>
      </c>
      <c r="CG268" s="98">
        <v>4.2531293732159459E-4</v>
      </c>
      <c r="CH268" s="98">
        <v>5.1253046727734669E-3</v>
      </c>
      <c r="CI268" s="98">
        <v>0.40853542908284779</v>
      </c>
      <c r="CJ268" s="98">
        <v>1.7955504712166759E-6</v>
      </c>
      <c r="CK268" s="98">
        <v>8.8429610825940932E-2</v>
      </c>
      <c r="CL268" s="98">
        <v>0.17048600166467975</v>
      </c>
      <c r="CM268" s="98">
        <v>1.1312921258707622E-12</v>
      </c>
      <c r="CN268" s="93"/>
      <c r="CO268" s="93"/>
      <c r="CP268" s="93"/>
      <c r="CQ268" s="93"/>
      <c r="CR268" s="93"/>
      <c r="CS268" s="93"/>
      <c r="CT268" s="93"/>
      <c r="CU268" s="93"/>
      <c r="CV268" s="93"/>
      <c r="CW268" s="93"/>
      <c r="CX268" s="93"/>
      <c r="CY268" s="93"/>
      <c r="CZ268" s="93"/>
      <c r="DA268" s="93"/>
      <c r="DB268" s="93"/>
      <c r="DC268" s="93"/>
      <c r="DD268" s="93"/>
      <c r="DE268" s="93"/>
      <c r="DF268" s="93"/>
      <c r="DG268" s="93"/>
      <c r="DH268" s="93"/>
      <c r="DI268" s="93"/>
      <c r="DJ268" s="93"/>
      <c r="DK268" s="93"/>
      <c r="DL268" s="93"/>
      <c r="DM268" s="94"/>
      <c r="DN268" s="89"/>
    </row>
    <row r="269" spans="1:118" ht="15.5" hidden="1" x14ac:dyDescent="0.35">
      <c r="A269" s="108"/>
      <c r="B269" s="108" t="s">
        <v>159</v>
      </c>
      <c r="C269" s="95">
        <v>240</v>
      </c>
      <c r="D269" s="99">
        <v>207</v>
      </c>
      <c r="E269" s="99">
        <v>207</v>
      </c>
      <c r="F269" s="99">
        <v>63</v>
      </c>
      <c r="G269" s="99">
        <v>220</v>
      </c>
      <c r="H269" s="99">
        <v>228</v>
      </c>
      <c r="I269" s="99">
        <v>222</v>
      </c>
      <c r="J269" s="99">
        <v>230</v>
      </c>
      <c r="K269" s="99">
        <v>228</v>
      </c>
      <c r="L269" s="99">
        <v>228</v>
      </c>
      <c r="M269" s="99">
        <v>229</v>
      </c>
      <c r="N269" s="99">
        <v>217</v>
      </c>
      <c r="O269" s="99">
        <v>225</v>
      </c>
      <c r="P269" s="99">
        <v>214</v>
      </c>
      <c r="Q269" s="99">
        <v>218</v>
      </c>
      <c r="R269" s="99">
        <v>90</v>
      </c>
      <c r="S269" s="99">
        <v>66</v>
      </c>
      <c r="T269" s="99">
        <v>34</v>
      </c>
      <c r="U269" s="99">
        <v>7</v>
      </c>
      <c r="V269" s="99">
        <v>30</v>
      </c>
      <c r="W269" s="99">
        <v>21</v>
      </c>
      <c r="X269" s="99">
        <v>28</v>
      </c>
      <c r="Y269" s="99">
        <v>29</v>
      </c>
      <c r="Z269" s="99">
        <v>34</v>
      </c>
      <c r="AA269" s="99">
        <v>34</v>
      </c>
      <c r="AB269" s="99">
        <v>44</v>
      </c>
      <c r="AC269" s="99">
        <v>37</v>
      </c>
      <c r="AD269" s="99">
        <v>28</v>
      </c>
      <c r="AE269" s="99">
        <v>1</v>
      </c>
      <c r="AF269" s="99">
        <v>183</v>
      </c>
      <c r="AG269" s="99">
        <v>171</v>
      </c>
      <c r="AH269" s="99">
        <v>171</v>
      </c>
      <c r="AI269" s="99">
        <v>171</v>
      </c>
      <c r="AJ269" s="99">
        <v>171</v>
      </c>
      <c r="AK269" s="99">
        <v>169</v>
      </c>
      <c r="AL269" s="99">
        <v>137</v>
      </c>
      <c r="AM269" s="99">
        <v>137</v>
      </c>
      <c r="AN269" s="99">
        <v>115</v>
      </c>
      <c r="AO269" s="99">
        <v>158</v>
      </c>
      <c r="AP269" s="99">
        <v>149</v>
      </c>
      <c r="AQ269" s="99">
        <v>81</v>
      </c>
      <c r="AR269" s="99">
        <v>63</v>
      </c>
      <c r="AS269" s="99">
        <v>83</v>
      </c>
      <c r="AT269" s="99">
        <v>38</v>
      </c>
      <c r="AU269" s="99">
        <v>28</v>
      </c>
      <c r="AV269" s="99">
        <v>24</v>
      </c>
      <c r="AW269" s="99">
        <v>23</v>
      </c>
      <c r="AX269" s="99">
        <v>15</v>
      </c>
      <c r="AY269" s="99">
        <v>15</v>
      </c>
      <c r="AZ269" s="99">
        <v>18</v>
      </c>
      <c r="BA269" s="99">
        <v>18</v>
      </c>
      <c r="BB269" s="99">
        <v>10</v>
      </c>
      <c r="BC269" s="99">
        <v>10</v>
      </c>
      <c r="BD269" s="99">
        <v>32</v>
      </c>
      <c r="BE269" s="99">
        <v>32</v>
      </c>
      <c r="BF269" s="99">
        <v>16</v>
      </c>
      <c r="BG269" s="99">
        <v>14</v>
      </c>
      <c r="BH269" s="99">
        <v>18</v>
      </c>
      <c r="BI269" s="99">
        <v>16</v>
      </c>
      <c r="BJ269" s="99">
        <v>18</v>
      </c>
      <c r="BK269" s="99">
        <v>18</v>
      </c>
      <c r="BL269" s="99">
        <v>18</v>
      </c>
      <c r="BM269" s="99">
        <v>17</v>
      </c>
      <c r="BN269" s="99">
        <v>9</v>
      </c>
      <c r="BO269" s="99">
        <v>11</v>
      </c>
      <c r="BP269" s="99">
        <v>54</v>
      </c>
      <c r="BQ269" s="99">
        <v>76</v>
      </c>
      <c r="BR269" s="99">
        <v>76</v>
      </c>
      <c r="BS269" s="99">
        <v>75</v>
      </c>
      <c r="BT269" s="99">
        <v>76</v>
      </c>
      <c r="BU269" s="99">
        <v>76</v>
      </c>
      <c r="BV269" s="99">
        <v>76</v>
      </c>
      <c r="BW269" s="99">
        <v>229</v>
      </c>
      <c r="BX269" s="99">
        <v>217</v>
      </c>
      <c r="BY269" s="99">
        <v>226</v>
      </c>
      <c r="BZ269" s="99">
        <v>239</v>
      </c>
      <c r="CA269" s="99">
        <v>239</v>
      </c>
      <c r="CB269" s="99">
        <v>239</v>
      </c>
      <c r="CC269" s="99">
        <v>238</v>
      </c>
      <c r="CD269" s="99">
        <v>239</v>
      </c>
      <c r="CE269" s="99">
        <v>239</v>
      </c>
      <c r="CF269" s="99">
        <v>239</v>
      </c>
      <c r="CG269" s="99">
        <v>239</v>
      </c>
      <c r="CH269" s="99">
        <v>239</v>
      </c>
      <c r="CI269" s="99">
        <v>239</v>
      </c>
      <c r="CJ269" s="99">
        <v>239</v>
      </c>
      <c r="CK269" s="99">
        <v>239</v>
      </c>
      <c r="CL269" s="99">
        <v>240</v>
      </c>
      <c r="CM269" s="99">
        <v>240</v>
      </c>
      <c r="CN269" s="96"/>
      <c r="CO269" s="96"/>
      <c r="CP269" s="96"/>
      <c r="CQ269" s="96"/>
      <c r="CR269" s="96"/>
      <c r="CS269" s="96"/>
      <c r="CT269" s="96"/>
      <c r="CU269" s="96"/>
      <c r="CV269" s="96"/>
      <c r="CW269" s="96"/>
      <c r="CX269" s="96"/>
      <c r="CY269" s="96"/>
      <c r="CZ269" s="96"/>
      <c r="DA269" s="96"/>
      <c r="DB269" s="96"/>
      <c r="DC269" s="96"/>
      <c r="DD269" s="96"/>
      <c r="DE269" s="96"/>
      <c r="DF269" s="96"/>
      <c r="DG269" s="96"/>
      <c r="DH269" s="96"/>
      <c r="DI269" s="96"/>
      <c r="DJ269" s="96"/>
      <c r="DK269" s="96"/>
      <c r="DL269" s="96"/>
      <c r="DM269" s="97"/>
      <c r="DN269" s="89"/>
    </row>
    <row r="270" spans="1:118" ht="31" hidden="1" x14ac:dyDescent="0.35">
      <c r="A270" s="108" t="s">
        <v>119</v>
      </c>
      <c r="B270" s="107" t="s">
        <v>157</v>
      </c>
      <c r="C270" s="119">
        <v>-0.105970449764604</v>
      </c>
      <c r="D270" s="120">
        <v>-2.22832809987161E-3</v>
      </c>
      <c r="E270" s="120">
        <v>7.05201968663135E-2</v>
      </c>
      <c r="F270" s="120">
        <v>3.6565830782987398E-2</v>
      </c>
      <c r="G270" s="120">
        <v>-2.2843585621625199E-2</v>
      </c>
      <c r="H270" s="120">
        <v>9.0270004819981098E-2</v>
      </c>
      <c r="I270" s="120">
        <v>1.77661086532903E-2</v>
      </c>
      <c r="J270" s="120">
        <v>-3.63801742344804E-3</v>
      </c>
      <c r="K270" s="120">
        <v>-0.11146148834693</v>
      </c>
      <c r="L270" s="120">
        <v>-8.9211733126341605E-2</v>
      </c>
      <c r="M270" s="120">
        <v>-1.20246450798191E-2</v>
      </c>
      <c r="N270" s="120">
        <v>-2.5554552601294899E-3</v>
      </c>
      <c r="O270" s="120">
        <v>3.2963970092152003E-2</v>
      </c>
      <c r="P270" s="120">
        <v>7.4099930411727702E-3</v>
      </c>
      <c r="Q270" s="120">
        <v>-0.10125001544311001</v>
      </c>
      <c r="R270" s="120">
        <v>2.2896500942386398E-2</v>
      </c>
      <c r="S270" s="120">
        <v>-0.166699223564126</v>
      </c>
      <c r="T270" s="120">
        <v>-1.7237222669170001E-2</v>
      </c>
      <c r="U270" s="120">
        <v>-0.179404770072045</v>
      </c>
      <c r="V270" s="120">
        <v>7.9793108924695294E-2</v>
      </c>
      <c r="W270" s="120">
        <v>-0.14746288215993</v>
      </c>
      <c r="X270" s="120">
        <v>0.27180262659642301</v>
      </c>
      <c r="Y270" s="120">
        <v>0.27946259211364699</v>
      </c>
      <c r="Z270" s="120">
        <v>3.7641332428190598E-3</v>
      </c>
      <c r="AA270" s="120">
        <v>-9.2774579143589206E-2</v>
      </c>
      <c r="AB270" s="120">
        <v>6.4191257564698997E-2</v>
      </c>
      <c r="AC270" s="120">
        <v>-0.170071557467597</v>
      </c>
      <c r="AD270" s="120">
        <v>-0.27607906198814802</v>
      </c>
      <c r="AE270" s="113">
        <v>0</v>
      </c>
      <c r="AF270" s="120">
        <v>-1.6215613417964E-2</v>
      </c>
      <c r="AG270" s="120">
        <v>0.117464539440962</v>
      </c>
      <c r="AH270" s="120">
        <v>4.26357181386606E-2</v>
      </c>
      <c r="AI270" s="120">
        <v>-0.183</v>
      </c>
      <c r="AJ270" s="120">
        <v>-7.9056485413791303E-2</v>
      </c>
      <c r="AK270" s="120">
        <v>-0.16400000000000001</v>
      </c>
      <c r="AL270" s="120">
        <v>3.85161080441399E-2</v>
      </c>
      <c r="AM270" s="120">
        <v>1.32369889739706E-2</v>
      </c>
      <c r="AN270" s="120">
        <v>-5.6776932228041997E-2</v>
      </c>
      <c r="AO270" s="120">
        <v>8.0564421940661601E-2</v>
      </c>
      <c r="AP270" s="120">
        <v>0.154767448091505</v>
      </c>
      <c r="AQ270" s="120">
        <v>0.211566111594234</v>
      </c>
      <c r="AR270" s="120">
        <v>8.9663449444142895E-2</v>
      </c>
      <c r="AS270" s="120">
        <v>8.6114046746639403E-2</v>
      </c>
      <c r="AT270" s="120">
        <v>0.20673920573819199</v>
      </c>
      <c r="AU270" s="120">
        <v>-3.2056851674775698E-2</v>
      </c>
      <c r="AV270" s="120">
        <v>0.120748310821086</v>
      </c>
      <c r="AW270" s="120">
        <v>0.19045924128452399</v>
      </c>
      <c r="AX270" s="120">
        <v>-0.242809111519041</v>
      </c>
      <c r="AY270" s="120">
        <v>-0.166042333650432</v>
      </c>
      <c r="AZ270" s="120">
        <v>-0.36951347217685998</v>
      </c>
      <c r="BA270" s="120">
        <v>-0.36355074562277001</v>
      </c>
      <c r="BB270" s="120">
        <v>0.24749561120216801</v>
      </c>
      <c r="BC270" s="120">
        <v>0.28477907428052002</v>
      </c>
      <c r="BD270" s="120">
        <v>-0.120322395713238</v>
      </c>
      <c r="BE270" s="120">
        <v>-0.109531786002056</v>
      </c>
      <c r="BF270" s="120">
        <v>-0.175595361728931</v>
      </c>
      <c r="BG270" s="120">
        <v>-7.3423229315145694E-2</v>
      </c>
      <c r="BH270" s="120">
        <v>0.20475083966087901</v>
      </c>
      <c r="BI270" s="120">
        <v>-4.21704081028891E-2</v>
      </c>
      <c r="BJ270" s="120">
        <v>-8.5670532140810204E-2</v>
      </c>
      <c r="BK270" s="120">
        <v>-7.5706791018895506E-2</v>
      </c>
      <c r="BL270" s="120">
        <v>-0.20190849542200201</v>
      </c>
      <c r="BM270" s="120">
        <v>-0.20826191561573901</v>
      </c>
      <c r="BN270" s="120">
        <v>-0.63180248419339802</v>
      </c>
      <c r="BO270" s="120">
        <v>0.28886173805943999</v>
      </c>
      <c r="BP270" s="120">
        <v>-9.1309848981082201E-2</v>
      </c>
      <c r="BQ270" s="120">
        <v>-2.5637535311085701E-3</v>
      </c>
      <c r="BR270" s="120">
        <v>-7.4842959155795794E-2</v>
      </c>
      <c r="BS270" s="120">
        <v>4.6297124902494897E-3</v>
      </c>
      <c r="BT270" s="120">
        <v>1.8064715906121701E-2</v>
      </c>
      <c r="BU270" s="120">
        <v>-6.4101230939245898E-2</v>
      </c>
      <c r="BV270" s="120">
        <v>0.101901680719008</v>
      </c>
      <c r="BW270" s="120">
        <v>0.434</v>
      </c>
      <c r="BX270" s="120">
        <v>0.3</v>
      </c>
      <c r="BY270" s="120">
        <v>0.438</v>
      </c>
      <c r="BZ270" s="120">
        <v>-5.1029991548422998E-2</v>
      </c>
      <c r="CA270" s="120">
        <v>-0.13900000000000001</v>
      </c>
      <c r="CB270" s="120">
        <v>-3.2232766568703899E-2</v>
      </c>
      <c r="CC270" s="120">
        <v>-0.10667158025743299</v>
      </c>
      <c r="CD270" s="120">
        <v>3.8567737771119498E-3</v>
      </c>
      <c r="CE270" s="120">
        <v>-4.3484199469169198E-2</v>
      </c>
      <c r="CF270" s="120">
        <v>-2.45339462203427E-2</v>
      </c>
      <c r="CG270" s="120">
        <v>6.8478267902831597E-3</v>
      </c>
      <c r="CH270" s="120">
        <v>-3.65905829754311E-2</v>
      </c>
      <c r="CI270" s="120">
        <v>-3.0070224459149801E-2</v>
      </c>
      <c r="CJ270" s="120">
        <v>-8.8465862068787399E-3</v>
      </c>
      <c r="CK270" s="120">
        <v>-9.2241190578254098E-2</v>
      </c>
      <c r="CL270" s="120">
        <v>-0.16500000000000001</v>
      </c>
      <c r="CM270" s="120">
        <v>0.377</v>
      </c>
      <c r="CN270" s="120">
        <v>0.20300000000000001</v>
      </c>
      <c r="CO270" s="114"/>
      <c r="CP270" s="114"/>
      <c r="CQ270" s="114"/>
      <c r="CR270" s="114"/>
      <c r="CS270" s="114"/>
      <c r="CT270" s="114"/>
      <c r="CU270" s="114"/>
      <c r="CV270" s="114"/>
      <c r="CW270" s="114"/>
      <c r="CX270" s="114"/>
      <c r="CY270" s="114"/>
      <c r="CZ270" s="114"/>
      <c r="DA270" s="114"/>
      <c r="DB270" s="114"/>
      <c r="DC270" s="114"/>
      <c r="DD270" s="114"/>
      <c r="DE270" s="114"/>
      <c r="DF270" s="114"/>
      <c r="DG270" s="114"/>
      <c r="DH270" s="114"/>
      <c r="DI270" s="114"/>
      <c r="DJ270" s="114"/>
      <c r="DK270" s="114"/>
      <c r="DL270" s="114"/>
      <c r="DM270" s="117"/>
      <c r="DN270" s="89"/>
    </row>
    <row r="271" spans="1:118" ht="46.5" hidden="1" x14ac:dyDescent="0.35">
      <c r="A271" s="107"/>
      <c r="B271" s="107" t="s">
        <v>158</v>
      </c>
      <c r="C271" s="92">
        <v>0.10147788136657331</v>
      </c>
      <c r="D271" s="98">
        <v>0.97457894630560871</v>
      </c>
      <c r="E271" s="98">
        <v>0.31262817333770498</v>
      </c>
      <c r="F271" s="98">
        <v>0.77601532411069685</v>
      </c>
      <c r="G271" s="98">
        <v>0.73616295127197329</v>
      </c>
      <c r="H271" s="98">
        <v>0.1743589375782916</v>
      </c>
      <c r="I271" s="98">
        <v>0.79236908497231728</v>
      </c>
      <c r="J271" s="98">
        <v>0.95623976990753012</v>
      </c>
      <c r="K271" s="98">
        <v>9.3148753143946286E-2</v>
      </c>
      <c r="L271" s="98">
        <v>0.17948521847762586</v>
      </c>
      <c r="M271" s="98">
        <v>0.85638588448030084</v>
      </c>
      <c r="N271" s="98">
        <v>0.97014466770415719</v>
      </c>
      <c r="O271" s="98">
        <v>0.62283301901669041</v>
      </c>
      <c r="P271" s="98">
        <v>0.91418174816233999</v>
      </c>
      <c r="Q271" s="98">
        <v>0.13617794589760415</v>
      </c>
      <c r="R271" s="98">
        <v>0.83038563095052864</v>
      </c>
      <c r="S271" s="98">
        <v>0.1809690409508595</v>
      </c>
      <c r="T271" s="98">
        <v>0.92291939718640781</v>
      </c>
      <c r="U271" s="98">
        <v>0.70031065545682425</v>
      </c>
      <c r="V271" s="98">
        <v>0.67511120262802449</v>
      </c>
      <c r="W271" s="98">
        <v>0.52354975522331992</v>
      </c>
      <c r="X271" s="98">
        <v>0.16176040677472278</v>
      </c>
      <c r="Y271" s="98">
        <v>0.14205275559455632</v>
      </c>
      <c r="Z271" s="98">
        <v>0.98314390778222227</v>
      </c>
      <c r="AA271" s="98">
        <v>0.60176952159698194</v>
      </c>
      <c r="AB271" s="98">
        <v>0.67889896274738826</v>
      </c>
      <c r="AC271" s="98">
        <v>0.31424544317909958</v>
      </c>
      <c r="AD271" s="98">
        <v>0.15500275625447127</v>
      </c>
      <c r="AE271" s="100"/>
      <c r="AF271" s="98">
        <v>0.8275288580750515</v>
      </c>
      <c r="AG271" s="98">
        <v>0.12599599417648297</v>
      </c>
      <c r="AH271" s="98">
        <v>0.57978628672428412</v>
      </c>
      <c r="AI271" s="98">
        <v>1.647687305839764E-2</v>
      </c>
      <c r="AJ271" s="98">
        <v>0.30403224038915638</v>
      </c>
      <c r="AK271" s="98">
        <v>3.3383596197780092E-2</v>
      </c>
      <c r="AL271" s="98">
        <v>0.65497999122822559</v>
      </c>
      <c r="AM271" s="98">
        <v>0.87798656793483743</v>
      </c>
      <c r="AN271" s="98">
        <v>0.54670840334124648</v>
      </c>
      <c r="AO271" s="98">
        <v>0.31428337615859508</v>
      </c>
      <c r="AP271" s="98">
        <v>5.947858322208583E-2</v>
      </c>
      <c r="AQ271" s="98">
        <v>5.7957037932570982E-2</v>
      </c>
      <c r="AR271" s="98">
        <v>0.48465221284479787</v>
      </c>
      <c r="AS271" s="98">
        <v>0.43888479366019051</v>
      </c>
      <c r="AT271" s="98">
        <v>0.21299929698217487</v>
      </c>
      <c r="AU271" s="98">
        <v>0.87135588877614512</v>
      </c>
      <c r="AV271" s="98">
        <v>0.57409704984357268</v>
      </c>
      <c r="AW271" s="98">
        <v>0.38403782131451014</v>
      </c>
      <c r="AX271" s="98">
        <v>0.38322537431783155</v>
      </c>
      <c r="AY271" s="98">
        <v>0.55423961970434021</v>
      </c>
      <c r="AZ271" s="98">
        <v>0.13125483764158125</v>
      </c>
      <c r="BA271" s="98">
        <v>0.13807953809648629</v>
      </c>
      <c r="BB271" s="98">
        <v>0.49056506610291351</v>
      </c>
      <c r="BC271" s="98">
        <v>0.42515595661212946</v>
      </c>
      <c r="BD271" s="98">
        <v>0.51185258591529537</v>
      </c>
      <c r="BE271" s="98">
        <v>0.55067177577782445</v>
      </c>
      <c r="BF271" s="98">
        <v>0.51537556136677598</v>
      </c>
      <c r="BG271" s="98">
        <v>0.80301535493364551</v>
      </c>
      <c r="BH271" s="98">
        <v>0.41506710384574597</v>
      </c>
      <c r="BI271" s="98">
        <v>0.87676901930115947</v>
      </c>
      <c r="BJ271" s="98">
        <v>0.73536500070426969</v>
      </c>
      <c r="BK271" s="98">
        <v>0.76527112889210136</v>
      </c>
      <c r="BL271" s="98">
        <v>0.4217127486388681</v>
      </c>
      <c r="BM271" s="98">
        <v>0.42247566469971476</v>
      </c>
      <c r="BN271" s="98">
        <v>6.7954914808472835E-2</v>
      </c>
      <c r="BO271" s="98">
        <v>0.38896281628928908</v>
      </c>
      <c r="BP271" s="98">
        <v>0.51139881013921873</v>
      </c>
      <c r="BQ271" s="98">
        <v>0.98246399046590693</v>
      </c>
      <c r="BR271" s="98">
        <v>0.5205132516501777</v>
      </c>
      <c r="BS271" s="98">
        <v>0.96855452882030746</v>
      </c>
      <c r="BT271" s="98">
        <v>0.87691030751021093</v>
      </c>
      <c r="BU271" s="98">
        <v>0.58223270296895546</v>
      </c>
      <c r="BV271" s="98">
        <v>0.38107438735935251</v>
      </c>
      <c r="BW271" s="98">
        <v>6.5030742620288735E-12</v>
      </c>
      <c r="BX271" s="98">
        <v>6.8017372370918682E-6</v>
      </c>
      <c r="BY271" s="98">
        <v>5.2574857122266487E-12</v>
      </c>
      <c r="BZ271" s="98">
        <v>0.4322892532451289</v>
      </c>
      <c r="CA271" s="98">
        <v>3.1283154021816022E-2</v>
      </c>
      <c r="CB271" s="98">
        <v>0.62001940608639561</v>
      </c>
      <c r="CC271" s="98">
        <v>0.10065794977741192</v>
      </c>
      <c r="CD271" s="98">
        <v>0.95270368269281325</v>
      </c>
      <c r="CE271" s="98">
        <v>0.50346899250317279</v>
      </c>
      <c r="CF271" s="98">
        <v>0.70591061133886934</v>
      </c>
      <c r="CG271" s="98">
        <v>0.91612899994346342</v>
      </c>
      <c r="CH271" s="98">
        <v>0.5735033010402476</v>
      </c>
      <c r="CI271" s="98">
        <v>0.6436928435304512</v>
      </c>
      <c r="CJ271" s="98">
        <v>0.89178132664837506</v>
      </c>
      <c r="CK271" s="98">
        <v>0.15515100636304519</v>
      </c>
      <c r="CL271" s="98">
        <v>1.0513457688588921E-2</v>
      </c>
      <c r="CM271" s="98">
        <v>1.5726203443202609E-9</v>
      </c>
      <c r="CN271" s="98">
        <v>1.5752353938507349E-3</v>
      </c>
      <c r="CO271" s="93"/>
      <c r="CP271" s="93"/>
      <c r="CQ271" s="93"/>
      <c r="CR271" s="93"/>
      <c r="CS271" s="93"/>
      <c r="CT271" s="93"/>
      <c r="CU271" s="93"/>
      <c r="CV271" s="93"/>
      <c r="CW271" s="93"/>
      <c r="CX271" s="93"/>
      <c r="CY271" s="93"/>
      <c r="CZ271" s="93"/>
      <c r="DA271" s="93"/>
      <c r="DB271" s="93"/>
      <c r="DC271" s="93"/>
      <c r="DD271" s="93"/>
      <c r="DE271" s="93"/>
      <c r="DF271" s="93"/>
      <c r="DG271" s="93"/>
      <c r="DH271" s="93"/>
      <c r="DI271" s="93"/>
      <c r="DJ271" s="93"/>
      <c r="DK271" s="93"/>
      <c r="DL271" s="93"/>
      <c r="DM271" s="94"/>
      <c r="DN271" s="89"/>
    </row>
    <row r="272" spans="1:118" ht="15.5" hidden="1" x14ac:dyDescent="0.35">
      <c r="A272" s="108"/>
      <c r="B272" s="108" t="s">
        <v>159</v>
      </c>
      <c r="C272" s="95">
        <v>240</v>
      </c>
      <c r="D272" s="99">
        <v>207</v>
      </c>
      <c r="E272" s="99">
        <v>207</v>
      </c>
      <c r="F272" s="99">
        <v>63</v>
      </c>
      <c r="G272" s="99">
        <v>220</v>
      </c>
      <c r="H272" s="99">
        <v>228</v>
      </c>
      <c r="I272" s="99">
        <v>222</v>
      </c>
      <c r="J272" s="99">
        <v>230</v>
      </c>
      <c r="K272" s="99">
        <v>228</v>
      </c>
      <c r="L272" s="99">
        <v>228</v>
      </c>
      <c r="M272" s="99">
        <v>229</v>
      </c>
      <c r="N272" s="99">
        <v>217</v>
      </c>
      <c r="O272" s="99">
        <v>225</v>
      </c>
      <c r="P272" s="99">
        <v>214</v>
      </c>
      <c r="Q272" s="99">
        <v>218</v>
      </c>
      <c r="R272" s="99">
        <v>90</v>
      </c>
      <c r="S272" s="99">
        <v>66</v>
      </c>
      <c r="T272" s="99">
        <v>34</v>
      </c>
      <c r="U272" s="99">
        <v>7</v>
      </c>
      <c r="V272" s="99">
        <v>30</v>
      </c>
      <c r="W272" s="99">
        <v>21</v>
      </c>
      <c r="X272" s="99">
        <v>28</v>
      </c>
      <c r="Y272" s="99">
        <v>29</v>
      </c>
      <c r="Z272" s="99">
        <v>34</v>
      </c>
      <c r="AA272" s="99">
        <v>34</v>
      </c>
      <c r="AB272" s="99">
        <v>44</v>
      </c>
      <c r="AC272" s="99">
        <v>37</v>
      </c>
      <c r="AD272" s="99">
        <v>28</v>
      </c>
      <c r="AE272" s="99">
        <v>1</v>
      </c>
      <c r="AF272" s="99">
        <v>183</v>
      </c>
      <c r="AG272" s="99">
        <v>171</v>
      </c>
      <c r="AH272" s="99">
        <v>171</v>
      </c>
      <c r="AI272" s="99">
        <v>171</v>
      </c>
      <c r="AJ272" s="99">
        <v>171</v>
      </c>
      <c r="AK272" s="99">
        <v>169</v>
      </c>
      <c r="AL272" s="99">
        <v>137</v>
      </c>
      <c r="AM272" s="99">
        <v>137</v>
      </c>
      <c r="AN272" s="99">
        <v>115</v>
      </c>
      <c r="AO272" s="99">
        <v>158</v>
      </c>
      <c r="AP272" s="99">
        <v>149</v>
      </c>
      <c r="AQ272" s="99">
        <v>81</v>
      </c>
      <c r="AR272" s="99">
        <v>63</v>
      </c>
      <c r="AS272" s="99">
        <v>83</v>
      </c>
      <c r="AT272" s="99">
        <v>38</v>
      </c>
      <c r="AU272" s="99">
        <v>28</v>
      </c>
      <c r="AV272" s="99">
        <v>24</v>
      </c>
      <c r="AW272" s="99">
        <v>23</v>
      </c>
      <c r="AX272" s="99">
        <v>15</v>
      </c>
      <c r="AY272" s="99">
        <v>15</v>
      </c>
      <c r="AZ272" s="99">
        <v>18</v>
      </c>
      <c r="BA272" s="99">
        <v>18</v>
      </c>
      <c r="BB272" s="99">
        <v>10</v>
      </c>
      <c r="BC272" s="99">
        <v>10</v>
      </c>
      <c r="BD272" s="99">
        <v>32</v>
      </c>
      <c r="BE272" s="99">
        <v>32</v>
      </c>
      <c r="BF272" s="99">
        <v>16</v>
      </c>
      <c r="BG272" s="99">
        <v>14</v>
      </c>
      <c r="BH272" s="99">
        <v>18</v>
      </c>
      <c r="BI272" s="99">
        <v>16</v>
      </c>
      <c r="BJ272" s="99">
        <v>18</v>
      </c>
      <c r="BK272" s="99">
        <v>18</v>
      </c>
      <c r="BL272" s="99">
        <v>18</v>
      </c>
      <c r="BM272" s="99">
        <v>17</v>
      </c>
      <c r="BN272" s="99">
        <v>9</v>
      </c>
      <c r="BO272" s="99">
        <v>11</v>
      </c>
      <c r="BP272" s="99">
        <v>54</v>
      </c>
      <c r="BQ272" s="99">
        <v>76</v>
      </c>
      <c r="BR272" s="99">
        <v>76</v>
      </c>
      <c r="BS272" s="99">
        <v>75</v>
      </c>
      <c r="BT272" s="99">
        <v>76</v>
      </c>
      <c r="BU272" s="99">
        <v>76</v>
      </c>
      <c r="BV272" s="99">
        <v>76</v>
      </c>
      <c r="BW272" s="99">
        <v>229</v>
      </c>
      <c r="BX272" s="99">
        <v>217</v>
      </c>
      <c r="BY272" s="99">
        <v>226</v>
      </c>
      <c r="BZ272" s="99">
        <v>239</v>
      </c>
      <c r="CA272" s="99">
        <v>239</v>
      </c>
      <c r="CB272" s="99">
        <v>239</v>
      </c>
      <c r="CC272" s="99">
        <v>238</v>
      </c>
      <c r="CD272" s="99">
        <v>239</v>
      </c>
      <c r="CE272" s="99">
        <v>239</v>
      </c>
      <c r="CF272" s="99">
        <v>239</v>
      </c>
      <c r="CG272" s="99">
        <v>239</v>
      </c>
      <c r="CH272" s="99">
        <v>239</v>
      </c>
      <c r="CI272" s="99">
        <v>239</v>
      </c>
      <c r="CJ272" s="99">
        <v>239</v>
      </c>
      <c r="CK272" s="99">
        <v>239</v>
      </c>
      <c r="CL272" s="99">
        <v>240</v>
      </c>
      <c r="CM272" s="99">
        <v>240</v>
      </c>
      <c r="CN272" s="99">
        <v>240</v>
      </c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7"/>
      <c r="DN272" s="89"/>
    </row>
    <row r="273" spans="1:118" ht="31" hidden="1" x14ac:dyDescent="0.35">
      <c r="A273" s="108" t="s">
        <v>120</v>
      </c>
      <c r="B273" s="107" t="s">
        <v>157</v>
      </c>
      <c r="C273" s="119">
        <v>0.152</v>
      </c>
      <c r="D273" s="120">
        <v>0.10316278759450299</v>
      </c>
      <c r="E273" s="120">
        <v>4.79919630693221E-3</v>
      </c>
      <c r="F273" s="120">
        <v>-0.121027644254009</v>
      </c>
      <c r="G273" s="120">
        <v>7.6804059523326904E-2</v>
      </c>
      <c r="H273" s="120">
        <v>-0.121490870466493</v>
      </c>
      <c r="I273" s="120">
        <v>0.185</v>
      </c>
      <c r="J273" s="120">
        <v>-7.7898076149887904E-2</v>
      </c>
      <c r="K273" s="120">
        <v>-1.9745342471860401E-2</v>
      </c>
      <c r="L273" s="120">
        <v>-0.17</v>
      </c>
      <c r="M273" s="120">
        <v>9.1103185580437104E-2</v>
      </c>
      <c r="N273" s="120">
        <v>2.2082480996577498E-3</v>
      </c>
      <c r="O273" s="120">
        <v>-1.1959484696770901E-2</v>
      </c>
      <c r="P273" s="120">
        <v>6.9395853732414803E-2</v>
      </c>
      <c r="Q273" s="120">
        <v>-0.107850587138846</v>
      </c>
      <c r="R273" s="120">
        <v>6.7177110094871498E-2</v>
      </c>
      <c r="S273" s="120">
        <v>4.83747969081733E-3</v>
      </c>
      <c r="T273" s="120">
        <v>0.31392229151523199</v>
      </c>
      <c r="U273" s="120">
        <v>-0.51947083082573597</v>
      </c>
      <c r="V273" s="120">
        <v>0.18330499997431901</v>
      </c>
      <c r="W273" s="120">
        <v>0.255840420290737</v>
      </c>
      <c r="X273" s="120">
        <v>-0.29393477716475203</v>
      </c>
      <c r="Y273" s="120">
        <v>0.20712547380691301</v>
      </c>
      <c r="Z273" s="120">
        <v>0.17016138167887601</v>
      </c>
      <c r="AA273" s="120">
        <v>-1.56808914302481E-2</v>
      </c>
      <c r="AB273" s="120">
        <v>0.21059875688646201</v>
      </c>
      <c r="AC273" s="120">
        <v>0.16667879469520699</v>
      </c>
      <c r="AD273" s="120">
        <v>-0.39300000000000002</v>
      </c>
      <c r="AE273" s="113">
        <v>0</v>
      </c>
      <c r="AF273" s="120">
        <v>9.7307957202695999E-2</v>
      </c>
      <c r="AG273" s="120">
        <v>7.6745848764659494E-2</v>
      </c>
      <c r="AH273" s="120">
        <v>-1.43913085110572E-2</v>
      </c>
      <c r="AI273" s="120">
        <v>-0.13698473741382899</v>
      </c>
      <c r="AJ273" s="120">
        <v>1.6388897267328902E-2</v>
      </c>
      <c r="AK273" s="120">
        <v>-0.107634555214357</v>
      </c>
      <c r="AL273" s="120">
        <v>0.134415922475636</v>
      </c>
      <c r="AM273" s="120">
        <v>-5.0656254483821397E-2</v>
      </c>
      <c r="AN273" s="120">
        <v>1.9339295058204701E-2</v>
      </c>
      <c r="AO273" s="120">
        <v>3.9471772846982903E-2</v>
      </c>
      <c r="AP273" s="120">
        <v>0.20699999999999999</v>
      </c>
      <c r="AQ273" s="120">
        <v>2.3887113125992999E-2</v>
      </c>
      <c r="AR273" s="120">
        <v>-0.19877900704343399</v>
      </c>
      <c r="AS273" s="120">
        <v>-0.13699106733472599</v>
      </c>
      <c r="AT273" s="120">
        <v>0.13044234541491101</v>
      </c>
      <c r="AU273" s="120">
        <v>-0.259676732804419</v>
      </c>
      <c r="AV273" s="120">
        <v>-1.19680913007565E-2</v>
      </c>
      <c r="AW273" s="120">
        <v>0.28730774078861898</v>
      </c>
      <c r="AX273" s="120">
        <v>-4.5059752211005E-2</v>
      </c>
      <c r="AY273" s="120">
        <v>0.19036403811809499</v>
      </c>
      <c r="AZ273" s="120">
        <v>-0.14171807380220899</v>
      </c>
      <c r="BA273" s="120">
        <v>-0.14590477009959199</v>
      </c>
      <c r="BB273" s="120">
        <v>-0.44568723095533003</v>
      </c>
      <c r="BC273" s="120">
        <v>-0.37958826145047703</v>
      </c>
      <c r="BD273" s="120">
        <v>9.0180984925853094E-2</v>
      </c>
      <c r="BE273" s="120">
        <v>0.31173084760765501</v>
      </c>
      <c r="BF273" s="120">
        <v>-0.23479606717212201</v>
      </c>
      <c r="BG273" s="120">
        <v>-5.5023982918906901E-2</v>
      </c>
      <c r="BH273" s="120">
        <v>0.39108282593810301</v>
      </c>
      <c r="BI273" s="120">
        <v>-2.5914479217321401E-2</v>
      </c>
      <c r="BJ273" s="120">
        <v>0.14982154880626999</v>
      </c>
      <c r="BK273" s="120">
        <v>0.10242160773824401</v>
      </c>
      <c r="BL273" s="120">
        <v>-0.15140687882422499</v>
      </c>
      <c r="BM273" s="120">
        <v>0.21098260628656601</v>
      </c>
      <c r="BN273" s="120">
        <v>0.37193624264020198</v>
      </c>
      <c r="BO273" s="120">
        <v>-0.14436993606232201</v>
      </c>
      <c r="BP273" s="120">
        <v>-6.5003110720444901E-2</v>
      </c>
      <c r="BQ273" s="120">
        <v>0.182989362038077</v>
      </c>
      <c r="BR273" s="120">
        <v>0.20784543608327599</v>
      </c>
      <c r="BS273" s="120">
        <v>-0.100253306750058</v>
      </c>
      <c r="BT273" s="120">
        <v>-7.2403155899910601E-2</v>
      </c>
      <c r="BU273" s="120">
        <v>0.16774733236358599</v>
      </c>
      <c r="BV273" s="120">
        <v>-0.33200000000000002</v>
      </c>
      <c r="BW273" s="120">
        <v>0.49</v>
      </c>
      <c r="BX273" s="120">
        <v>0.29299999999999998</v>
      </c>
      <c r="BY273" s="120">
        <v>0.41399999999999998</v>
      </c>
      <c r="BZ273" s="120">
        <v>-5.54870966891189E-2</v>
      </c>
      <c r="CA273" s="120">
        <v>-0.191</v>
      </c>
      <c r="CB273" s="120">
        <v>2.5708781854063101E-3</v>
      </c>
      <c r="CC273" s="120">
        <v>-0.13600000000000001</v>
      </c>
      <c r="CD273" s="120">
        <v>1.40783627004233E-4</v>
      </c>
      <c r="CE273" s="120">
        <v>4.1940770167369502E-2</v>
      </c>
      <c r="CF273" s="120">
        <v>0.188</v>
      </c>
      <c r="CG273" s="120">
        <v>0.218</v>
      </c>
      <c r="CH273" s="120">
        <v>0.16900000000000001</v>
      </c>
      <c r="CI273" s="120">
        <v>2.1677449651402898E-2</v>
      </c>
      <c r="CJ273" s="120">
        <v>0.20200000000000001</v>
      </c>
      <c r="CK273" s="120">
        <v>5.6506399546177198E-3</v>
      </c>
      <c r="CL273" s="120">
        <v>1.8700305831374602E-2</v>
      </c>
      <c r="CM273" s="120">
        <v>0.29099999999999998</v>
      </c>
      <c r="CN273" s="120">
        <v>0.4</v>
      </c>
      <c r="CO273" s="120">
        <v>0.29199999999999998</v>
      </c>
      <c r="CP273" s="114"/>
      <c r="CQ273" s="114"/>
      <c r="CR273" s="114"/>
      <c r="CS273" s="114"/>
      <c r="CT273" s="114"/>
      <c r="CU273" s="114"/>
      <c r="CV273" s="114"/>
      <c r="CW273" s="114"/>
      <c r="CX273" s="114"/>
      <c r="CY273" s="114"/>
      <c r="CZ273" s="114"/>
      <c r="DA273" s="114"/>
      <c r="DB273" s="114"/>
      <c r="DC273" s="114"/>
      <c r="DD273" s="114"/>
      <c r="DE273" s="114"/>
      <c r="DF273" s="114"/>
      <c r="DG273" s="114"/>
      <c r="DH273" s="114"/>
      <c r="DI273" s="114"/>
      <c r="DJ273" s="114"/>
      <c r="DK273" s="114"/>
      <c r="DL273" s="114"/>
      <c r="DM273" s="117"/>
      <c r="DN273" s="89"/>
    </row>
    <row r="274" spans="1:118" ht="46.5" hidden="1" x14ac:dyDescent="0.35">
      <c r="A274" s="107"/>
      <c r="B274" s="107" t="s">
        <v>158</v>
      </c>
      <c r="C274" s="92">
        <v>1.8679099829377082E-2</v>
      </c>
      <c r="D274" s="98">
        <v>0.13908267657700876</v>
      </c>
      <c r="E274" s="98">
        <v>0.94528359484418167</v>
      </c>
      <c r="F274" s="98">
        <v>0.34472527884149851</v>
      </c>
      <c r="G274" s="98">
        <v>0.25663725917943131</v>
      </c>
      <c r="H274" s="98">
        <v>6.7073992389534043E-2</v>
      </c>
      <c r="I274" s="98">
        <v>5.764473920540119E-3</v>
      </c>
      <c r="J274" s="98">
        <v>0.23930125389384485</v>
      </c>
      <c r="K274" s="98">
        <v>0.76681900293281191</v>
      </c>
      <c r="L274" s="98">
        <v>1.0066145418527026E-2</v>
      </c>
      <c r="M274" s="98">
        <v>0.16945536863100163</v>
      </c>
      <c r="N274" s="98">
        <v>0.97419956732961521</v>
      </c>
      <c r="O274" s="98">
        <v>0.85840926566819287</v>
      </c>
      <c r="P274" s="98">
        <v>0.31228128812960759</v>
      </c>
      <c r="Q274" s="98">
        <v>0.11231462379451355</v>
      </c>
      <c r="R274" s="98">
        <v>0.52928305773734952</v>
      </c>
      <c r="S274" s="98">
        <v>0.96924981018155743</v>
      </c>
      <c r="T274" s="98">
        <v>7.0604562015388742E-2</v>
      </c>
      <c r="U274" s="98">
        <v>0.23212192206801507</v>
      </c>
      <c r="V274" s="98">
        <v>0.3322509992821765</v>
      </c>
      <c r="W274" s="98">
        <v>0.26298015432620087</v>
      </c>
      <c r="X274" s="98">
        <v>0.12896167005697004</v>
      </c>
      <c r="Y274" s="98">
        <v>0.28099537387971024</v>
      </c>
      <c r="Z274" s="98">
        <v>0.33598360053482801</v>
      </c>
      <c r="AA274" s="98">
        <v>0.9298609783780869</v>
      </c>
      <c r="AB274" s="98">
        <v>0.17000615125228513</v>
      </c>
      <c r="AC274" s="98">
        <v>0.32413863326317416</v>
      </c>
      <c r="AD274" s="98">
        <v>3.8475124957658695E-2</v>
      </c>
      <c r="AE274" s="100"/>
      <c r="AF274" s="98">
        <v>0.19004369043533939</v>
      </c>
      <c r="AG274" s="98">
        <v>0.3184279593015214</v>
      </c>
      <c r="AH274" s="98">
        <v>0.85180165598567548</v>
      </c>
      <c r="AI274" s="98">
        <v>7.4001993297901275E-2</v>
      </c>
      <c r="AJ274" s="98">
        <v>0.83151804720627887</v>
      </c>
      <c r="AK274" s="98">
        <v>0.16364569213829949</v>
      </c>
      <c r="AL274" s="98">
        <v>0.11734910065297433</v>
      </c>
      <c r="AM274" s="98">
        <v>0.55662546342974728</v>
      </c>
      <c r="AN274" s="98">
        <v>0.83745929939210173</v>
      </c>
      <c r="AO274" s="98">
        <v>0.62243317877325177</v>
      </c>
      <c r="AP274" s="98">
        <v>1.1200291175357898E-2</v>
      </c>
      <c r="AQ274" s="98">
        <v>0.8323623567321573</v>
      </c>
      <c r="AR274" s="98">
        <v>0.11833624688644619</v>
      </c>
      <c r="AS274" s="98">
        <v>0.21684826740311924</v>
      </c>
      <c r="AT274" s="98">
        <v>0.4350475594746922</v>
      </c>
      <c r="AU274" s="98">
        <v>0.18205335750983923</v>
      </c>
      <c r="AV274" s="98">
        <v>0.95573754454564452</v>
      </c>
      <c r="AW274" s="98">
        <v>0.18375865653535536</v>
      </c>
      <c r="AX274" s="98">
        <v>0.87331017977467751</v>
      </c>
      <c r="AY274" s="98">
        <v>0.49677613587011082</v>
      </c>
      <c r="AZ274" s="98">
        <v>0.57483998375448508</v>
      </c>
      <c r="BA274" s="98">
        <v>0.56347539605965902</v>
      </c>
      <c r="BB274" s="98">
        <v>0.19672943241484295</v>
      </c>
      <c r="BC274" s="98">
        <v>0.2793048758809285</v>
      </c>
      <c r="BD274" s="98">
        <v>0.62353506023630323</v>
      </c>
      <c r="BE274" s="98">
        <v>8.2416715055510681E-2</v>
      </c>
      <c r="BF274" s="98">
        <v>0.38139438274872917</v>
      </c>
      <c r="BG274" s="98">
        <v>0.85179725346652446</v>
      </c>
      <c r="BH274" s="98">
        <v>0.10854116676935009</v>
      </c>
      <c r="BI274" s="98">
        <v>0.9241047235432297</v>
      </c>
      <c r="BJ274" s="98">
        <v>0.55293296086299637</v>
      </c>
      <c r="BK274" s="98">
        <v>0.68591237840999508</v>
      </c>
      <c r="BL274" s="98">
        <v>0.54869086109274134</v>
      </c>
      <c r="BM274" s="98">
        <v>0.41630147301699005</v>
      </c>
      <c r="BN274" s="98">
        <v>0.32429922661953881</v>
      </c>
      <c r="BO274" s="98">
        <v>0.671923065447523</v>
      </c>
      <c r="BP274" s="98">
        <v>0.64050647361077895</v>
      </c>
      <c r="BQ274" s="98">
        <v>0.11359999996480326</v>
      </c>
      <c r="BR274" s="98">
        <v>7.1599687307005375E-2</v>
      </c>
      <c r="BS274" s="98">
        <v>0.39211093061766356</v>
      </c>
      <c r="BT274" s="98">
        <v>0.53423669669545293</v>
      </c>
      <c r="BU274" s="98">
        <v>0.14749503385452642</v>
      </c>
      <c r="BV274" s="98">
        <v>3.4347973464744267E-3</v>
      </c>
      <c r="BW274" s="98">
        <v>3.175862632771695E-15</v>
      </c>
      <c r="BX274" s="98">
        <v>1.1602141546404211E-5</v>
      </c>
      <c r="BY274" s="98">
        <v>9.1937057092052855E-11</v>
      </c>
      <c r="BZ274" s="98">
        <v>0.39312131668920791</v>
      </c>
      <c r="CA274" s="98">
        <v>2.9584153410150147E-3</v>
      </c>
      <c r="CB274" s="98">
        <v>0.9684626495114278</v>
      </c>
      <c r="CC274" s="98">
        <v>3.5542487434442216E-2</v>
      </c>
      <c r="CD274" s="98">
        <v>0.99827254027051493</v>
      </c>
      <c r="CE274" s="98">
        <v>0.51875013521126845</v>
      </c>
      <c r="CF274" s="98">
        <v>3.47230039959247E-3</v>
      </c>
      <c r="CG274" s="98">
        <v>6.7860501589654958E-4</v>
      </c>
      <c r="CH274" s="98">
        <v>8.9218701443401841E-3</v>
      </c>
      <c r="CI274" s="98">
        <v>0.73882674486231958</v>
      </c>
      <c r="CJ274" s="98">
        <v>1.7296057190685282E-3</v>
      </c>
      <c r="CK274" s="98">
        <v>0.9307514153851203</v>
      </c>
      <c r="CL274" s="98">
        <v>0.7731809457911526</v>
      </c>
      <c r="CM274" s="98">
        <v>4.5637113385297838E-6</v>
      </c>
      <c r="CN274" s="98">
        <v>1.1703649450990657E-10</v>
      </c>
      <c r="CO274" s="98">
        <v>4.3670078356490852E-6</v>
      </c>
      <c r="CP274" s="93"/>
      <c r="CQ274" s="93"/>
      <c r="CR274" s="93"/>
      <c r="CS274" s="93"/>
      <c r="CT274" s="93"/>
      <c r="CU274" s="93"/>
      <c r="CV274" s="93"/>
      <c r="CW274" s="93"/>
      <c r="CX274" s="93"/>
      <c r="CY274" s="93"/>
      <c r="CZ274" s="93"/>
      <c r="DA274" s="93"/>
      <c r="DB274" s="93"/>
      <c r="DC274" s="93"/>
      <c r="DD274" s="93"/>
      <c r="DE274" s="93"/>
      <c r="DF274" s="93"/>
      <c r="DG274" s="93"/>
      <c r="DH274" s="93"/>
      <c r="DI274" s="93"/>
      <c r="DJ274" s="93"/>
      <c r="DK274" s="93"/>
      <c r="DL274" s="93"/>
      <c r="DM274" s="94"/>
      <c r="DN274" s="89"/>
    </row>
    <row r="275" spans="1:118" ht="15.5" hidden="1" x14ac:dyDescent="0.35">
      <c r="A275" s="108"/>
      <c r="B275" s="108" t="s">
        <v>159</v>
      </c>
      <c r="C275" s="95">
        <v>240</v>
      </c>
      <c r="D275" s="99">
        <v>207</v>
      </c>
      <c r="E275" s="99">
        <v>207</v>
      </c>
      <c r="F275" s="99">
        <v>63</v>
      </c>
      <c r="G275" s="99">
        <v>220</v>
      </c>
      <c r="H275" s="99">
        <v>228</v>
      </c>
      <c r="I275" s="99">
        <v>222</v>
      </c>
      <c r="J275" s="99">
        <v>230</v>
      </c>
      <c r="K275" s="99">
        <v>228</v>
      </c>
      <c r="L275" s="99">
        <v>228</v>
      </c>
      <c r="M275" s="99">
        <v>229</v>
      </c>
      <c r="N275" s="99">
        <v>217</v>
      </c>
      <c r="O275" s="99">
        <v>225</v>
      </c>
      <c r="P275" s="99">
        <v>214</v>
      </c>
      <c r="Q275" s="99">
        <v>218</v>
      </c>
      <c r="R275" s="99">
        <v>90</v>
      </c>
      <c r="S275" s="99">
        <v>66</v>
      </c>
      <c r="T275" s="99">
        <v>34</v>
      </c>
      <c r="U275" s="99">
        <v>7</v>
      </c>
      <c r="V275" s="99">
        <v>30</v>
      </c>
      <c r="W275" s="99">
        <v>21</v>
      </c>
      <c r="X275" s="99">
        <v>28</v>
      </c>
      <c r="Y275" s="99">
        <v>29</v>
      </c>
      <c r="Z275" s="99">
        <v>34</v>
      </c>
      <c r="AA275" s="99">
        <v>34</v>
      </c>
      <c r="AB275" s="99">
        <v>44</v>
      </c>
      <c r="AC275" s="99">
        <v>37</v>
      </c>
      <c r="AD275" s="99">
        <v>28</v>
      </c>
      <c r="AE275" s="99">
        <v>1</v>
      </c>
      <c r="AF275" s="99">
        <v>183</v>
      </c>
      <c r="AG275" s="99">
        <v>171</v>
      </c>
      <c r="AH275" s="99">
        <v>171</v>
      </c>
      <c r="AI275" s="99">
        <v>171</v>
      </c>
      <c r="AJ275" s="99">
        <v>171</v>
      </c>
      <c r="AK275" s="99">
        <v>169</v>
      </c>
      <c r="AL275" s="99">
        <v>137</v>
      </c>
      <c r="AM275" s="99">
        <v>137</v>
      </c>
      <c r="AN275" s="99">
        <v>115</v>
      </c>
      <c r="AO275" s="99">
        <v>158</v>
      </c>
      <c r="AP275" s="99">
        <v>149</v>
      </c>
      <c r="AQ275" s="99">
        <v>81</v>
      </c>
      <c r="AR275" s="99">
        <v>63</v>
      </c>
      <c r="AS275" s="99">
        <v>83</v>
      </c>
      <c r="AT275" s="99">
        <v>38</v>
      </c>
      <c r="AU275" s="99">
        <v>28</v>
      </c>
      <c r="AV275" s="99">
        <v>24</v>
      </c>
      <c r="AW275" s="99">
        <v>23</v>
      </c>
      <c r="AX275" s="99">
        <v>15</v>
      </c>
      <c r="AY275" s="99">
        <v>15</v>
      </c>
      <c r="AZ275" s="99">
        <v>18</v>
      </c>
      <c r="BA275" s="99">
        <v>18</v>
      </c>
      <c r="BB275" s="99">
        <v>10</v>
      </c>
      <c r="BC275" s="99">
        <v>10</v>
      </c>
      <c r="BD275" s="99">
        <v>32</v>
      </c>
      <c r="BE275" s="99">
        <v>32</v>
      </c>
      <c r="BF275" s="99">
        <v>16</v>
      </c>
      <c r="BG275" s="99">
        <v>14</v>
      </c>
      <c r="BH275" s="99">
        <v>18</v>
      </c>
      <c r="BI275" s="99">
        <v>16</v>
      </c>
      <c r="BJ275" s="99">
        <v>18</v>
      </c>
      <c r="BK275" s="99">
        <v>18</v>
      </c>
      <c r="BL275" s="99">
        <v>18</v>
      </c>
      <c r="BM275" s="99">
        <v>17</v>
      </c>
      <c r="BN275" s="99">
        <v>9</v>
      </c>
      <c r="BO275" s="99">
        <v>11</v>
      </c>
      <c r="BP275" s="99">
        <v>54</v>
      </c>
      <c r="BQ275" s="99">
        <v>76</v>
      </c>
      <c r="BR275" s="99">
        <v>76</v>
      </c>
      <c r="BS275" s="99">
        <v>75</v>
      </c>
      <c r="BT275" s="99">
        <v>76</v>
      </c>
      <c r="BU275" s="99">
        <v>76</v>
      </c>
      <c r="BV275" s="99">
        <v>76</v>
      </c>
      <c r="BW275" s="99">
        <v>229</v>
      </c>
      <c r="BX275" s="99">
        <v>217</v>
      </c>
      <c r="BY275" s="99">
        <v>226</v>
      </c>
      <c r="BZ275" s="99">
        <v>239</v>
      </c>
      <c r="CA275" s="99">
        <v>239</v>
      </c>
      <c r="CB275" s="99">
        <v>239</v>
      </c>
      <c r="CC275" s="99">
        <v>238</v>
      </c>
      <c r="CD275" s="99">
        <v>239</v>
      </c>
      <c r="CE275" s="99">
        <v>239</v>
      </c>
      <c r="CF275" s="99">
        <v>239</v>
      </c>
      <c r="CG275" s="99">
        <v>239</v>
      </c>
      <c r="CH275" s="99">
        <v>239</v>
      </c>
      <c r="CI275" s="99">
        <v>239</v>
      </c>
      <c r="CJ275" s="99">
        <v>239</v>
      </c>
      <c r="CK275" s="99">
        <v>239</v>
      </c>
      <c r="CL275" s="99">
        <v>240</v>
      </c>
      <c r="CM275" s="99">
        <v>240</v>
      </c>
      <c r="CN275" s="99">
        <v>240</v>
      </c>
      <c r="CO275" s="99">
        <v>240</v>
      </c>
      <c r="CP275" s="96"/>
      <c r="CQ275" s="96"/>
      <c r="CR275" s="96"/>
      <c r="CS275" s="96"/>
      <c r="CT275" s="96"/>
      <c r="CU275" s="96"/>
      <c r="CV275" s="96"/>
      <c r="CW275" s="96"/>
      <c r="CX275" s="96"/>
      <c r="CY275" s="96"/>
      <c r="CZ275" s="96"/>
      <c r="DA275" s="96"/>
      <c r="DB275" s="96"/>
      <c r="DC275" s="96"/>
      <c r="DD275" s="96"/>
      <c r="DE275" s="96"/>
      <c r="DF275" s="96"/>
      <c r="DG275" s="96"/>
      <c r="DH275" s="96"/>
      <c r="DI275" s="96"/>
      <c r="DJ275" s="96"/>
      <c r="DK275" s="96"/>
      <c r="DL275" s="96"/>
      <c r="DM275" s="97"/>
      <c r="DN275" s="89"/>
    </row>
    <row r="276" spans="1:118" ht="31" hidden="1" x14ac:dyDescent="0.35">
      <c r="A276" s="108" t="s">
        <v>121</v>
      </c>
      <c r="B276" s="107" t="s">
        <v>157</v>
      </c>
      <c r="C276" s="119">
        <v>-1.3882774097823499E-4</v>
      </c>
      <c r="D276" s="120">
        <v>8.4882488869925304E-2</v>
      </c>
      <c r="E276" s="120">
        <v>3.3180000516441703E-2</v>
      </c>
      <c r="F276" s="120">
        <v>0.25600000000000001</v>
      </c>
      <c r="G276" s="120">
        <v>6.4753590168706507E-2</v>
      </c>
      <c r="H276" s="120">
        <v>-7.1881523460012101E-3</v>
      </c>
      <c r="I276" s="120">
        <v>-1.9034593903203001E-3</v>
      </c>
      <c r="J276" s="120">
        <v>-5.9844273489765898E-2</v>
      </c>
      <c r="K276" s="120">
        <v>-8.7124576147197992E-3</v>
      </c>
      <c r="L276" s="120">
        <v>-5.9973842879880203E-2</v>
      </c>
      <c r="M276" s="120">
        <v>-6.0838174122246701E-2</v>
      </c>
      <c r="N276" s="120">
        <v>-4.8412442452514699E-2</v>
      </c>
      <c r="O276" s="120">
        <v>-3.08753164888965E-2</v>
      </c>
      <c r="P276" s="120">
        <v>2.2726396989654001E-2</v>
      </c>
      <c r="Q276" s="120">
        <v>-3.4955559331480701E-2</v>
      </c>
      <c r="R276" s="120">
        <v>7.3002479460267597E-2</v>
      </c>
      <c r="S276" s="120">
        <v>-5.3737743770804702E-2</v>
      </c>
      <c r="T276" s="120">
        <v>8.2066889501849094E-2</v>
      </c>
      <c r="U276" s="120">
        <v>-0.25683247760949202</v>
      </c>
      <c r="V276" s="120">
        <v>-0.180075076623265</v>
      </c>
      <c r="W276" s="120">
        <v>-0.124999234470239</v>
      </c>
      <c r="X276" s="120">
        <v>0.206444136686807</v>
      </c>
      <c r="Y276" s="120">
        <v>0.18020686338577499</v>
      </c>
      <c r="Z276" s="120">
        <v>0.27821715872918501</v>
      </c>
      <c r="AA276" s="120">
        <v>1.27378694499644E-2</v>
      </c>
      <c r="AB276" s="120">
        <v>0.24361902526061199</v>
      </c>
      <c r="AC276" s="120">
        <v>0.17054636278132901</v>
      </c>
      <c r="AD276" s="120">
        <v>5.1826317046872301E-2</v>
      </c>
      <c r="AE276" s="113">
        <v>0</v>
      </c>
      <c r="AF276" s="120">
        <v>8.43841117081085E-2</v>
      </c>
      <c r="AG276" s="120">
        <v>6.9685099215221299E-2</v>
      </c>
      <c r="AH276" s="120">
        <v>-6.2618599165427904E-2</v>
      </c>
      <c r="AI276" s="120">
        <v>-0.16900000000000001</v>
      </c>
      <c r="AJ276" s="120">
        <v>-0.101505114797423</v>
      </c>
      <c r="AK276" s="120">
        <v>-6.1944081935323303E-2</v>
      </c>
      <c r="AL276" s="120">
        <v>0.144178589123172</v>
      </c>
      <c r="AM276" s="120">
        <v>0.14505444889694499</v>
      </c>
      <c r="AN276" s="120">
        <v>-1.5060181996551601E-2</v>
      </c>
      <c r="AO276" s="120">
        <v>-4.2863670198637099E-2</v>
      </c>
      <c r="AP276" s="120">
        <v>-9.3753252934994299E-3</v>
      </c>
      <c r="AQ276" s="120">
        <v>-1.90084901972776E-2</v>
      </c>
      <c r="AR276" s="120">
        <v>2.30654157655821E-2</v>
      </c>
      <c r="AS276" s="120">
        <v>0.103830782027357</v>
      </c>
      <c r="AT276" s="120">
        <v>2.1266296754575701E-2</v>
      </c>
      <c r="AU276" s="120">
        <v>8.0147784225332794E-2</v>
      </c>
      <c r="AV276" s="120">
        <v>-4.2510057605295498E-2</v>
      </c>
      <c r="AW276" s="120">
        <v>5.97118123706935E-2</v>
      </c>
      <c r="AX276" s="120">
        <v>0.21961130435513099</v>
      </c>
      <c r="AY276" s="120">
        <v>0.25832008207519103</v>
      </c>
      <c r="AZ276" s="120">
        <v>-0.20541724346116699</v>
      </c>
      <c r="BA276" s="120">
        <v>-0.19442498327570501</v>
      </c>
      <c r="BB276" s="120">
        <v>0.28464057171064999</v>
      </c>
      <c r="BC276" s="120">
        <v>0.41175825609560102</v>
      </c>
      <c r="BD276" s="120">
        <v>-2.48505727911318E-2</v>
      </c>
      <c r="BE276" s="120">
        <v>0.25168952020244301</v>
      </c>
      <c r="BF276" s="120">
        <v>-0.244189198981106</v>
      </c>
      <c r="BG276" s="120">
        <v>-0.18644358071807901</v>
      </c>
      <c r="BH276" s="120">
        <v>-0.41143089129563498</v>
      </c>
      <c r="BI276" s="120">
        <v>5.2014164656136903E-2</v>
      </c>
      <c r="BJ276" s="120">
        <v>-5.9725855415377498E-2</v>
      </c>
      <c r="BK276" s="120">
        <v>-6.2480967578231197E-2</v>
      </c>
      <c r="BL276" s="120">
        <v>-0.371736242009441</v>
      </c>
      <c r="BM276" s="120">
        <v>-0.30489065765929202</v>
      </c>
      <c r="BN276" s="120">
        <v>2.3702346107758201E-2</v>
      </c>
      <c r="BO276" s="120">
        <v>-0.136913674596088</v>
      </c>
      <c r="BP276" s="120">
        <v>-6.2218351113782502E-2</v>
      </c>
      <c r="BQ276" s="120">
        <v>8.8850032245358604E-2</v>
      </c>
      <c r="BR276" s="120">
        <v>0.20791784085923201</v>
      </c>
      <c r="BS276" s="120">
        <v>6.6839828845587895E-2</v>
      </c>
      <c r="BT276" s="120">
        <v>4.6463279034142699E-2</v>
      </c>
      <c r="BU276" s="120">
        <v>0.20110308422746001</v>
      </c>
      <c r="BV276" s="120">
        <v>-5.0251117951417998E-2</v>
      </c>
      <c r="BW276" s="120">
        <v>0.28299999999999997</v>
      </c>
      <c r="BX276" s="120">
        <v>0.10735962998892901</v>
      </c>
      <c r="BY276" s="120">
        <v>0.28599999999999998</v>
      </c>
      <c r="BZ276" s="120">
        <v>-0.248</v>
      </c>
      <c r="CA276" s="120">
        <v>-0.24299999999999999</v>
      </c>
      <c r="CB276" s="120">
        <v>-0.13700000000000001</v>
      </c>
      <c r="CC276" s="120">
        <v>-0.16900000000000001</v>
      </c>
      <c r="CD276" s="120">
        <v>-0.13200000000000001</v>
      </c>
      <c r="CE276" s="120">
        <v>-0.11940217378981401</v>
      </c>
      <c r="CF276" s="120">
        <v>-0.11456120350393199</v>
      </c>
      <c r="CG276" s="120">
        <v>-1.8365899026736798E-2</v>
      </c>
      <c r="CH276" s="120">
        <v>-0.12166173312181</v>
      </c>
      <c r="CI276" s="120">
        <v>-0.16700000000000001</v>
      </c>
      <c r="CJ276" s="120">
        <v>-9.1671613375587602E-2</v>
      </c>
      <c r="CK276" s="120">
        <v>-8.3980876171366597E-2</v>
      </c>
      <c r="CL276" s="120">
        <v>-0.159</v>
      </c>
      <c r="CM276" s="120">
        <v>0.186</v>
      </c>
      <c r="CN276" s="120">
        <v>4.1810114288499303E-2</v>
      </c>
      <c r="CO276" s="120">
        <v>0.26200000000000001</v>
      </c>
      <c r="CP276" s="120">
        <v>0.29199999999999998</v>
      </c>
      <c r="CQ276" s="114"/>
      <c r="CR276" s="114"/>
      <c r="CS276" s="114"/>
      <c r="CT276" s="114"/>
      <c r="CU276" s="114"/>
      <c r="CV276" s="114"/>
      <c r="CW276" s="114"/>
      <c r="CX276" s="114"/>
      <c r="CY276" s="114"/>
      <c r="CZ276" s="114"/>
      <c r="DA276" s="114"/>
      <c r="DB276" s="114"/>
      <c r="DC276" s="114"/>
      <c r="DD276" s="114"/>
      <c r="DE276" s="114"/>
      <c r="DF276" s="114"/>
      <c r="DG276" s="114"/>
      <c r="DH276" s="114"/>
      <c r="DI276" s="114"/>
      <c r="DJ276" s="114"/>
      <c r="DK276" s="114"/>
      <c r="DL276" s="114"/>
      <c r="DM276" s="117"/>
      <c r="DN276" s="89"/>
    </row>
    <row r="277" spans="1:118" ht="46.5" hidden="1" x14ac:dyDescent="0.35">
      <c r="A277" s="107"/>
      <c r="B277" s="107" t="s">
        <v>158</v>
      </c>
      <c r="C277" s="92">
        <v>0.99829294199976215</v>
      </c>
      <c r="D277" s="98">
        <v>0.22396701282211656</v>
      </c>
      <c r="E277" s="98">
        <v>0.6350599578443521</v>
      </c>
      <c r="F277" s="98">
        <v>4.2889890879905787E-2</v>
      </c>
      <c r="G277" s="98">
        <v>0.33908069919676953</v>
      </c>
      <c r="H277" s="98">
        <v>0.91404047196987082</v>
      </c>
      <c r="I277" s="98">
        <v>0.97750197812679607</v>
      </c>
      <c r="J277" s="98">
        <v>0.36628792510720576</v>
      </c>
      <c r="K277" s="98">
        <v>0.89590612303793549</v>
      </c>
      <c r="L277" s="98">
        <v>0.36736532703009095</v>
      </c>
      <c r="M277" s="98">
        <v>0.35942576613735278</v>
      </c>
      <c r="N277" s="98">
        <v>0.47804095424591431</v>
      </c>
      <c r="O277" s="98">
        <v>0.64504251747934127</v>
      </c>
      <c r="P277" s="98">
        <v>0.74098135367469764</v>
      </c>
      <c r="Q277" s="98">
        <v>0.60773983295114786</v>
      </c>
      <c r="R277" s="98">
        <v>0.49410489178693018</v>
      </c>
      <c r="S277" s="98">
        <v>0.66826090601872268</v>
      </c>
      <c r="T277" s="98">
        <v>0.64450537273809194</v>
      </c>
      <c r="U277" s="98">
        <v>0.57822454393719902</v>
      </c>
      <c r="V277" s="98">
        <v>0.34098698535027161</v>
      </c>
      <c r="W277" s="98">
        <v>0.58928800228688816</v>
      </c>
      <c r="X277" s="98">
        <v>0.291881995236633</v>
      </c>
      <c r="Y277" s="98">
        <v>0.34955854781886786</v>
      </c>
      <c r="Z277" s="98">
        <v>0.11110889126658313</v>
      </c>
      <c r="AA277" s="98">
        <v>0.94300099970242113</v>
      </c>
      <c r="AB277" s="98">
        <v>0.11103045882628203</v>
      </c>
      <c r="AC277" s="98">
        <v>0.31287624185932572</v>
      </c>
      <c r="AD277" s="98">
        <v>0.79338945083912971</v>
      </c>
      <c r="AE277" s="100"/>
      <c r="AF277" s="98">
        <v>0.25606870384864228</v>
      </c>
      <c r="AG277" s="98">
        <v>0.36511119139682391</v>
      </c>
      <c r="AH277" s="98">
        <v>0.41585271857680484</v>
      </c>
      <c r="AI277" s="98">
        <v>2.7147760005380495E-2</v>
      </c>
      <c r="AJ277" s="98">
        <v>0.18649114971237313</v>
      </c>
      <c r="AK277" s="98">
        <v>0.42367300189516954</v>
      </c>
      <c r="AL277" s="98">
        <v>9.2782553362090556E-2</v>
      </c>
      <c r="AM277" s="98">
        <v>9.0794955971460173E-2</v>
      </c>
      <c r="AN277" s="98">
        <v>0.87308021307372585</v>
      </c>
      <c r="AO277" s="98">
        <v>0.59281880571274348</v>
      </c>
      <c r="AP277" s="98">
        <v>0.90965071347568394</v>
      </c>
      <c r="AQ277" s="98">
        <v>0.86624296918066745</v>
      </c>
      <c r="AR277" s="98">
        <v>0.85759709685900387</v>
      </c>
      <c r="AS277" s="98">
        <v>0.35023910408964576</v>
      </c>
      <c r="AT277" s="98">
        <v>0.89915470896634508</v>
      </c>
      <c r="AU277" s="98">
        <v>0.68516898816333094</v>
      </c>
      <c r="AV277" s="98">
        <v>0.84364979321035105</v>
      </c>
      <c r="AW277" s="98">
        <v>0.78666842555646044</v>
      </c>
      <c r="AX277" s="98">
        <v>0.43161233874192773</v>
      </c>
      <c r="AY277" s="98">
        <v>0.35258397290098675</v>
      </c>
      <c r="AZ277" s="98">
        <v>0.41351712465997514</v>
      </c>
      <c r="BA277" s="98">
        <v>0.43947613777577155</v>
      </c>
      <c r="BB277" s="98">
        <v>0.42539106482979994</v>
      </c>
      <c r="BC277" s="98">
        <v>0.23708359006703728</v>
      </c>
      <c r="BD277" s="98">
        <v>0.89260890849816421</v>
      </c>
      <c r="BE277" s="98">
        <v>0.16464629407295403</v>
      </c>
      <c r="BF277" s="98">
        <v>0.3620683778302296</v>
      </c>
      <c r="BG277" s="98">
        <v>0.52334202604735414</v>
      </c>
      <c r="BH277" s="98">
        <v>8.9825183489096447E-2</v>
      </c>
      <c r="BI277" s="98">
        <v>0.84828439881134798</v>
      </c>
      <c r="BJ277" s="98">
        <v>0.81388801461268567</v>
      </c>
      <c r="BK277" s="98">
        <v>0.80545497107317576</v>
      </c>
      <c r="BL277" s="98">
        <v>0.12877220908726109</v>
      </c>
      <c r="BM277" s="98">
        <v>0.23407048833147395</v>
      </c>
      <c r="BN277" s="98">
        <v>0.95173657725268068</v>
      </c>
      <c r="BO277" s="98">
        <v>0.68811016335659847</v>
      </c>
      <c r="BP277" s="98">
        <v>0.65491482886874797</v>
      </c>
      <c r="BQ277" s="98">
        <v>0.44531390170624474</v>
      </c>
      <c r="BR277" s="98">
        <v>7.1498720983949826E-2</v>
      </c>
      <c r="BS277" s="98">
        <v>0.56883687305320529</v>
      </c>
      <c r="BT277" s="98">
        <v>0.69021763683720105</v>
      </c>
      <c r="BU277" s="98">
        <v>8.1514635882666137E-2</v>
      </c>
      <c r="BV277" s="98">
        <v>0.66640203629505423</v>
      </c>
      <c r="BW277" s="98">
        <v>1.4143304901340636E-5</v>
      </c>
      <c r="BX277" s="98">
        <v>0.11481096501523907</v>
      </c>
      <c r="BY277" s="98">
        <v>1.2714597599608466E-5</v>
      </c>
      <c r="BZ277" s="98">
        <v>1.0342529660836068E-4</v>
      </c>
      <c r="CA277" s="98">
        <v>1.4856059614251665E-4</v>
      </c>
      <c r="CB277" s="98">
        <v>3.4159691474449305E-2</v>
      </c>
      <c r="CC277" s="98">
        <v>8.9541652886421692E-3</v>
      </c>
      <c r="CD277" s="98">
        <v>4.1067325880849853E-2</v>
      </c>
      <c r="CE277" s="98">
        <v>6.5353362566375944E-2</v>
      </c>
      <c r="CF277" s="98">
        <v>7.7125795268440184E-2</v>
      </c>
      <c r="CG277" s="98">
        <v>0.77758685646067827</v>
      </c>
      <c r="CH277" s="98">
        <v>6.0385838335826614E-2</v>
      </c>
      <c r="CI277" s="98">
        <v>9.6047480868262872E-3</v>
      </c>
      <c r="CJ277" s="98">
        <v>0.15772774314404694</v>
      </c>
      <c r="CK277" s="98">
        <v>0.19573699367331229</v>
      </c>
      <c r="CL277" s="98">
        <v>1.3768604532542106E-2</v>
      </c>
      <c r="CM277" s="98">
        <v>3.8764969257088409E-3</v>
      </c>
      <c r="CN277" s="98">
        <v>0.51917359774396621</v>
      </c>
      <c r="CO277" s="98">
        <v>4.0591169759503301E-5</v>
      </c>
      <c r="CP277" s="98">
        <v>4.0683963181761925E-6</v>
      </c>
      <c r="CQ277" s="93"/>
      <c r="CR277" s="93"/>
      <c r="CS277" s="93"/>
      <c r="CT277" s="93"/>
      <c r="CU277" s="93"/>
      <c r="CV277" s="93"/>
      <c r="CW277" s="93"/>
      <c r="CX277" s="93"/>
      <c r="CY277" s="93"/>
      <c r="CZ277" s="93"/>
      <c r="DA277" s="93"/>
      <c r="DB277" s="93"/>
      <c r="DC277" s="93"/>
      <c r="DD277" s="93"/>
      <c r="DE277" s="93"/>
      <c r="DF277" s="93"/>
      <c r="DG277" s="93"/>
      <c r="DH277" s="93"/>
      <c r="DI277" s="93"/>
      <c r="DJ277" s="93"/>
      <c r="DK277" s="93"/>
      <c r="DL277" s="93"/>
      <c r="DM277" s="94"/>
      <c r="DN277" s="89"/>
    </row>
    <row r="278" spans="1:118" ht="15.5" hidden="1" x14ac:dyDescent="0.35">
      <c r="A278" s="108"/>
      <c r="B278" s="108" t="s">
        <v>159</v>
      </c>
      <c r="C278" s="95">
        <v>240</v>
      </c>
      <c r="D278" s="99">
        <v>207</v>
      </c>
      <c r="E278" s="99">
        <v>207</v>
      </c>
      <c r="F278" s="99">
        <v>63</v>
      </c>
      <c r="G278" s="99">
        <v>220</v>
      </c>
      <c r="H278" s="99">
        <v>228</v>
      </c>
      <c r="I278" s="99">
        <v>222</v>
      </c>
      <c r="J278" s="99">
        <v>230</v>
      </c>
      <c r="K278" s="99">
        <v>228</v>
      </c>
      <c r="L278" s="99">
        <v>228</v>
      </c>
      <c r="M278" s="99">
        <v>229</v>
      </c>
      <c r="N278" s="99">
        <v>217</v>
      </c>
      <c r="O278" s="99">
        <v>225</v>
      </c>
      <c r="P278" s="99">
        <v>214</v>
      </c>
      <c r="Q278" s="99">
        <v>218</v>
      </c>
      <c r="R278" s="99">
        <v>90</v>
      </c>
      <c r="S278" s="99">
        <v>66</v>
      </c>
      <c r="T278" s="99">
        <v>34</v>
      </c>
      <c r="U278" s="99">
        <v>7</v>
      </c>
      <c r="V278" s="99">
        <v>30</v>
      </c>
      <c r="W278" s="99">
        <v>21</v>
      </c>
      <c r="X278" s="99">
        <v>28</v>
      </c>
      <c r="Y278" s="99">
        <v>29</v>
      </c>
      <c r="Z278" s="99">
        <v>34</v>
      </c>
      <c r="AA278" s="99">
        <v>34</v>
      </c>
      <c r="AB278" s="99">
        <v>44</v>
      </c>
      <c r="AC278" s="99">
        <v>37</v>
      </c>
      <c r="AD278" s="99">
        <v>28</v>
      </c>
      <c r="AE278" s="99">
        <v>1</v>
      </c>
      <c r="AF278" s="99">
        <v>183</v>
      </c>
      <c r="AG278" s="99">
        <v>171</v>
      </c>
      <c r="AH278" s="99">
        <v>171</v>
      </c>
      <c r="AI278" s="99">
        <v>171</v>
      </c>
      <c r="AJ278" s="99">
        <v>171</v>
      </c>
      <c r="AK278" s="99">
        <v>169</v>
      </c>
      <c r="AL278" s="99">
        <v>137</v>
      </c>
      <c r="AM278" s="99">
        <v>137</v>
      </c>
      <c r="AN278" s="99">
        <v>115</v>
      </c>
      <c r="AO278" s="99">
        <v>158</v>
      </c>
      <c r="AP278" s="99">
        <v>149</v>
      </c>
      <c r="AQ278" s="99">
        <v>81</v>
      </c>
      <c r="AR278" s="99">
        <v>63</v>
      </c>
      <c r="AS278" s="99">
        <v>83</v>
      </c>
      <c r="AT278" s="99">
        <v>38</v>
      </c>
      <c r="AU278" s="99">
        <v>28</v>
      </c>
      <c r="AV278" s="99">
        <v>24</v>
      </c>
      <c r="AW278" s="99">
        <v>23</v>
      </c>
      <c r="AX278" s="99">
        <v>15</v>
      </c>
      <c r="AY278" s="99">
        <v>15</v>
      </c>
      <c r="AZ278" s="99">
        <v>18</v>
      </c>
      <c r="BA278" s="99">
        <v>18</v>
      </c>
      <c r="BB278" s="99">
        <v>10</v>
      </c>
      <c r="BC278" s="99">
        <v>10</v>
      </c>
      <c r="BD278" s="99">
        <v>32</v>
      </c>
      <c r="BE278" s="99">
        <v>32</v>
      </c>
      <c r="BF278" s="99">
        <v>16</v>
      </c>
      <c r="BG278" s="99">
        <v>14</v>
      </c>
      <c r="BH278" s="99">
        <v>18</v>
      </c>
      <c r="BI278" s="99">
        <v>16</v>
      </c>
      <c r="BJ278" s="99">
        <v>18</v>
      </c>
      <c r="BK278" s="99">
        <v>18</v>
      </c>
      <c r="BL278" s="99">
        <v>18</v>
      </c>
      <c r="BM278" s="99">
        <v>17</v>
      </c>
      <c r="BN278" s="99">
        <v>9</v>
      </c>
      <c r="BO278" s="99">
        <v>11</v>
      </c>
      <c r="BP278" s="99">
        <v>54</v>
      </c>
      <c r="BQ278" s="99">
        <v>76</v>
      </c>
      <c r="BR278" s="99">
        <v>76</v>
      </c>
      <c r="BS278" s="99">
        <v>75</v>
      </c>
      <c r="BT278" s="99">
        <v>76</v>
      </c>
      <c r="BU278" s="99">
        <v>76</v>
      </c>
      <c r="BV278" s="99">
        <v>76</v>
      </c>
      <c r="BW278" s="99">
        <v>229</v>
      </c>
      <c r="BX278" s="99">
        <v>217</v>
      </c>
      <c r="BY278" s="99">
        <v>226</v>
      </c>
      <c r="BZ278" s="99">
        <v>239</v>
      </c>
      <c r="CA278" s="99">
        <v>239</v>
      </c>
      <c r="CB278" s="99">
        <v>239</v>
      </c>
      <c r="CC278" s="99">
        <v>238</v>
      </c>
      <c r="CD278" s="99">
        <v>239</v>
      </c>
      <c r="CE278" s="99">
        <v>239</v>
      </c>
      <c r="CF278" s="99">
        <v>239</v>
      </c>
      <c r="CG278" s="99">
        <v>239</v>
      </c>
      <c r="CH278" s="99">
        <v>239</v>
      </c>
      <c r="CI278" s="99">
        <v>239</v>
      </c>
      <c r="CJ278" s="99">
        <v>239</v>
      </c>
      <c r="CK278" s="99">
        <v>239</v>
      </c>
      <c r="CL278" s="99">
        <v>240</v>
      </c>
      <c r="CM278" s="99">
        <v>240</v>
      </c>
      <c r="CN278" s="99">
        <v>240</v>
      </c>
      <c r="CO278" s="99">
        <v>240</v>
      </c>
      <c r="CP278" s="99">
        <v>240</v>
      </c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7"/>
      <c r="DN278" s="89"/>
    </row>
    <row r="279" spans="1:118" ht="31" hidden="1" x14ac:dyDescent="0.35">
      <c r="A279" s="108" t="s">
        <v>122</v>
      </c>
      <c r="B279" s="107" t="s">
        <v>157</v>
      </c>
      <c r="C279" s="119">
        <v>6.3857223155710297E-2</v>
      </c>
      <c r="D279" s="120">
        <v>3.2531104023099999E-2</v>
      </c>
      <c r="E279" s="120">
        <v>1.39668441012697E-2</v>
      </c>
      <c r="F279" s="120">
        <v>0.33</v>
      </c>
      <c r="G279" s="120">
        <v>7.8258894625265907E-3</v>
      </c>
      <c r="H279" s="120">
        <v>-3.2447370696833601E-2</v>
      </c>
      <c r="I279" s="120">
        <v>3.09611471263295E-2</v>
      </c>
      <c r="J279" s="120">
        <v>-8.9814997686279596E-2</v>
      </c>
      <c r="K279" s="120">
        <v>9.6148069356794495E-4</v>
      </c>
      <c r="L279" s="120">
        <v>-9.5771365311933199E-2</v>
      </c>
      <c r="M279" s="120">
        <v>-9.8701796381489307E-2</v>
      </c>
      <c r="N279" s="120">
        <v>-2.79703749838895E-2</v>
      </c>
      <c r="O279" s="120">
        <v>-9.2765645319339299E-2</v>
      </c>
      <c r="P279" s="120">
        <v>-4.6124666942025001E-2</v>
      </c>
      <c r="Q279" s="120">
        <v>-0.12672274715097501</v>
      </c>
      <c r="R279" s="120">
        <v>0.158938641939771</v>
      </c>
      <c r="S279" s="120">
        <v>-8.5314469934752404E-2</v>
      </c>
      <c r="T279" s="120">
        <v>2.51121213158116E-2</v>
      </c>
      <c r="U279" s="120">
        <v>0.29861846153511301</v>
      </c>
      <c r="V279" s="120">
        <v>-0.175293200246812</v>
      </c>
      <c r="W279" s="120">
        <v>-4.1678677394402397E-2</v>
      </c>
      <c r="X279" s="120">
        <v>7.4896987821986796E-2</v>
      </c>
      <c r="Y279" s="120">
        <v>7.3447257292294796E-3</v>
      </c>
      <c r="Z279" s="120">
        <v>8.3444501888882E-2</v>
      </c>
      <c r="AA279" s="120">
        <v>0.117676404197097</v>
      </c>
      <c r="AB279" s="120">
        <v>0.13302737860922301</v>
      </c>
      <c r="AC279" s="120">
        <v>0.237314654396374</v>
      </c>
      <c r="AD279" s="120">
        <v>0.15837279530922099</v>
      </c>
      <c r="AE279" s="113">
        <v>0</v>
      </c>
      <c r="AF279" s="120">
        <v>-3.1983013610876701E-2</v>
      </c>
      <c r="AG279" s="120">
        <v>-6.1117646622347498E-2</v>
      </c>
      <c r="AH279" s="120">
        <v>-7.4974468216248799E-2</v>
      </c>
      <c r="AI279" s="120">
        <v>-0.14282411678419599</v>
      </c>
      <c r="AJ279" s="120">
        <v>-6.7325004506257002E-2</v>
      </c>
      <c r="AK279" s="120">
        <v>-1.25070204379792E-2</v>
      </c>
      <c r="AL279" s="120">
        <v>3.0673564924768301E-2</v>
      </c>
      <c r="AM279" s="120">
        <v>0.109169777456898</v>
      </c>
      <c r="AN279" s="120">
        <v>-5.8113808151439199E-3</v>
      </c>
      <c r="AO279" s="120">
        <v>-1.2366180166434201E-2</v>
      </c>
      <c r="AP279" s="120">
        <v>-4.4730637718835398E-2</v>
      </c>
      <c r="AQ279" s="120">
        <v>-8.6030299440091204E-2</v>
      </c>
      <c r="AR279" s="120">
        <v>7.9151414508357304E-3</v>
      </c>
      <c r="AS279" s="120">
        <v>0.1014695651863</v>
      </c>
      <c r="AT279" s="120">
        <v>0.175630722952067</v>
      </c>
      <c r="AU279" s="120">
        <v>5.9792642794265702E-3</v>
      </c>
      <c r="AV279" s="120">
        <v>-9.1931795911733699E-2</v>
      </c>
      <c r="AW279" s="120">
        <v>5.5778631107855497E-2</v>
      </c>
      <c r="AX279" s="120">
        <v>0.102672447820263</v>
      </c>
      <c r="AY279" s="120">
        <v>0.17237254463986801</v>
      </c>
      <c r="AZ279" s="120">
        <v>-0.194821993579506</v>
      </c>
      <c r="BA279" s="120">
        <v>-0.19171252871493799</v>
      </c>
      <c r="BB279" s="120">
        <v>0.11138647983852799</v>
      </c>
      <c r="BC279" s="120">
        <v>6.1709586897043901E-2</v>
      </c>
      <c r="BD279" s="120">
        <v>-0.16469180444302201</v>
      </c>
      <c r="BE279" s="120">
        <v>0.218855963478923</v>
      </c>
      <c r="BF279" s="120">
        <v>-0.10408010073898601</v>
      </c>
      <c r="BG279" s="120">
        <v>-0.256157939491724</v>
      </c>
      <c r="BH279" s="120">
        <v>-0.29955975695492698</v>
      </c>
      <c r="BI279" s="120">
        <v>-0.184408839386214</v>
      </c>
      <c r="BJ279" s="120">
        <v>-8.9543856662761906E-2</v>
      </c>
      <c r="BK279" s="120">
        <v>-4.6358072763001697E-2</v>
      </c>
      <c r="BL279" s="120">
        <v>-0.250367528137106</v>
      </c>
      <c r="BM279" s="120">
        <v>-0.42633200944472999</v>
      </c>
      <c r="BN279" s="120">
        <v>-0.24208897022147499</v>
      </c>
      <c r="BO279" s="120">
        <v>-0.27087026855145702</v>
      </c>
      <c r="BP279" s="120">
        <v>-0.21939245575807101</v>
      </c>
      <c r="BQ279" s="120">
        <v>0.105269542664224</v>
      </c>
      <c r="BR279" s="120">
        <v>0.118966328505603</v>
      </c>
      <c r="BS279" s="120">
        <v>3.4748482769121597E-2</v>
      </c>
      <c r="BT279" s="120">
        <v>-1.57736164408128E-2</v>
      </c>
      <c r="BU279" s="120">
        <v>2.4045480618037299E-2</v>
      </c>
      <c r="BV279" s="120">
        <v>-3.7826726125230803E-2</v>
      </c>
      <c r="BW279" s="120">
        <v>0.18099999999999999</v>
      </c>
      <c r="BX279" s="120">
        <v>-1.6289836161257801E-2</v>
      </c>
      <c r="BY279" s="120">
        <v>0.153</v>
      </c>
      <c r="BZ279" s="120">
        <v>-0.221</v>
      </c>
      <c r="CA279" s="120">
        <v>-0.161</v>
      </c>
      <c r="CB279" s="120">
        <v>-9.8893852041598798E-2</v>
      </c>
      <c r="CC279" s="120">
        <v>-0.161</v>
      </c>
      <c r="CD279" s="120">
        <v>-8.3775755593544499E-2</v>
      </c>
      <c r="CE279" s="120">
        <v>-9.8939973178829105E-2</v>
      </c>
      <c r="CF279" s="120">
        <v>-6.9436821366854501E-2</v>
      </c>
      <c r="CG279" s="120">
        <v>2.3851400592540001E-2</v>
      </c>
      <c r="CH279" s="120">
        <v>-4.3348633280601803E-2</v>
      </c>
      <c r="CI279" s="120">
        <v>-0.17</v>
      </c>
      <c r="CJ279" s="120">
        <v>-5.2196230315960303E-2</v>
      </c>
      <c r="CK279" s="120">
        <v>-3.6745679764041098E-2</v>
      </c>
      <c r="CL279" s="120">
        <v>-0.10215383581245401</v>
      </c>
      <c r="CM279" s="120">
        <v>0.185</v>
      </c>
      <c r="CN279" s="120">
        <v>1.8826334618279001E-2</v>
      </c>
      <c r="CO279" s="120">
        <v>0.17100000000000001</v>
      </c>
      <c r="CP279" s="120">
        <v>0.22700000000000001</v>
      </c>
      <c r="CQ279" s="120">
        <v>0.76300000000000001</v>
      </c>
      <c r="CR279" s="114"/>
      <c r="CS279" s="114"/>
      <c r="CT279" s="114"/>
      <c r="CU279" s="114"/>
      <c r="CV279" s="114"/>
      <c r="CW279" s="114"/>
      <c r="CX279" s="114"/>
      <c r="CY279" s="114"/>
      <c r="CZ279" s="114"/>
      <c r="DA279" s="114"/>
      <c r="DB279" s="114"/>
      <c r="DC279" s="114"/>
      <c r="DD279" s="114"/>
      <c r="DE279" s="114"/>
      <c r="DF279" s="114"/>
      <c r="DG279" s="114"/>
      <c r="DH279" s="114"/>
      <c r="DI279" s="114"/>
      <c r="DJ279" s="114"/>
      <c r="DK279" s="114"/>
      <c r="DL279" s="114"/>
      <c r="DM279" s="117"/>
      <c r="DN279" s="89"/>
    </row>
    <row r="280" spans="1:118" ht="46.5" hidden="1" x14ac:dyDescent="0.35">
      <c r="A280" s="107"/>
      <c r="B280" s="107" t="s">
        <v>158</v>
      </c>
      <c r="C280" s="92">
        <v>0.32456866600135559</v>
      </c>
      <c r="D280" s="98">
        <v>0.6416951547268207</v>
      </c>
      <c r="E280" s="98">
        <v>0.84168330438342032</v>
      </c>
      <c r="F280" s="98">
        <v>8.2875558886164689E-3</v>
      </c>
      <c r="G280" s="98">
        <v>0.90811443972783568</v>
      </c>
      <c r="H280" s="98">
        <v>0.62598905145004924</v>
      </c>
      <c r="I280" s="98">
        <v>0.64636594478830722</v>
      </c>
      <c r="J280" s="98">
        <v>0.17464287486537669</v>
      </c>
      <c r="K280" s="98">
        <v>0.98848034565420706</v>
      </c>
      <c r="L280" s="98">
        <v>0.1494482659806774</v>
      </c>
      <c r="M280" s="98">
        <v>0.13646260459237866</v>
      </c>
      <c r="N280" s="98">
        <v>0.68200418280017616</v>
      </c>
      <c r="O280" s="98">
        <v>0.16552521907055587</v>
      </c>
      <c r="P280" s="98">
        <v>0.50212426242421571</v>
      </c>
      <c r="Q280" s="98">
        <v>6.1787293432514115E-2</v>
      </c>
      <c r="R280" s="98">
        <v>0.13458170107537806</v>
      </c>
      <c r="S280" s="98">
        <v>0.49580909317546951</v>
      </c>
      <c r="T280" s="98">
        <v>0.88789159488129044</v>
      </c>
      <c r="U280" s="98">
        <v>0.51534706233045591</v>
      </c>
      <c r="V280" s="98">
        <v>0.35417306242804325</v>
      </c>
      <c r="W280" s="98">
        <v>0.85764110882755273</v>
      </c>
      <c r="X280" s="98">
        <v>0.7048502182623162</v>
      </c>
      <c r="Y280" s="98">
        <v>0.96983664888993759</v>
      </c>
      <c r="Z280" s="98">
        <v>0.63894016490363259</v>
      </c>
      <c r="AA280" s="98">
        <v>0.50745302851041774</v>
      </c>
      <c r="AB280" s="98">
        <v>0.38932840123957435</v>
      </c>
      <c r="AC280" s="98">
        <v>0.15727980262051308</v>
      </c>
      <c r="AD280" s="98">
        <v>0.42086499641706054</v>
      </c>
      <c r="AE280" s="100"/>
      <c r="AF280" s="98">
        <v>0.66733856404575054</v>
      </c>
      <c r="AG280" s="98">
        <v>0.42713856776983716</v>
      </c>
      <c r="AH280" s="98">
        <v>0.32975877661672481</v>
      </c>
      <c r="AI280" s="98">
        <v>6.2387135402163139E-2</v>
      </c>
      <c r="AJ280" s="98">
        <v>0.38161496044884169</v>
      </c>
      <c r="AK280" s="98">
        <v>0.87178556057081691</v>
      </c>
      <c r="AL280" s="98">
        <v>0.72197610824151015</v>
      </c>
      <c r="AM280" s="98">
        <v>0.20412357858508764</v>
      </c>
      <c r="AN280" s="98">
        <v>0.95084965992345383</v>
      </c>
      <c r="AO280" s="98">
        <v>0.87744248767201527</v>
      </c>
      <c r="AP280" s="98">
        <v>0.58803904851263555</v>
      </c>
      <c r="AQ280" s="98">
        <v>0.44507245596019496</v>
      </c>
      <c r="AR280" s="98">
        <v>0.95090736351191796</v>
      </c>
      <c r="AS280" s="98">
        <v>0.36136303230733602</v>
      </c>
      <c r="AT280" s="98">
        <v>0.29155348011117177</v>
      </c>
      <c r="AU280" s="98">
        <v>0.97590996116616624</v>
      </c>
      <c r="AV280" s="98">
        <v>0.66920730288837504</v>
      </c>
      <c r="AW280" s="98">
        <v>0.80043544447852877</v>
      </c>
      <c r="AX280" s="98">
        <v>0.71577174213671968</v>
      </c>
      <c r="AY280" s="98">
        <v>0.53901336179932624</v>
      </c>
      <c r="AZ280" s="98">
        <v>0.43852415209038353</v>
      </c>
      <c r="BA280" s="98">
        <v>0.44600885804873247</v>
      </c>
      <c r="BB280" s="98">
        <v>0.75934268890233181</v>
      </c>
      <c r="BC280" s="98">
        <v>0.86552315593043672</v>
      </c>
      <c r="BD280" s="98">
        <v>0.36772452361078156</v>
      </c>
      <c r="BE280" s="98">
        <v>0.22880771889752391</v>
      </c>
      <c r="BF280" s="98">
        <v>0.70127940424745172</v>
      </c>
      <c r="BG280" s="98">
        <v>0.3767083086520433</v>
      </c>
      <c r="BH280" s="98">
        <v>0.22717781467913412</v>
      </c>
      <c r="BI280" s="98">
        <v>0.49416441160750035</v>
      </c>
      <c r="BJ280" s="98">
        <v>0.72383374834683722</v>
      </c>
      <c r="BK280" s="98">
        <v>0.85506637017561393</v>
      </c>
      <c r="BL280" s="98">
        <v>0.31632457138820885</v>
      </c>
      <c r="BM280" s="98">
        <v>8.7918855149445876E-2</v>
      </c>
      <c r="BN280" s="98">
        <v>0.53027612871963981</v>
      </c>
      <c r="BO280" s="98">
        <v>0.4204464943053059</v>
      </c>
      <c r="BP280" s="98">
        <v>0.1109444172481493</v>
      </c>
      <c r="BQ280" s="98">
        <v>0.36545104390166949</v>
      </c>
      <c r="BR280" s="98">
        <v>0.30603537120850144</v>
      </c>
      <c r="BS280" s="98">
        <v>0.76725630441425885</v>
      </c>
      <c r="BT280" s="98">
        <v>0.8924216655228937</v>
      </c>
      <c r="BU280" s="98">
        <v>0.83665087273382099</v>
      </c>
      <c r="BV280" s="98">
        <v>0.74562265221515611</v>
      </c>
      <c r="BW280" s="98">
        <v>5.9370315431439584E-3</v>
      </c>
      <c r="BX280" s="98">
        <v>0.81142030658338427</v>
      </c>
      <c r="BY280" s="98">
        <v>2.1575268949823721E-2</v>
      </c>
      <c r="BZ280" s="98">
        <v>5.8547756196673155E-4</v>
      </c>
      <c r="CA280" s="98">
        <v>1.2491973717649872E-2</v>
      </c>
      <c r="CB280" s="98">
        <v>0.12736238983246836</v>
      </c>
      <c r="CC280" s="98">
        <v>1.2687441403556441E-2</v>
      </c>
      <c r="CD280" s="98">
        <v>0.19683492232484048</v>
      </c>
      <c r="CE280" s="98">
        <v>0.12718415384834569</v>
      </c>
      <c r="CF280" s="98">
        <v>0.28501098682308085</v>
      </c>
      <c r="CG280" s="98">
        <v>0.71372887783141037</v>
      </c>
      <c r="CH280" s="98">
        <v>0.50480167484913574</v>
      </c>
      <c r="CI280" s="98">
        <v>8.2624712586331795E-3</v>
      </c>
      <c r="CJ280" s="98">
        <v>0.42182949645493839</v>
      </c>
      <c r="CK280" s="98">
        <v>0.57187849793160439</v>
      </c>
      <c r="CL280" s="98">
        <v>0.11446685163799922</v>
      </c>
      <c r="CM280" s="98">
        <v>3.9825366068035987E-3</v>
      </c>
      <c r="CN280" s="98">
        <v>0.77169433656343756</v>
      </c>
      <c r="CO280" s="98">
        <v>8.0508547814847359E-3</v>
      </c>
      <c r="CP280" s="98">
        <v>3.847246078255512E-4</v>
      </c>
      <c r="CQ280" s="98">
        <v>5.3039172237718477E-47</v>
      </c>
      <c r="CR280" s="93"/>
      <c r="CS280" s="93"/>
      <c r="CT280" s="93"/>
      <c r="CU280" s="93"/>
      <c r="CV280" s="93"/>
      <c r="CW280" s="93"/>
      <c r="CX280" s="93"/>
      <c r="CY280" s="93"/>
      <c r="CZ280" s="93"/>
      <c r="DA280" s="93"/>
      <c r="DB280" s="93"/>
      <c r="DC280" s="93"/>
      <c r="DD280" s="93"/>
      <c r="DE280" s="93"/>
      <c r="DF280" s="93"/>
      <c r="DG280" s="93"/>
      <c r="DH280" s="93"/>
      <c r="DI280" s="93"/>
      <c r="DJ280" s="93"/>
      <c r="DK280" s="93"/>
      <c r="DL280" s="93"/>
      <c r="DM280" s="94"/>
      <c r="DN280" s="89"/>
    </row>
    <row r="281" spans="1:118" ht="15.5" hidden="1" x14ac:dyDescent="0.35">
      <c r="A281" s="108"/>
      <c r="B281" s="108" t="s">
        <v>159</v>
      </c>
      <c r="C281" s="95">
        <v>240</v>
      </c>
      <c r="D281" s="99">
        <v>207</v>
      </c>
      <c r="E281" s="99">
        <v>207</v>
      </c>
      <c r="F281" s="99">
        <v>63</v>
      </c>
      <c r="G281" s="99">
        <v>220</v>
      </c>
      <c r="H281" s="99">
        <v>228</v>
      </c>
      <c r="I281" s="99">
        <v>222</v>
      </c>
      <c r="J281" s="99">
        <v>230</v>
      </c>
      <c r="K281" s="99">
        <v>228</v>
      </c>
      <c r="L281" s="99">
        <v>228</v>
      </c>
      <c r="M281" s="99">
        <v>229</v>
      </c>
      <c r="N281" s="99">
        <v>217</v>
      </c>
      <c r="O281" s="99">
        <v>225</v>
      </c>
      <c r="P281" s="99">
        <v>214</v>
      </c>
      <c r="Q281" s="99">
        <v>218</v>
      </c>
      <c r="R281" s="99">
        <v>90</v>
      </c>
      <c r="S281" s="99">
        <v>66</v>
      </c>
      <c r="T281" s="99">
        <v>34</v>
      </c>
      <c r="U281" s="99">
        <v>7</v>
      </c>
      <c r="V281" s="99">
        <v>30</v>
      </c>
      <c r="W281" s="99">
        <v>21</v>
      </c>
      <c r="X281" s="99">
        <v>28</v>
      </c>
      <c r="Y281" s="99">
        <v>29</v>
      </c>
      <c r="Z281" s="99">
        <v>34</v>
      </c>
      <c r="AA281" s="99">
        <v>34</v>
      </c>
      <c r="AB281" s="99">
        <v>44</v>
      </c>
      <c r="AC281" s="99">
        <v>37</v>
      </c>
      <c r="AD281" s="99">
        <v>28</v>
      </c>
      <c r="AE281" s="99">
        <v>1</v>
      </c>
      <c r="AF281" s="99">
        <v>183</v>
      </c>
      <c r="AG281" s="99">
        <v>171</v>
      </c>
      <c r="AH281" s="99">
        <v>171</v>
      </c>
      <c r="AI281" s="99">
        <v>171</v>
      </c>
      <c r="AJ281" s="99">
        <v>171</v>
      </c>
      <c r="AK281" s="99">
        <v>169</v>
      </c>
      <c r="AL281" s="99">
        <v>137</v>
      </c>
      <c r="AM281" s="99">
        <v>137</v>
      </c>
      <c r="AN281" s="99">
        <v>115</v>
      </c>
      <c r="AO281" s="99">
        <v>158</v>
      </c>
      <c r="AP281" s="99">
        <v>149</v>
      </c>
      <c r="AQ281" s="99">
        <v>81</v>
      </c>
      <c r="AR281" s="99">
        <v>63</v>
      </c>
      <c r="AS281" s="99">
        <v>83</v>
      </c>
      <c r="AT281" s="99">
        <v>38</v>
      </c>
      <c r="AU281" s="99">
        <v>28</v>
      </c>
      <c r="AV281" s="99">
        <v>24</v>
      </c>
      <c r="AW281" s="99">
        <v>23</v>
      </c>
      <c r="AX281" s="99">
        <v>15</v>
      </c>
      <c r="AY281" s="99">
        <v>15</v>
      </c>
      <c r="AZ281" s="99">
        <v>18</v>
      </c>
      <c r="BA281" s="99">
        <v>18</v>
      </c>
      <c r="BB281" s="99">
        <v>10</v>
      </c>
      <c r="BC281" s="99">
        <v>10</v>
      </c>
      <c r="BD281" s="99">
        <v>32</v>
      </c>
      <c r="BE281" s="99">
        <v>32</v>
      </c>
      <c r="BF281" s="99">
        <v>16</v>
      </c>
      <c r="BG281" s="99">
        <v>14</v>
      </c>
      <c r="BH281" s="99">
        <v>18</v>
      </c>
      <c r="BI281" s="99">
        <v>16</v>
      </c>
      <c r="BJ281" s="99">
        <v>18</v>
      </c>
      <c r="BK281" s="99">
        <v>18</v>
      </c>
      <c r="BL281" s="99">
        <v>18</v>
      </c>
      <c r="BM281" s="99">
        <v>17</v>
      </c>
      <c r="BN281" s="99">
        <v>9</v>
      </c>
      <c r="BO281" s="99">
        <v>11</v>
      </c>
      <c r="BP281" s="99">
        <v>54</v>
      </c>
      <c r="BQ281" s="99">
        <v>76</v>
      </c>
      <c r="BR281" s="99">
        <v>76</v>
      </c>
      <c r="BS281" s="99">
        <v>75</v>
      </c>
      <c r="BT281" s="99">
        <v>76</v>
      </c>
      <c r="BU281" s="99">
        <v>76</v>
      </c>
      <c r="BV281" s="99">
        <v>76</v>
      </c>
      <c r="BW281" s="99">
        <v>229</v>
      </c>
      <c r="BX281" s="99">
        <v>217</v>
      </c>
      <c r="BY281" s="99">
        <v>226</v>
      </c>
      <c r="BZ281" s="99">
        <v>239</v>
      </c>
      <c r="CA281" s="99">
        <v>239</v>
      </c>
      <c r="CB281" s="99">
        <v>239</v>
      </c>
      <c r="CC281" s="99">
        <v>238</v>
      </c>
      <c r="CD281" s="99">
        <v>239</v>
      </c>
      <c r="CE281" s="99">
        <v>239</v>
      </c>
      <c r="CF281" s="99">
        <v>239</v>
      </c>
      <c r="CG281" s="99">
        <v>239</v>
      </c>
      <c r="CH281" s="99">
        <v>239</v>
      </c>
      <c r="CI281" s="99">
        <v>239</v>
      </c>
      <c r="CJ281" s="99">
        <v>239</v>
      </c>
      <c r="CK281" s="99">
        <v>239</v>
      </c>
      <c r="CL281" s="99">
        <v>240</v>
      </c>
      <c r="CM281" s="99">
        <v>240</v>
      </c>
      <c r="CN281" s="99">
        <v>240</v>
      </c>
      <c r="CO281" s="99">
        <v>240</v>
      </c>
      <c r="CP281" s="99">
        <v>240</v>
      </c>
      <c r="CQ281" s="99">
        <v>240</v>
      </c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7"/>
      <c r="DN281" s="89"/>
    </row>
    <row r="282" spans="1:118" ht="31" hidden="1" x14ac:dyDescent="0.35">
      <c r="A282" s="108" t="s">
        <v>123</v>
      </c>
      <c r="B282" s="107" t="s">
        <v>157</v>
      </c>
      <c r="C282" s="119">
        <v>-2.9998868464021899E-2</v>
      </c>
      <c r="D282" s="120">
        <v>0.114621110088511</v>
      </c>
      <c r="E282" s="120">
        <v>4.1749329988138101E-2</v>
      </c>
      <c r="F282" s="120">
        <v>8.7678436606093396E-2</v>
      </c>
      <c r="G282" s="120">
        <v>8.9497495379865497E-2</v>
      </c>
      <c r="H282" s="120">
        <v>2.2687958037869799E-2</v>
      </c>
      <c r="I282" s="120">
        <v>-3.7012785693151903E-2</v>
      </c>
      <c r="J282" s="120">
        <v>-6.8937533917384497E-2</v>
      </c>
      <c r="K282" s="120">
        <v>-1.7802078115139799E-2</v>
      </c>
      <c r="L282" s="120">
        <v>2.01416852338035E-2</v>
      </c>
      <c r="M282" s="120">
        <v>-2.7712310144031801E-2</v>
      </c>
      <c r="N282" s="120">
        <v>-5.99043541313935E-2</v>
      </c>
      <c r="O282" s="120">
        <v>3.6427406076411303E-2</v>
      </c>
      <c r="P282" s="120">
        <v>7.1688752403623601E-2</v>
      </c>
      <c r="Q282" s="120">
        <v>1.6414144452706999E-2</v>
      </c>
      <c r="R282" s="120">
        <v>-2.99717591461903E-2</v>
      </c>
      <c r="S282" s="120">
        <v>-7.6403571452275101E-3</v>
      </c>
      <c r="T282" s="120">
        <v>0.114941911635886</v>
      </c>
      <c r="U282" s="120">
        <v>-0.41193097285679098</v>
      </c>
      <c r="V282" s="120">
        <v>-0.103513973934462</v>
      </c>
      <c r="W282" s="120">
        <v>-8.3757358978924692E-3</v>
      </c>
      <c r="X282" s="120">
        <v>0.23843831898515</v>
      </c>
      <c r="Y282" s="120">
        <v>0.28014300501339501</v>
      </c>
      <c r="Z282" s="120">
        <v>0.36099999999999999</v>
      </c>
      <c r="AA282" s="120">
        <v>-1.94710649023376E-2</v>
      </c>
      <c r="AB282" s="120">
        <v>0.312</v>
      </c>
      <c r="AC282" s="120">
        <v>4.7496566799524603E-2</v>
      </c>
      <c r="AD282" s="120">
        <v>-3.09444276985112E-2</v>
      </c>
      <c r="AE282" s="113">
        <v>0</v>
      </c>
      <c r="AF282" s="120">
        <v>8.3043162842214996E-2</v>
      </c>
      <c r="AG282" s="120">
        <v>6.4121933037132303E-2</v>
      </c>
      <c r="AH282" s="120">
        <v>-2.3457642524159199E-2</v>
      </c>
      <c r="AI282" s="120">
        <v>-0.153</v>
      </c>
      <c r="AJ282" s="120">
        <v>-0.11357907236104001</v>
      </c>
      <c r="AK282" s="120">
        <v>-8.9123473150434396E-2</v>
      </c>
      <c r="AL282" s="120">
        <v>0.124589676557105</v>
      </c>
      <c r="AM282" s="120">
        <v>0.120096811459398</v>
      </c>
      <c r="AN282" s="120">
        <v>-3.9532983327438397E-2</v>
      </c>
      <c r="AO282" s="120">
        <v>-6.5373436652142694E-2</v>
      </c>
      <c r="AP282" s="120">
        <v>1.6441688695298801E-2</v>
      </c>
      <c r="AQ282" s="120">
        <v>3.6062474536934598E-2</v>
      </c>
      <c r="AR282" s="120">
        <v>3.02272470838547E-2</v>
      </c>
      <c r="AS282" s="120">
        <v>7.0199249616109502E-2</v>
      </c>
      <c r="AT282" s="120">
        <v>-0.146096722526705</v>
      </c>
      <c r="AU282" s="120">
        <v>0.14014835076788101</v>
      </c>
      <c r="AV282" s="120">
        <v>-2.63681903757754E-2</v>
      </c>
      <c r="AW282" s="120">
        <v>5.98066870360497E-3</v>
      </c>
      <c r="AX282" s="120">
        <v>0.14154332114951901</v>
      </c>
      <c r="AY282" s="120">
        <v>0.157900212994185</v>
      </c>
      <c r="AZ282" s="120">
        <v>-0.14534381794443799</v>
      </c>
      <c r="BA282" s="120">
        <v>-0.12309058252611101</v>
      </c>
      <c r="BB282" s="120">
        <v>-6.7351988260040699E-2</v>
      </c>
      <c r="BC282" s="120">
        <v>9.9503719020998901E-2</v>
      </c>
      <c r="BD282" s="120">
        <v>0.14552172398836399</v>
      </c>
      <c r="BE282" s="120">
        <v>0.21992037570912301</v>
      </c>
      <c r="BF282" s="120">
        <v>-0.30834317435244202</v>
      </c>
      <c r="BG282" s="120">
        <v>-0.100393138654596</v>
      </c>
      <c r="BH282" s="120">
        <v>-0.42591332570149099</v>
      </c>
      <c r="BI282" s="120">
        <v>0.199388394156298</v>
      </c>
      <c r="BJ282" s="120">
        <v>4.1830469298597501E-3</v>
      </c>
      <c r="BK282" s="120">
        <v>-4.0688508625844298E-2</v>
      </c>
      <c r="BL282" s="120">
        <v>-0.38803677888483701</v>
      </c>
      <c r="BM282" s="120">
        <v>-0.206890760123565</v>
      </c>
      <c r="BN282" s="120">
        <v>0.41806205211276798</v>
      </c>
      <c r="BO282" s="120">
        <v>0.192469199080017</v>
      </c>
      <c r="BP282" s="120">
        <v>0.15062706742293999</v>
      </c>
      <c r="BQ282" s="120">
        <v>1.8666495496808401E-3</v>
      </c>
      <c r="BR282" s="120">
        <v>0.20812559501219099</v>
      </c>
      <c r="BS282" s="120">
        <v>7.6258293549327699E-2</v>
      </c>
      <c r="BT282" s="120">
        <v>8.8446985217095694E-2</v>
      </c>
      <c r="BU282" s="120">
        <v>0.30299999999999999</v>
      </c>
      <c r="BV282" s="120">
        <v>-0.13749938835561301</v>
      </c>
      <c r="BW282" s="120">
        <v>0.28499999999999998</v>
      </c>
      <c r="BX282" s="120">
        <v>0.20399999999999999</v>
      </c>
      <c r="BY282" s="120">
        <v>0.311</v>
      </c>
      <c r="BZ282" s="120">
        <v>-0.16800000000000001</v>
      </c>
      <c r="CA282" s="120">
        <v>-0.19900000000000001</v>
      </c>
      <c r="CB282" s="120">
        <v>-0.11573159505662201</v>
      </c>
      <c r="CC282" s="120">
        <v>-0.106391571810128</v>
      </c>
      <c r="CD282" s="120">
        <v>-0.105574745028334</v>
      </c>
      <c r="CE282" s="120">
        <v>-6.5550528910661501E-2</v>
      </c>
      <c r="CF282" s="120">
        <v>-8.0544581862279405E-2</v>
      </c>
      <c r="CG282" s="120">
        <v>-1.2160133558736399E-2</v>
      </c>
      <c r="CH282" s="120">
        <v>-0.13200000000000001</v>
      </c>
      <c r="CI282" s="120">
        <v>-0.115104085011592</v>
      </c>
      <c r="CJ282" s="120">
        <v>-7.0299488895038995E-2</v>
      </c>
      <c r="CK282" s="120">
        <v>-5.18569327550156E-2</v>
      </c>
      <c r="CL282" s="120">
        <v>-0.156</v>
      </c>
      <c r="CM282" s="120">
        <v>7.5730506080603499E-2</v>
      </c>
      <c r="CN282" s="120">
        <v>7.2404184338950003E-2</v>
      </c>
      <c r="CO282" s="120">
        <v>0.309</v>
      </c>
      <c r="CP282" s="120">
        <v>0.26900000000000002</v>
      </c>
      <c r="CQ282" s="120">
        <v>0.80900000000000005</v>
      </c>
      <c r="CR282" s="120">
        <v>0.38500000000000001</v>
      </c>
      <c r="CS282" s="114"/>
      <c r="CT282" s="114"/>
      <c r="CU282" s="114"/>
      <c r="CV282" s="114"/>
      <c r="CW282" s="114"/>
      <c r="CX282" s="114"/>
      <c r="CY282" s="114"/>
      <c r="CZ282" s="114"/>
      <c r="DA282" s="114"/>
      <c r="DB282" s="114"/>
      <c r="DC282" s="114"/>
      <c r="DD282" s="114"/>
      <c r="DE282" s="114"/>
      <c r="DF282" s="114"/>
      <c r="DG282" s="114"/>
      <c r="DH282" s="114"/>
      <c r="DI282" s="114"/>
      <c r="DJ282" s="114"/>
      <c r="DK282" s="114"/>
      <c r="DL282" s="114"/>
      <c r="DM282" s="117"/>
      <c r="DN282" s="89"/>
    </row>
    <row r="283" spans="1:118" ht="46.5" hidden="1" x14ac:dyDescent="0.35">
      <c r="A283" s="107"/>
      <c r="B283" s="107" t="s">
        <v>158</v>
      </c>
      <c r="C283" s="92">
        <v>0.64378143271350696</v>
      </c>
      <c r="D283" s="98">
        <v>0.10006285673262814</v>
      </c>
      <c r="E283" s="98">
        <v>0.55031283333196701</v>
      </c>
      <c r="F283" s="98">
        <v>0.49441234528161937</v>
      </c>
      <c r="G283" s="98">
        <v>0.18598315578691851</v>
      </c>
      <c r="H283" s="98">
        <v>0.73329813086944107</v>
      </c>
      <c r="I283" s="98">
        <v>0.58331234726231784</v>
      </c>
      <c r="J283" s="98">
        <v>0.29786060057698749</v>
      </c>
      <c r="K283" s="98">
        <v>0.78920028687115984</v>
      </c>
      <c r="L283" s="98">
        <v>0.76227714313111816</v>
      </c>
      <c r="M283" s="98">
        <v>0.67656971050861414</v>
      </c>
      <c r="N283" s="98">
        <v>0.3798685999015079</v>
      </c>
      <c r="O283" s="98">
        <v>0.5867524592535468</v>
      </c>
      <c r="P283" s="98">
        <v>0.29652350976925629</v>
      </c>
      <c r="Q283" s="98">
        <v>0.80957459990243807</v>
      </c>
      <c r="R283" s="98">
        <v>0.7791510930497646</v>
      </c>
      <c r="S283" s="98">
        <v>0.95145042830204651</v>
      </c>
      <c r="T283" s="98">
        <v>0.5174362226459529</v>
      </c>
      <c r="U283" s="98">
        <v>0.35847437576932628</v>
      </c>
      <c r="V283" s="98">
        <v>0.58620485848759296</v>
      </c>
      <c r="W283" s="98">
        <v>0.97125636118656666</v>
      </c>
      <c r="X283" s="98">
        <v>0.22174857196095518</v>
      </c>
      <c r="Y283" s="98">
        <v>0.14104395475841316</v>
      </c>
      <c r="Z283" s="98">
        <v>3.5862263596089218E-2</v>
      </c>
      <c r="AA283" s="98">
        <v>0.91296585690373355</v>
      </c>
      <c r="AB283" s="98">
        <v>3.9140790201013936E-2</v>
      </c>
      <c r="AC283" s="98">
        <v>0.78012838962784226</v>
      </c>
      <c r="AD283" s="98">
        <v>0.87578531780337854</v>
      </c>
      <c r="AE283" s="100"/>
      <c r="AF283" s="98">
        <v>0.26372888116883259</v>
      </c>
      <c r="AG283" s="98">
        <v>0.40472582467773832</v>
      </c>
      <c r="AH283" s="98">
        <v>0.76071614093762951</v>
      </c>
      <c r="AI283" s="98">
        <v>4.5900925873045589E-2</v>
      </c>
      <c r="AJ283" s="98">
        <v>0.1391039474650787</v>
      </c>
      <c r="AK283" s="98">
        <v>0.24919744689587586</v>
      </c>
      <c r="AL283" s="98">
        <v>0.14689646199731884</v>
      </c>
      <c r="AM283" s="98">
        <v>0.16214844536420592</v>
      </c>
      <c r="AN283" s="98">
        <v>0.67486772758903335</v>
      </c>
      <c r="AO283" s="98">
        <v>0.41445439477872525</v>
      </c>
      <c r="AP283" s="98">
        <v>0.84224740564115663</v>
      </c>
      <c r="AQ283" s="98">
        <v>0.74925516355670152</v>
      </c>
      <c r="AR283" s="98">
        <v>0.81407630404158526</v>
      </c>
      <c r="AS283" s="98">
        <v>0.5282856389077768</v>
      </c>
      <c r="AT283" s="98">
        <v>0.38145120850426006</v>
      </c>
      <c r="AU283" s="98">
        <v>0.47689406481451413</v>
      </c>
      <c r="AV283" s="98">
        <v>0.90265974976091734</v>
      </c>
      <c r="AW283" s="98">
        <v>0.97839361843919681</v>
      </c>
      <c r="AX283" s="98">
        <v>0.61483589813965867</v>
      </c>
      <c r="AY283" s="98">
        <v>0.57409115058894955</v>
      </c>
      <c r="AZ283" s="98">
        <v>0.56499238389329409</v>
      </c>
      <c r="BA283" s="98">
        <v>0.62654526902099128</v>
      </c>
      <c r="BB283" s="98">
        <v>0.85333405144480223</v>
      </c>
      <c r="BC283" s="98">
        <v>0.78447793521404419</v>
      </c>
      <c r="BD283" s="98">
        <v>0.4267953570722286</v>
      </c>
      <c r="BE283" s="98">
        <v>0.22649527200106059</v>
      </c>
      <c r="BF283" s="98">
        <v>0.24527149219240019</v>
      </c>
      <c r="BG283" s="98">
        <v>0.73274295919597632</v>
      </c>
      <c r="BH283" s="98">
        <v>7.8014300245721452E-2</v>
      </c>
      <c r="BI283" s="98">
        <v>0.45909293669169704</v>
      </c>
      <c r="BJ283" s="98">
        <v>0.98685702733718506</v>
      </c>
      <c r="BK283" s="98">
        <v>0.87264544924765575</v>
      </c>
      <c r="BL283" s="98">
        <v>0.11156530020666193</v>
      </c>
      <c r="BM283" s="98">
        <v>0.42560539886900262</v>
      </c>
      <c r="BN283" s="98">
        <v>0.26282439280352277</v>
      </c>
      <c r="BO283" s="98">
        <v>0.57072698040449199</v>
      </c>
      <c r="BP283" s="98">
        <v>0.27695015849573412</v>
      </c>
      <c r="BQ283" s="98">
        <v>0.98723169094708774</v>
      </c>
      <c r="BR283" s="98">
        <v>7.1209648257612973E-2</v>
      </c>
      <c r="BS283" s="98">
        <v>0.51551668578118681</v>
      </c>
      <c r="BT283" s="98">
        <v>0.44738926266855106</v>
      </c>
      <c r="BU283" s="98">
        <v>7.7088010325984408E-3</v>
      </c>
      <c r="BV283" s="98">
        <v>0.2362305163389937</v>
      </c>
      <c r="BW283" s="98">
        <v>1.1898567416851215E-5</v>
      </c>
      <c r="BX283" s="98">
        <v>2.5185547383325692E-3</v>
      </c>
      <c r="BY283" s="98">
        <v>1.8525706807686722E-6</v>
      </c>
      <c r="BZ283" s="98">
        <v>9.3164351756751355E-3</v>
      </c>
      <c r="CA283" s="98">
        <v>2.0019846809701688E-3</v>
      </c>
      <c r="CB283" s="98">
        <v>7.4132919610000181E-2</v>
      </c>
      <c r="CC283" s="98">
        <v>0.10155981380274315</v>
      </c>
      <c r="CD283" s="98">
        <v>0.10349472337452098</v>
      </c>
      <c r="CE283" s="98">
        <v>0.31289817505540374</v>
      </c>
      <c r="CF283" s="98">
        <v>0.21472490203549241</v>
      </c>
      <c r="CG283" s="98">
        <v>0.85165089029035324</v>
      </c>
      <c r="CH283" s="98">
        <v>4.1750082392867933E-2</v>
      </c>
      <c r="CI283" s="98">
        <v>7.5725614408484923E-2</v>
      </c>
      <c r="CJ283" s="98">
        <v>0.27905455720047567</v>
      </c>
      <c r="CK283" s="98">
        <v>0.42485727601803236</v>
      </c>
      <c r="CL283" s="98">
        <v>1.53411162534073E-2</v>
      </c>
      <c r="CM283" s="98">
        <v>0.24249795294370399</v>
      </c>
      <c r="CN283" s="98">
        <v>0.26386961091751582</v>
      </c>
      <c r="CO283" s="98">
        <v>1.0427718975771695E-6</v>
      </c>
      <c r="CP283" s="98">
        <v>2.4386686726503272E-5</v>
      </c>
      <c r="CQ283" s="98">
        <v>9.3698801128390285E-57</v>
      </c>
      <c r="CR283" s="98">
        <v>6.4858869022167054E-10</v>
      </c>
      <c r="CS283" s="93"/>
      <c r="CT283" s="93"/>
      <c r="CU283" s="93"/>
      <c r="CV283" s="93"/>
      <c r="CW283" s="93"/>
      <c r="CX283" s="93"/>
      <c r="CY283" s="93"/>
      <c r="CZ283" s="93"/>
      <c r="DA283" s="93"/>
      <c r="DB283" s="93"/>
      <c r="DC283" s="93"/>
      <c r="DD283" s="93"/>
      <c r="DE283" s="93"/>
      <c r="DF283" s="93"/>
      <c r="DG283" s="93"/>
      <c r="DH283" s="93"/>
      <c r="DI283" s="93"/>
      <c r="DJ283" s="93"/>
      <c r="DK283" s="93"/>
      <c r="DL283" s="93"/>
      <c r="DM283" s="94"/>
      <c r="DN283" s="89"/>
    </row>
    <row r="284" spans="1:118" ht="15.5" hidden="1" x14ac:dyDescent="0.35">
      <c r="A284" s="108"/>
      <c r="B284" s="108" t="s">
        <v>159</v>
      </c>
      <c r="C284" s="95">
        <v>240</v>
      </c>
      <c r="D284" s="99">
        <v>207</v>
      </c>
      <c r="E284" s="99">
        <v>207</v>
      </c>
      <c r="F284" s="99">
        <v>63</v>
      </c>
      <c r="G284" s="99">
        <v>220</v>
      </c>
      <c r="H284" s="99">
        <v>228</v>
      </c>
      <c r="I284" s="99">
        <v>222</v>
      </c>
      <c r="J284" s="99">
        <v>230</v>
      </c>
      <c r="K284" s="99">
        <v>228</v>
      </c>
      <c r="L284" s="99">
        <v>228</v>
      </c>
      <c r="M284" s="99">
        <v>229</v>
      </c>
      <c r="N284" s="99">
        <v>217</v>
      </c>
      <c r="O284" s="99">
        <v>225</v>
      </c>
      <c r="P284" s="99">
        <v>214</v>
      </c>
      <c r="Q284" s="99">
        <v>218</v>
      </c>
      <c r="R284" s="99">
        <v>90</v>
      </c>
      <c r="S284" s="99">
        <v>66</v>
      </c>
      <c r="T284" s="99">
        <v>34</v>
      </c>
      <c r="U284" s="99">
        <v>7</v>
      </c>
      <c r="V284" s="99">
        <v>30</v>
      </c>
      <c r="W284" s="99">
        <v>21</v>
      </c>
      <c r="X284" s="99">
        <v>28</v>
      </c>
      <c r="Y284" s="99">
        <v>29</v>
      </c>
      <c r="Z284" s="99">
        <v>34</v>
      </c>
      <c r="AA284" s="99">
        <v>34</v>
      </c>
      <c r="AB284" s="99">
        <v>44</v>
      </c>
      <c r="AC284" s="99">
        <v>37</v>
      </c>
      <c r="AD284" s="99">
        <v>28</v>
      </c>
      <c r="AE284" s="99">
        <v>1</v>
      </c>
      <c r="AF284" s="99">
        <v>183</v>
      </c>
      <c r="AG284" s="99">
        <v>171</v>
      </c>
      <c r="AH284" s="99">
        <v>171</v>
      </c>
      <c r="AI284" s="99">
        <v>171</v>
      </c>
      <c r="AJ284" s="99">
        <v>171</v>
      </c>
      <c r="AK284" s="99">
        <v>169</v>
      </c>
      <c r="AL284" s="99">
        <v>137</v>
      </c>
      <c r="AM284" s="99">
        <v>137</v>
      </c>
      <c r="AN284" s="99">
        <v>115</v>
      </c>
      <c r="AO284" s="99">
        <v>158</v>
      </c>
      <c r="AP284" s="99">
        <v>149</v>
      </c>
      <c r="AQ284" s="99">
        <v>81</v>
      </c>
      <c r="AR284" s="99">
        <v>63</v>
      </c>
      <c r="AS284" s="99">
        <v>83</v>
      </c>
      <c r="AT284" s="99">
        <v>38</v>
      </c>
      <c r="AU284" s="99">
        <v>28</v>
      </c>
      <c r="AV284" s="99">
        <v>24</v>
      </c>
      <c r="AW284" s="99">
        <v>23</v>
      </c>
      <c r="AX284" s="99">
        <v>15</v>
      </c>
      <c r="AY284" s="99">
        <v>15</v>
      </c>
      <c r="AZ284" s="99">
        <v>18</v>
      </c>
      <c r="BA284" s="99">
        <v>18</v>
      </c>
      <c r="BB284" s="99">
        <v>10</v>
      </c>
      <c r="BC284" s="99">
        <v>10</v>
      </c>
      <c r="BD284" s="99">
        <v>32</v>
      </c>
      <c r="BE284" s="99">
        <v>32</v>
      </c>
      <c r="BF284" s="99">
        <v>16</v>
      </c>
      <c r="BG284" s="99">
        <v>14</v>
      </c>
      <c r="BH284" s="99">
        <v>18</v>
      </c>
      <c r="BI284" s="99">
        <v>16</v>
      </c>
      <c r="BJ284" s="99">
        <v>18</v>
      </c>
      <c r="BK284" s="99">
        <v>18</v>
      </c>
      <c r="BL284" s="99">
        <v>18</v>
      </c>
      <c r="BM284" s="99">
        <v>17</v>
      </c>
      <c r="BN284" s="99">
        <v>9</v>
      </c>
      <c r="BO284" s="99">
        <v>11</v>
      </c>
      <c r="BP284" s="99">
        <v>54</v>
      </c>
      <c r="BQ284" s="99">
        <v>76</v>
      </c>
      <c r="BR284" s="99">
        <v>76</v>
      </c>
      <c r="BS284" s="99">
        <v>75</v>
      </c>
      <c r="BT284" s="99">
        <v>76</v>
      </c>
      <c r="BU284" s="99">
        <v>76</v>
      </c>
      <c r="BV284" s="99">
        <v>76</v>
      </c>
      <c r="BW284" s="99">
        <v>229</v>
      </c>
      <c r="BX284" s="99">
        <v>217</v>
      </c>
      <c r="BY284" s="99">
        <v>226</v>
      </c>
      <c r="BZ284" s="99">
        <v>239</v>
      </c>
      <c r="CA284" s="99">
        <v>239</v>
      </c>
      <c r="CB284" s="99">
        <v>239</v>
      </c>
      <c r="CC284" s="99">
        <v>238</v>
      </c>
      <c r="CD284" s="99">
        <v>239</v>
      </c>
      <c r="CE284" s="99">
        <v>239</v>
      </c>
      <c r="CF284" s="99">
        <v>239</v>
      </c>
      <c r="CG284" s="99">
        <v>239</v>
      </c>
      <c r="CH284" s="99">
        <v>239</v>
      </c>
      <c r="CI284" s="99">
        <v>239</v>
      </c>
      <c r="CJ284" s="99">
        <v>239</v>
      </c>
      <c r="CK284" s="99">
        <v>239</v>
      </c>
      <c r="CL284" s="99">
        <v>240</v>
      </c>
      <c r="CM284" s="99">
        <v>240</v>
      </c>
      <c r="CN284" s="99">
        <v>240</v>
      </c>
      <c r="CO284" s="99">
        <v>240</v>
      </c>
      <c r="CP284" s="99">
        <v>240</v>
      </c>
      <c r="CQ284" s="99">
        <v>240</v>
      </c>
      <c r="CR284" s="99">
        <v>240</v>
      </c>
      <c r="CS284" s="96"/>
      <c r="CT284" s="96"/>
      <c r="CU284" s="96"/>
      <c r="CV284" s="96"/>
      <c r="CW284" s="96"/>
      <c r="CX284" s="96"/>
      <c r="CY284" s="96"/>
      <c r="CZ284" s="96"/>
      <c r="DA284" s="96"/>
      <c r="DB284" s="96"/>
      <c r="DC284" s="96"/>
      <c r="DD284" s="96"/>
      <c r="DE284" s="96"/>
      <c r="DF284" s="96"/>
      <c r="DG284" s="96"/>
      <c r="DH284" s="96"/>
      <c r="DI284" s="96"/>
      <c r="DJ284" s="96"/>
      <c r="DK284" s="96"/>
      <c r="DL284" s="96"/>
      <c r="DM284" s="97"/>
      <c r="DN284" s="89"/>
    </row>
    <row r="285" spans="1:118" ht="31" hidden="1" x14ac:dyDescent="0.35">
      <c r="A285" s="108" t="s">
        <v>124</v>
      </c>
      <c r="B285" s="107" t="s">
        <v>157</v>
      </c>
      <c r="C285" s="119">
        <v>-4.3482709031324299E-2</v>
      </c>
      <c r="D285" s="120">
        <v>4.7929000787803697E-2</v>
      </c>
      <c r="E285" s="120">
        <v>0.14599999999999999</v>
      </c>
      <c r="F285" s="120">
        <v>-0.17639102489684699</v>
      </c>
      <c r="G285" s="120">
        <v>2.0874890567497702E-2</v>
      </c>
      <c r="H285" s="120">
        <v>3.6653162452737101E-2</v>
      </c>
      <c r="I285" s="120">
        <v>3.5886517866856898E-2</v>
      </c>
      <c r="J285" s="120">
        <v>3.3959306793427499E-2</v>
      </c>
      <c r="K285" s="120">
        <v>1.6219048535233999E-2</v>
      </c>
      <c r="L285" s="120">
        <v>-1.7965242285361602E-2</v>
      </c>
      <c r="M285" s="120">
        <v>7.3172610983506404E-3</v>
      </c>
      <c r="N285" s="120">
        <v>1.45141623881728E-3</v>
      </c>
      <c r="O285" s="120">
        <v>3.7929984741617302E-2</v>
      </c>
      <c r="P285" s="120">
        <v>8.0092791234481597E-2</v>
      </c>
      <c r="Q285" s="120">
        <v>-0.118055357992136</v>
      </c>
      <c r="R285" s="120">
        <v>8.5273197045781804E-2</v>
      </c>
      <c r="S285" s="120">
        <v>-0.27100000000000002</v>
      </c>
      <c r="T285" s="120">
        <v>0.156213045094758</v>
      </c>
      <c r="U285" s="120">
        <v>-0.63695771214798103</v>
      </c>
      <c r="V285" s="120">
        <v>-0.17899977121924199</v>
      </c>
      <c r="W285" s="120">
        <v>-8.8240031950154701E-2</v>
      </c>
      <c r="X285" s="120">
        <v>-0.13187466934067499</v>
      </c>
      <c r="Y285" s="120">
        <v>0.22233331707437301</v>
      </c>
      <c r="Z285" s="120">
        <v>0.16687946202877299</v>
      </c>
      <c r="AA285" s="120">
        <v>-2.7280373088489601E-2</v>
      </c>
      <c r="AB285" s="120">
        <v>-0.24464682948028199</v>
      </c>
      <c r="AC285" s="120">
        <v>5.1863799013977502E-2</v>
      </c>
      <c r="AD285" s="120">
        <v>-0.39900000000000002</v>
      </c>
      <c r="AE285" s="113">
        <v>0</v>
      </c>
      <c r="AF285" s="120">
        <v>9.1348355815208296E-2</v>
      </c>
      <c r="AG285" s="120">
        <v>0.17799999999999999</v>
      </c>
      <c r="AH285" s="120">
        <v>2.1535662851680699E-2</v>
      </c>
      <c r="AI285" s="120">
        <v>-9.9243418407903697E-2</v>
      </c>
      <c r="AJ285" s="120">
        <v>-4.5566859438078498E-2</v>
      </c>
      <c r="AK285" s="120">
        <v>0.10165427764252601</v>
      </c>
      <c r="AL285" s="120">
        <v>0.13398584811872299</v>
      </c>
      <c r="AM285" s="120">
        <v>6.4557752291141399E-2</v>
      </c>
      <c r="AN285" s="120">
        <v>-0.193</v>
      </c>
      <c r="AO285" s="120">
        <v>6.8276698758721499E-2</v>
      </c>
      <c r="AP285" s="120">
        <v>-0.111585260705372</v>
      </c>
      <c r="AQ285" s="120">
        <v>0.124049256056582</v>
      </c>
      <c r="AR285" s="120">
        <v>8.6541211534973905E-2</v>
      </c>
      <c r="AS285" s="120">
        <v>-8.4573438836430207E-3</v>
      </c>
      <c r="AT285" s="120">
        <v>6.4186414458626703E-2</v>
      </c>
      <c r="AU285" s="120">
        <v>-9.4134013450120305E-2</v>
      </c>
      <c r="AV285" s="120">
        <v>-0.15090281032903</v>
      </c>
      <c r="AW285" s="120">
        <v>-8.8833449078086907E-2</v>
      </c>
      <c r="AX285" s="120">
        <v>-0.122092058993319</v>
      </c>
      <c r="AY285" s="120">
        <v>-1.9734322721437901E-2</v>
      </c>
      <c r="AZ285" s="120">
        <v>7.6333568238936098E-2</v>
      </c>
      <c r="BA285" s="120">
        <v>6.6294624002477806E-2</v>
      </c>
      <c r="BB285" s="120">
        <v>-0.18093540142579601</v>
      </c>
      <c r="BC285" s="120">
        <v>-4.0722748513748998E-2</v>
      </c>
      <c r="BD285" s="120">
        <v>-0.23297759065510901</v>
      </c>
      <c r="BE285" s="120">
        <v>-0.10878235270696</v>
      </c>
      <c r="BF285" s="120">
        <v>5.4471048607155001E-2</v>
      </c>
      <c r="BG285" s="120">
        <v>-0.135052633891488</v>
      </c>
      <c r="BH285" s="120">
        <v>0.18388442585588899</v>
      </c>
      <c r="BI285" s="120">
        <v>-0.53600000000000003</v>
      </c>
      <c r="BJ285" s="120">
        <v>-0.331971627416211</v>
      </c>
      <c r="BK285" s="120">
        <v>-0.35962619571669602</v>
      </c>
      <c r="BL285" s="120">
        <v>-0.41669381492740998</v>
      </c>
      <c r="BM285" s="120">
        <v>-4.7863914814598299E-2</v>
      </c>
      <c r="BN285" s="120">
        <v>-0.19817128250694999</v>
      </c>
      <c r="BO285" s="120">
        <v>-0.372327567997774</v>
      </c>
      <c r="BP285" s="120">
        <v>5.75192283430958E-2</v>
      </c>
      <c r="BQ285" s="120">
        <v>-0.29499999999999998</v>
      </c>
      <c r="BR285" s="120">
        <v>-0.23599999999999999</v>
      </c>
      <c r="BS285" s="120">
        <v>0.112190764488971</v>
      </c>
      <c r="BT285" s="120">
        <v>-7.1703826409202601E-2</v>
      </c>
      <c r="BU285" s="120">
        <v>-5.0006441850030899E-2</v>
      </c>
      <c r="BV285" s="120">
        <v>8.0722901539307002E-2</v>
      </c>
      <c r="BW285" s="120">
        <v>0.41499999999999998</v>
      </c>
      <c r="BX285" s="120">
        <v>0.43</v>
      </c>
      <c r="BY285" s="120">
        <v>0.442</v>
      </c>
      <c r="BZ285" s="120">
        <v>-8.8206745013754501E-2</v>
      </c>
      <c r="CA285" s="120">
        <v>-0.182</v>
      </c>
      <c r="CB285" s="120">
        <v>1.6059037298277401E-2</v>
      </c>
      <c r="CC285" s="120">
        <v>-8.83228844628305E-2</v>
      </c>
      <c r="CD285" s="120">
        <v>-3.4189180342642102E-2</v>
      </c>
      <c r="CE285" s="120">
        <v>-4.20802042963654E-2</v>
      </c>
      <c r="CF285" s="120">
        <v>4.1744063206291801E-2</v>
      </c>
      <c r="CG285" s="120">
        <v>0.102118781676274</v>
      </c>
      <c r="CH285" s="120">
        <v>1.8869888311705298E-2</v>
      </c>
      <c r="CI285" s="120">
        <v>2.1871588072661902E-2</v>
      </c>
      <c r="CJ285" s="120">
        <v>0.109115687201427</v>
      </c>
      <c r="CK285" s="120">
        <v>-2.8260971712222801E-2</v>
      </c>
      <c r="CL285" s="120">
        <v>-7.1480178843787698E-2</v>
      </c>
      <c r="CM285" s="120">
        <v>0.29299999999999998</v>
      </c>
      <c r="CN285" s="120">
        <v>0.23599999999999999</v>
      </c>
      <c r="CO285" s="120">
        <v>0.34599999999999997</v>
      </c>
      <c r="CP285" s="120">
        <v>0.33700000000000002</v>
      </c>
      <c r="CQ285" s="120">
        <v>0.26200000000000001</v>
      </c>
      <c r="CR285" s="120">
        <v>0.121168297115614</v>
      </c>
      <c r="CS285" s="120">
        <v>0.29099999999999998</v>
      </c>
      <c r="CT285" s="114"/>
      <c r="CU285" s="114"/>
      <c r="CV285" s="114"/>
      <c r="CW285" s="114"/>
      <c r="CX285" s="114"/>
      <c r="CY285" s="114"/>
      <c r="CZ285" s="114"/>
      <c r="DA285" s="114"/>
      <c r="DB285" s="114"/>
      <c r="DC285" s="114"/>
      <c r="DD285" s="114"/>
      <c r="DE285" s="114"/>
      <c r="DF285" s="114"/>
      <c r="DG285" s="114"/>
      <c r="DH285" s="114"/>
      <c r="DI285" s="114"/>
      <c r="DJ285" s="114"/>
      <c r="DK285" s="114"/>
      <c r="DL285" s="114"/>
      <c r="DM285" s="117"/>
      <c r="DN285" s="89"/>
    </row>
    <row r="286" spans="1:118" ht="46.5" hidden="1" x14ac:dyDescent="0.35">
      <c r="A286" s="107"/>
      <c r="B286" s="107" t="s">
        <v>158</v>
      </c>
      <c r="C286" s="92">
        <v>0.50258277019867714</v>
      </c>
      <c r="D286" s="98">
        <v>0.49284127356954877</v>
      </c>
      <c r="E286" s="98">
        <v>3.5818586936490163E-2</v>
      </c>
      <c r="F286" s="98">
        <v>0.16669718817699952</v>
      </c>
      <c r="G286" s="98">
        <v>0.75816270826774712</v>
      </c>
      <c r="H286" s="98">
        <v>0.58191221100583623</v>
      </c>
      <c r="I286" s="98">
        <v>0.5948299438840402</v>
      </c>
      <c r="J286" s="98">
        <v>0.60839896355936607</v>
      </c>
      <c r="K286" s="98">
        <v>0.80756214532125858</v>
      </c>
      <c r="L286" s="98">
        <v>0.78731412283516211</v>
      </c>
      <c r="M286" s="98">
        <v>0.91230962253864667</v>
      </c>
      <c r="N286" s="98">
        <v>0.98304047049273913</v>
      </c>
      <c r="O286" s="98">
        <v>0.57140428057008052</v>
      </c>
      <c r="P286" s="98">
        <v>0.24334385846906426</v>
      </c>
      <c r="Q286" s="98">
        <v>8.2011528272721179E-2</v>
      </c>
      <c r="R286" s="98">
        <v>0.42422001305716117</v>
      </c>
      <c r="S286" s="98">
        <v>2.7471466769294278E-2</v>
      </c>
      <c r="T286" s="98">
        <v>0.3776502528554937</v>
      </c>
      <c r="U286" s="98">
        <v>0.12393710485366455</v>
      </c>
      <c r="V286" s="98">
        <v>0.3439259238467175</v>
      </c>
      <c r="W286" s="98">
        <v>0.70368612893656601</v>
      </c>
      <c r="X286" s="98">
        <v>0.50353939962853911</v>
      </c>
      <c r="Y286" s="98">
        <v>0.24636816327480629</v>
      </c>
      <c r="Z286" s="98">
        <v>0.34552403023791667</v>
      </c>
      <c r="AA286" s="98">
        <v>0.87828083179491101</v>
      </c>
      <c r="AB286" s="98">
        <v>0.10948472173047494</v>
      </c>
      <c r="AC286" s="98">
        <v>0.76047850163156361</v>
      </c>
      <c r="AD286" s="98">
        <v>3.5523727681134536E-2</v>
      </c>
      <c r="AE286" s="100"/>
      <c r="AF286" s="98">
        <v>0.21875581925741852</v>
      </c>
      <c r="AG286" s="98">
        <v>1.9706506340436771E-2</v>
      </c>
      <c r="AH286" s="98">
        <v>0.7797980533785962</v>
      </c>
      <c r="AI286" s="98">
        <v>0.19654835989990574</v>
      </c>
      <c r="AJ286" s="98">
        <v>0.55398380462163987</v>
      </c>
      <c r="AK286" s="98">
        <v>0.18847389542954898</v>
      </c>
      <c r="AL286" s="98">
        <v>0.1185375216725848</v>
      </c>
      <c r="AM286" s="98">
        <v>0.45356320015986573</v>
      </c>
      <c r="AN286" s="98">
        <v>3.8505561934702774E-2</v>
      </c>
      <c r="AO286" s="98">
        <v>0.39398908321083714</v>
      </c>
      <c r="AP286" s="98">
        <v>0.17546991221925287</v>
      </c>
      <c r="AQ286" s="98">
        <v>0.26987139439044366</v>
      </c>
      <c r="AR286" s="98">
        <v>0.50004980488528405</v>
      </c>
      <c r="AS286" s="98">
        <v>0.93951226527528631</v>
      </c>
      <c r="AT286" s="98">
        <v>0.70183144225864003</v>
      </c>
      <c r="AU286" s="98">
        <v>0.63374611748464926</v>
      </c>
      <c r="AV286" s="98">
        <v>0.4815252322381407</v>
      </c>
      <c r="AW286" s="98">
        <v>0.68689632579048965</v>
      </c>
      <c r="AX286" s="98">
        <v>0.6646763761603357</v>
      </c>
      <c r="AY286" s="98">
        <v>0.9443480609688556</v>
      </c>
      <c r="AZ286" s="98">
        <v>0.76338003963597389</v>
      </c>
      <c r="BA286" s="98">
        <v>0.79381566738940634</v>
      </c>
      <c r="BB286" s="98">
        <v>0.6169087011911466</v>
      </c>
      <c r="BC286" s="98">
        <v>0.91106656750143122</v>
      </c>
      <c r="BD286" s="98">
        <v>0.19941157406890178</v>
      </c>
      <c r="BE286" s="98">
        <v>0.55341798535297704</v>
      </c>
      <c r="BF286" s="98">
        <v>0.84120100334998626</v>
      </c>
      <c r="BG286" s="98">
        <v>0.64528171293119219</v>
      </c>
      <c r="BH286" s="98">
        <v>0.46513872876172269</v>
      </c>
      <c r="BI286" s="98">
        <v>3.2419667755121125E-2</v>
      </c>
      <c r="BJ286" s="98">
        <v>0.17834591328501936</v>
      </c>
      <c r="BK286" s="98">
        <v>0.14270375477979441</v>
      </c>
      <c r="BL286" s="98">
        <v>8.5392181091814581E-2</v>
      </c>
      <c r="BM286" s="98">
        <v>0.85525349745385304</v>
      </c>
      <c r="BN286" s="98">
        <v>0.60926846051223738</v>
      </c>
      <c r="BO286" s="98">
        <v>0.25947752742348218</v>
      </c>
      <c r="BP286" s="98">
        <v>0.67951105417930113</v>
      </c>
      <c r="BQ286" s="98">
        <v>9.621072748142119E-3</v>
      </c>
      <c r="BR286" s="98">
        <v>4.0503770422138048E-2</v>
      </c>
      <c r="BS286" s="98">
        <v>0.33790574281128549</v>
      </c>
      <c r="BT286" s="98">
        <v>0.53820302359989325</v>
      </c>
      <c r="BU286" s="98">
        <v>0.66793080819432993</v>
      </c>
      <c r="BV286" s="98">
        <v>0.4881869301638575</v>
      </c>
      <c r="BW286" s="98">
        <v>6.3499234798465604E-11</v>
      </c>
      <c r="BX286" s="98">
        <v>3.6003977980519005E-11</v>
      </c>
      <c r="BY286" s="98">
        <v>3.1353259536849852E-12</v>
      </c>
      <c r="BZ286" s="98">
        <v>0.17410078262076348</v>
      </c>
      <c r="CA286" s="98">
        <v>4.7794632198763943E-3</v>
      </c>
      <c r="CB286" s="98">
        <v>0.80492291387854531</v>
      </c>
      <c r="CC286" s="98">
        <v>0.17444437493365084</v>
      </c>
      <c r="CD286" s="98">
        <v>0.59893362905084091</v>
      </c>
      <c r="CE286" s="98">
        <v>0.51735991238428947</v>
      </c>
      <c r="CF286" s="98">
        <v>0.52071465064145395</v>
      </c>
      <c r="CG286" s="98">
        <v>0.11535799810803482</v>
      </c>
      <c r="CH286" s="98">
        <v>0.77164960862095644</v>
      </c>
      <c r="CI286" s="98">
        <v>0.73657371429198948</v>
      </c>
      <c r="CJ286" s="98">
        <v>9.2361022662028988E-2</v>
      </c>
      <c r="CK286" s="98">
        <v>0.66377999256100795</v>
      </c>
      <c r="CL286" s="98">
        <v>0.27002878229794464</v>
      </c>
      <c r="CM286" s="98">
        <v>4.0332967063408966E-6</v>
      </c>
      <c r="CN286" s="98">
        <v>2.2261666206793883E-4</v>
      </c>
      <c r="CO286" s="98">
        <v>3.6079060103135328E-8</v>
      </c>
      <c r="CP286" s="98">
        <v>8.7546863275444741E-8</v>
      </c>
      <c r="CQ286" s="98">
        <v>3.877932399446637E-5</v>
      </c>
      <c r="CR286" s="98">
        <v>6.0897030127759877E-2</v>
      </c>
      <c r="CS286" s="98">
        <v>4.4026850045465417E-6</v>
      </c>
      <c r="CT286" s="93"/>
      <c r="CU286" s="93"/>
      <c r="CV286" s="93"/>
      <c r="CW286" s="93"/>
      <c r="CX286" s="93"/>
      <c r="CY286" s="93"/>
      <c r="CZ286" s="93"/>
      <c r="DA286" s="93"/>
      <c r="DB286" s="93"/>
      <c r="DC286" s="93"/>
      <c r="DD286" s="93"/>
      <c r="DE286" s="93"/>
      <c r="DF286" s="93"/>
      <c r="DG286" s="93"/>
      <c r="DH286" s="93"/>
      <c r="DI286" s="93"/>
      <c r="DJ286" s="93"/>
      <c r="DK286" s="93"/>
      <c r="DL286" s="93"/>
      <c r="DM286" s="94"/>
      <c r="DN286" s="89"/>
    </row>
    <row r="287" spans="1:118" ht="15.5" hidden="1" x14ac:dyDescent="0.35">
      <c r="A287" s="108"/>
      <c r="B287" s="108" t="s">
        <v>159</v>
      </c>
      <c r="C287" s="95">
        <v>240</v>
      </c>
      <c r="D287" s="99">
        <v>207</v>
      </c>
      <c r="E287" s="99">
        <v>207</v>
      </c>
      <c r="F287" s="99">
        <v>63</v>
      </c>
      <c r="G287" s="99">
        <v>220</v>
      </c>
      <c r="H287" s="99">
        <v>228</v>
      </c>
      <c r="I287" s="99">
        <v>222</v>
      </c>
      <c r="J287" s="99">
        <v>230</v>
      </c>
      <c r="K287" s="99">
        <v>228</v>
      </c>
      <c r="L287" s="99">
        <v>228</v>
      </c>
      <c r="M287" s="99">
        <v>229</v>
      </c>
      <c r="N287" s="99">
        <v>217</v>
      </c>
      <c r="O287" s="99">
        <v>225</v>
      </c>
      <c r="P287" s="99">
        <v>214</v>
      </c>
      <c r="Q287" s="99">
        <v>218</v>
      </c>
      <c r="R287" s="99">
        <v>90</v>
      </c>
      <c r="S287" s="99">
        <v>66</v>
      </c>
      <c r="T287" s="99">
        <v>34</v>
      </c>
      <c r="U287" s="99">
        <v>7</v>
      </c>
      <c r="V287" s="99">
        <v>30</v>
      </c>
      <c r="W287" s="99">
        <v>21</v>
      </c>
      <c r="X287" s="99">
        <v>28</v>
      </c>
      <c r="Y287" s="99">
        <v>29</v>
      </c>
      <c r="Z287" s="99">
        <v>34</v>
      </c>
      <c r="AA287" s="99">
        <v>34</v>
      </c>
      <c r="AB287" s="99">
        <v>44</v>
      </c>
      <c r="AC287" s="99">
        <v>37</v>
      </c>
      <c r="AD287" s="99">
        <v>28</v>
      </c>
      <c r="AE287" s="99">
        <v>1</v>
      </c>
      <c r="AF287" s="99">
        <v>183</v>
      </c>
      <c r="AG287" s="99">
        <v>171</v>
      </c>
      <c r="AH287" s="99">
        <v>171</v>
      </c>
      <c r="AI287" s="99">
        <v>171</v>
      </c>
      <c r="AJ287" s="99">
        <v>171</v>
      </c>
      <c r="AK287" s="99">
        <v>169</v>
      </c>
      <c r="AL287" s="99">
        <v>137</v>
      </c>
      <c r="AM287" s="99">
        <v>137</v>
      </c>
      <c r="AN287" s="99">
        <v>115</v>
      </c>
      <c r="AO287" s="99">
        <v>158</v>
      </c>
      <c r="AP287" s="99">
        <v>149</v>
      </c>
      <c r="AQ287" s="99">
        <v>81</v>
      </c>
      <c r="AR287" s="99">
        <v>63</v>
      </c>
      <c r="AS287" s="99">
        <v>83</v>
      </c>
      <c r="AT287" s="99">
        <v>38</v>
      </c>
      <c r="AU287" s="99">
        <v>28</v>
      </c>
      <c r="AV287" s="99">
        <v>24</v>
      </c>
      <c r="AW287" s="99">
        <v>23</v>
      </c>
      <c r="AX287" s="99">
        <v>15</v>
      </c>
      <c r="AY287" s="99">
        <v>15</v>
      </c>
      <c r="AZ287" s="99">
        <v>18</v>
      </c>
      <c r="BA287" s="99">
        <v>18</v>
      </c>
      <c r="BB287" s="99">
        <v>10</v>
      </c>
      <c r="BC287" s="99">
        <v>10</v>
      </c>
      <c r="BD287" s="99">
        <v>32</v>
      </c>
      <c r="BE287" s="99">
        <v>32</v>
      </c>
      <c r="BF287" s="99">
        <v>16</v>
      </c>
      <c r="BG287" s="99">
        <v>14</v>
      </c>
      <c r="BH287" s="99">
        <v>18</v>
      </c>
      <c r="BI287" s="99">
        <v>16</v>
      </c>
      <c r="BJ287" s="99">
        <v>18</v>
      </c>
      <c r="BK287" s="99">
        <v>18</v>
      </c>
      <c r="BL287" s="99">
        <v>18</v>
      </c>
      <c r="BM287" s="99">
        <v>17</v>
      </c>
      <c r="BN287" s="99">
        <v>9</v>
      </c>
      <c r="BO287" s="99">
        <v>11</v>
      </c>
      <c r="BP287" s="99">
        <v>54</v>
      </c>
      <c r="BQ287" s="99">
        <v>76</v>
      </c>
      <c r="BR287" s="99">
        <v>76</v>
      </c>
      <c r="BS287" s="99">
        <v>75</v>
      </c>
      <c r="BT287" s="99">
        <v>76</v>
      </c>
      <c r="BU287" s="99">
        <v>76</v>
      </c>
      <c r="BV287" s="99">
        <v>76</v>
      </c>
      <c r="BW287" s="99">
        <v>229</v>
      </c>
      <c r="BX287" s="99">
        <v>217</v>
      </c>
      <c r="BY287" s="99">
        <v>226</v>
      </c>
      <c r="BZ287" s="99">
        <v>239</v>
      </c>
      <c r="CA287" s="99">
        <v>239</v>
      </c>
      <c r="CB287" s="99">
        <v>239</v>
      </c>
      <c r="CC287" s="99">
        <v>238</v>
      </c>
      <c r="CD287" s="99">
        <v>239</v>
      </c>
      <c r="CE287" s="99">
        <v>239</v>
      </c>
      <c r="CF287" s="99">
        <v>239</v>
      </c>
      <c r="CG287" s="99">
        <v>239</v>
      </c>
      <c r="CH287" s="99">
        <v>239</v>
      </c>
      <c r="CI287" s="99">
        <v>239</v>
      </c>
      <c r="CJ287" s="99">
        <v>239</v>
      </c>
      <c r="CK287" s="99">
        <v>239</v>
      </c>
      <c r="CL287" s="99">
        <v>240</v>
      </c>
      <c r="CM287" s="99">
        <v>240</v>
      </c>
      <c r="CN287" s="99">
        <v>240</v>
      </c>
      <c r="CO287" s="99">
        <v>240</v>
      </c>
      <c r="CP287" s="99">
        <v>240</v>
      </c>
      <c r="CQ287" s="99">
        <v>240</v>
      </c>
      <c r="CR287" s="99">
        <v>240</v>
      </c>
      <c r="CS287" s="99">
        <v>240</v>
      </c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7"/>
      <c r="DN287" s="89"/>
    </row>
    <row r="288" spans="1:118" ht="31" hidden="1" x14ac:dyDescent="0.35">
      <c r="A288" s="108" t="s">
        <v>125</v>
      </c>
      <c r="B288" s="107" t="s">
        <v>157</v>
      </c>
      <c r="C288" s="119">
        <v>0.100478769479788</v>
      </c>
      <c r="D288" s="120">
        <v>3.0949534088443101E-2</v>
      </c>
      <c r="E288" s="120">
        <v>1.46957669278663E-2</v>
      </c>
      <c r="F288" s="120">
        <v>-4.7538089736227002E-2</v>
      </c>
      <c r="G288" s="120">
        <v>5.28545686272568E-2</v>
      </c>
      <c r="H288" s="120">
        <v>-9.0609527205105095E-2</v>
      </c>
      <c r="I288" s="120">
        <v>0.20300000000000001</v>
      </c>
      <c r="J288" s="120">
        <v>-1.6026354791466298E-2</v>
      </c>
      <c r="K288" s="120">
        <v>3.09698186882728E-2</v>
      </c>
      <c r="L288" s="120">
        <v>-0.10139097849154199</v>
      </c>
      <c r="M288" s="120">
        <v>9.0523697745930706E-2</v>
      </c>
      <c r="N288" s="120">
        <v>-2.9576031005865401E-2</v>
      </c>
      <c r="O288" s="120">
        <v>1.43292627056052E-2</v>
      </c>
      <c r="P288" s="120">
        <v>6.5819866575064598E-2</v>
      </c>
      <c r="Q288" s="120">
        <v>-7.4209684216299296E-2</v>
      </c>
      <c r="R288" s="120">
        <v>5.5187143993052801E-2</v>
      </c>
      <c r="S288" s="120">
        <v>-4.13367244296853E-2</v>
      </c>
      <c r="T288" s="120">
        <v>0.337195354330102</v>
      </c>
      <c r="U288" s="120">
        <v>-0.52781550967580004</v>
      </c>
      <c r="V288" s="120">
        <v>7.0054876971905405E-2</v>
      </c>
      <c r="W288" s="120">
        <v>0.146113268859065</v>
      </c>
      <c r="X288" s="120">
        <v>-0.27882376087572103</v>
      </c>
      <c r="Y288" s="120">
        <v>0.23242626143852699</v>
      </c>
      <c r="Z288" s="120">
        <v>0.30386015862195498</v>
      </c>
      <c r="AA288" s="120">
        <v>0.1190165981247</v>
      </c>
      <c r="AB288" s="120">
        <v>0.3</v>
      </c>
      <c r="AC288" s="120">
        <v>0.114801108023461</v>
      </c>
      <c r="AD288" s="120">
        <v>-0.32269970625701799</v>
      </c>
      <c r="AE288" s="113">
        <v>0</v>
      </c>
      <c r="AF288" s="120">
        <v>1.2745296553737301E-2</v>
      </c>
      <c r="AG288" s="120">
        <v>4.4643867168527003E-3</v>
      </c>
      <c r="AH288" s="120">
        <v>-1.0998142766052699E-2</v>
      </c>
      <c r="AI288" s="120">
        <v>-5.5666061530059097E-2</v>
      </c>
      <c r="AJ288" s="120">
        <v>8.9381480936913796E-2</v>
      </c>
      <c r="AK288" s="120">
        <v>-4.3740011164296599E-2</v>
      </c>
      <c r="AL288" s="120">
        <v>4.1219053011826304E-3</v>
      </c>
      <c r="AM288" s="120">
        <v>-0.101630212412135</v>
      </c>
      <c r="AN288" s="120">
        <v>-0.155314127105284</v>
      </c>
      <c r="AO288" s="120">
        <v>-9.63830060790236E-2</v>
      </c>
      <c r="AP288" s="120">
        <v>0.14354503657696899</v>
      </c>
      <c r="AQ288" s="120">
        <v>-2.7819611616112801E-2</v>
      </c>
      <c r="AR288" s="120">
        <v>1.01386149711602E-2</v>
      </c>
      <c r="AS288" s="120">
        <v>-4.86816698953772E-2</v>
      </c>
      <c r="AT288" s="120">
        <v>4.66221291680105E-2</v>
      </c>
      <c r="AU288" s="120">
        <v>0.19900603352020901</v>
      </c>
      <c r="AV288" s="120">
        <v>-0.17399363835434201</v>
      </c>
      <c r="AW288" s="120">
        <v>8.6945022354158005E-2</v>
      </c>
      <c r="AX288" s="120">
        <v>0.24842972060871699</v>
      </c>
      <c r="AY288" s="120">
        <v>0.43043445388964402</v>
      </c>
      <c r="AZ288" s="120">
        <v>6.7630382378487106E-2</v>
      </c>
      <c r="BA288" s="120">
        <v>7.1525614997249798E-2</v>
      </c>
      <c r="BB288" s="120">
        <v>-0.58189092860373104</v>
      </c>
      <c r="BC288" s="120">
        <v>-0.49786953186430799</v>
      </c>
      <c r="BD288" s="120">
        <v>-0.15299488163445599</v>
      </c>
      <c r="BE288" s="120">
        <v>-6.8775891161885205E-2</v>
      </c>
      <c r="BF288" s="120">
        <v>-0.16743379067962999</v>
      </c>
      <c r="BG288" s="120">
        <v>0.10882533755939799</v>
      </c>
      <c r="BH288" s="120">
        <v>8.2822345779534803E-2</v>
      </c>
      <c r="BI288" s="120">
        <v>-7.1761074284689502E-2</v>
      </c>
      <c r="BJ288" s="120">
        <v>-5.9497858208131797E-2</v>
      </c>
      <c r="BK288" s="120">
        <v>-0.10649749162047401</v>
      </c>
      <c r="BL288" s="120">
        <v>-0.34680709969475099</v>
      </c>
      <c r="BM288" s="120">
        <v>-8.5660979653123207E-2</v>
      </c>
      <c r="BN288" s="120">
        <v>0.15734153323268399</v>
      </c>
      <c r="BO288" s="120">
        <v>-7.8285444368388496E-2</v>
      </c>
      <c r="BP288" s="120">
        <v>-9.8563803149480197E-2</v>
      </c>
      <c r="BQ288" s="120">
        <v>0.317</v>
      </c>
      <c r="BR288" s="120">
        <v>0.38500000000000001</v>
      </c>
      <c r="BS288" s="120">
        <v>-0.14967906879054901</v>
      </c>
      <c r="BT288" s="120">
        <v>-4.8982592866781402E-2</v>
      </c>
      <c r="BU288" s="120">
        <v>0.28299999999999997</v>
      </c>
      <c r="BV288" s="120">
        <v>-0.307</v>
      </c>
      <c r="BW288" s="120">
        <v>0.497</v>
      </c>
      <c r="BX288" s="120">
        <v>0.26400000000000001</v>
      </c>
      <c r="BY288" s="120">
        <v>0.375</v>
      </c>
      <c r="BZ288" s="120">
        <v>-0.14000000000000001</v>
      </c>
      <c r="CA288" s="120">
        <v>-0.20799999999999999</v>
      </c>
      <c r="CB288" s="120">
        <v>5.3228105452610601E-3</v>
      </c>
      <c r="CC288" s="120">
        <v>-0.13</v>
      </c>
      <c r="CD288" s="120">
        <v>-1.6755305501765599E-2</v>
      </c>
      <c r="CE288" s="120">
        <v>-0.11226721691823099</v>
      </c>
      <c r="CF288" s="120">
        <v>0.10361485705543599</v>
      </c>
      <c r="CG288" s="120">
        <v>0.16400000000000001</v>
      </c>
      <c r="CH288" s="120">
        <v>0.156</v>
      </c>
      <c r="CI288" s="120">
        <v>-6.0225634144797202E-2</v>
      </c>
      <c r="CJ288" s="120">
        <v>0.14399999999999999</v>
      </c>
      <c r="CK288" s="120">
        <v>-8.1429059941918305E-2</v>
      </c>
      <c r="CL288" s="120">
        <v>4.8051574501680799E-3</v>
      </c>
      <c r="CM288" s="120">
        <v>0.23799999999999999</v>
      </c>
      <c r="CN288" s="120">
        <v>0.41799999999999998</v>
      </c>
      <c r="CO288" s="120">
        <v>0.19800000000000001</v>
      </c>
      <c r="CP288" s="120">
        <v>0.63200000000000001</v>
      </c>
      <c r="CQ288" s="120">
        <v>0.251</v>
      </c>
      <c r="CR288" s="120">
        <v>0.14099999999999999</v>
      </c>
      <c r="CS288" s="120">
        <v>0.26600000000000001</v>
      </c>
      <c r="CT288" s="120">
        <v>0.32500000000000001</v>
      </c>
      <c r="CU288" s="114"/>
      <c r="CV288" s="114"/>
      <c r="CW288" s="114"/>
      <c r="CX288" s="114"/>
      <c r="CY288" s="114"/>
      <c r="CZ288" s="114"/>
      <c r="DA288" s="114"/>
      <c r="DB288" s="114"/>
      <c r="DC288" s="114"/>
      <c r="DD288" s="114"/>
      <c r="DE288" s="114"/>
      <c r="DF288" s="114"/>
      <c r="DG288" s="114"/>
      <c r="DH288" s="114"/>
      <c r="DI288" s="114"/>
      <c r="DJ288" s="114"/>
      <c r="DK288" s="114"/>
      <c r="DL288" s="114"/>
      <c r="DM288" s="117"/>
      <c r="DN288" s="89"/>
    </row>
    <row r="289" spans="1:118" ht="46.5" hidden="1" x14ac:dyDescent="0.35">
      <c r="A289" s="107"/>
      <c r="B289" s="107" t="s">
        <v>158</v>
      </c>
      <c r="C289" s="92">
        <v>0.12056300029922512</v>
      </c>
      <c r="D289" s="98">
        <v>0.6579857049446135</v>
      </c>
      <c r="E289" s="98">
        <v>0.83353790273457051</v>
      </c>
      <c r="F289" s="98">
        <v>0.71140087608805935</v>
      </c>
      <c r="G289" s="98">
        <v>0.43536770606882191</v>
      </c>
      <c r="H289" s="98">
        <v>0.17273751960257389</v>
      </c>
      <c r="I289" s="98">
        <v>2.3239504604730551E-3</v>
      </c>
      <c r="J289" s="98">
        <v>0.80897932120420546</v>
      </c>
      <c r="K289" s="98">
        <v>0.64180589501828689</v>
      </c>
      <c r="L289" s="98">
        <v>0.12688741207483764</v>
      </c>
      <c r="M289" s="98">
        <v>0.17219639060658107</v>
      </c>
      <c r="N289" s="98">
        <v>0.66482547296351635</v>
      </c>
      <c r="O289" s="98">
        <v>0.83073987581636188</v>
      </c>
      <c r="P289" s="98">
        <v>0.33793073893910852</v>
      </c>
      <c r="Q289" s="98">
        <v>0.27531755564921678</v>
      </c>
      <c r="R289" s="98">
        <v>0.60541672922604206</v>
      </c>
      <c r="S289" s="98">
        <v>0.74174331378283009</v>
      </c>
      <c r="T289" s="98">
        <v>5.115614787539139E-2</v>
      </c>
      <c r="U289" s="98">
        <v>0.22336243370089415</v>
      </c>
      <c r="V289" s="98">
        <v>0.71298168672762119</v>
      </c>
      <c r="W289" s="98">
        <v>0.52739925925416953</v>
      </c>
      <c r="X289" s="98">
        <v>0.15077327708834853</v>
      </c>
      <c r="Y289" s="98">
        <v>0.22501585968232329</v>
      </c>
      <c r="Z289" s="98">
        <v>8.062025107512541E-2</v>
      </c>
      <c r="AA289" s="98">
        <v>0.50259562136372093</v>
      </c>
      <c r="AB289" s="98">
        <v>4.8091180646954786E-2</v>
      </c>
      <c r="AC289" s="98">
        <v>0.49867090390674051</v>
      </c>
      <c r="AD289" s="98">
        <v>9.3961105337444034E-2</v>
      </c>
      <c r="AE289" s="100"/>
      <c r="AF289" s="98">
        <v>0.86403449589290038</v>
      </c>
      <c r="AG289" s="98">
        <v>0.95378723976355539</v>
      </c>
      <c r="AH289" s="98">
        <v>0.88647275460382535</v>
      </c>
      <c r="AI289" s="98">
        <v>0.46958767887203912</v>
      </c>
      <c r="AJ289" s="98">
        <v>0.24500392716334246</v>
      </c>
      <c r="AK289" s="98">
        <v>0.57229800942439091</v>
      </c>
      <c r="AL289" s="98">
        <v>0.96187260125998719</v>
      </c>
      <c r="AM289" s="98">
        <v>0.23731912126768223</v>
      </c>
      <c r="AN289" s="98">
        <v>9.7431096985938118E-2</v>
      </c>
      <c r="AO289" s="98">
        <v>0.22831810787442297</v>
      </c>
      <c r="AP289" s="98">
        <v>8.0725796632379873E-2</v>
      </c>
      <c r="AQ289" s="98">
        <v>0.80526993486887211</v>
      </c>
      <c r="AR289" s="98">
        <v>0.93714136006275661</v>
      </c>
      <c r="AS289" s="98">
        <v>0.66207924625670467</v>
      </c>
      <c r="AT289" s="98">
        <v>0.78105177508045975</v>
      </c>
      <c r="AU289" s="98">
        <v>0.30999565677277835</v>
      </c>
      <c r="AV289" s="98">
        <v>0.41615067464826883</v>
      </c>
      <c r="AW289" s="98">
        <v>0.69323483356100413</v>
      </c>
      <c r="AX289" s="98">
        <v>0.37196076982729664</v>
      </c>
      <c r="AY289" s="98">
        <v>0.10924744334146119</v>
      </c>
      <c r="AZ289" s="98">
        <v>0.78974857669285814</v>
      </c>
      <c r="BA289" s="98">
        <v>0.77791828681474995</v>
      </c>
      <c r="BB289" s="98">
        <v>7.7607844981198923E-2</v>
      </c>
      <c r="BC289" s="98">
        <v>0.14308776847635207</v>
      </c>
      <c r="BD289" s="98">
        <v>0.40316938124737023</v>
      </c>
      <c r="BE289" s="98">
        <v>0.70838968540236935</v>
      </c>
      <c r="BF289" s="98">
        <v>0.53538404453090194</v>
      </c>
      <c r="BG289" s="98">
        <v>0.71113923341804797</v>
      </c>
      <c r="BH289" s="98">
        <v>0.74387895772283641</v>
      </c>
      <c r="BI289" s="98">
        <v>0.7917030448508785</v>
      </c>
      <c r="BJ289" s="98">
        <v>0.8145867710016288</v>
      </c>
      <c r="BK289" s="98">
        <v>0.67405245559926563</v>
      </c>
      <c r="BL289" s="98">
        <v>0.1585524292616308</v>
      </c>
      <c r="BM289" s="98">
        <v>0.74375231167381262</v>
      </c>
      <c r="BN289" s="98">
        <v>0.68600571288380274</v>
      </c>
      <c r="BO289" s="98">
        <v>0.81903231384889796</v>
      </c>
      <c r="BP289" s="98">
        <v>0.47827802911196327</v>
      </c>
      <c r="BQ289" s="98">
        <v>5.2003131739246505E-3</v>
      </c>
      <c r="BR289" s="98">
        <v>5.9557430014226041E-4</v>
      </c>
      <c r="BS289" s="98">
        <v>0.19994048593362088</v>
      </c>
      <c r="BT289" s="98">
        <v>0.67434255463433934</v>
      </c>
      <c r="BU289" s="98">
        <v>1.3252145303250975E-2</v>
      </c>
      <c r="BV289" s="98">
        <v>7.0624481949713063E-3</v>
      </c>
      <c r="BW289" s="98">
        <v>1.0222194365865016E-15</v>
      </c>
      <c r="BX289" s="98">
        <v>8.0151752810293445E-5</v>
      </c>
      <c r="BY289" s="98">
        <v>6.0584222137425514E-9</v>
      </c>
      <c r="BZ289" s="98">
        <v>3.0190980023195178E-2</v>
      </c>
      <c r="CA289" s="98">
        <v>1.2499069959896404E-3</v>
      </c>
      <c r="CB289" s="98">
        <v>0.93475978120923064</v>
      </c>
      <c r="CC289" s="98">
        <v>4.4831042804155286E-2</v>
      </c>
      <c r="CD289" s="98">
        <v>0.79664555143106563</v>
      </c>
      <c r="CE289" s="98">
        <v>8.3275474210196432E-2</v>
      </c>
      <c r="CF289" s="98">
        <v>0.11009815486847395</v>
      </c>
      <c r="CG289" s="98">
        <v>1.1065888248375028E-2</v>
      </c>
      <c r="CH289" s="98">
        <v>1.5727955296780803E-2</v>
      </c>
      <c r="CI289" s="98">
        <v>0.35391295711893433</v>
      </c>
      <c r="CJ289" s="98">
        <v>2.5492994705176346E-2</v>
      </c>
      <c r="CK289" s="98">
        <v>0.20971595680770272</v>
      </c>
      <c r="CL289" s="98">
        <v>0.94096824543627122</v>
      </c>
      <c r="CM289" s="98">
        <v>1.973343562076071E-4</v>
      </c>
      <c r="CN289" s="98">
        <v>1.4197003430555044E-11</v>
      </c>
      <c r="CO289" s="98">
        <v>2.0702004699297352E-3</v>
      </c>
      <c r="CP289" s="98">
        <v>3.853035700388292E-28</v>
      </c>
      <c r="CQ289" s="98">
        <v>8.2631907354073606E-5</v>
      </c>
      <c r="CR289" s="98">
        <v>2.9177654786786567E-2</v>
      </c>
      <c r="CS289" s="98">
        <v>2.9586152456596058E-5</v>
      </c>
      <c r="CT289" s="98">
        <v>2.5346823369585604E-7</v>
      </c>
      <c r="CU289" s="93"/>
      <c r="CV289" s="93"/>
      <c r="CW289" s="93"/>
      <c r="CX289" s="93"/>
      <c r="CY289" s="93"/>
      <c r="CZ289" s="93"/>
      <c r="DA289" s="93"/>
      <c r="DB289" s="93"/>
      <c r="DC289" s="93"/>
      <c r="DD289" s="93"/>
      <c r="DE289" s="93"/>
      <c r="DF289" s="93"/>
      <c r="DG289" s="93"/>
      <c r="DH289" s="93"/>
      <c r="DI289" s="93"/>
      <c r="DJ289" s="93"/>
      <c r="DK289" s="93"/>
      <c r="DL289" s="93"/>
      <c r="DM289" s="94"/>
      <c r="DN289" s="89"/>
    </row>
    <row r="290" spans="1:118" ht="15.5" hidden="1" x14ac:dyDescent="0.35">
      <c r="A290" s="108"/>
      <c r="B290" s="108" t="s">
        <v>159</v>
      </c>
      <c r="C290" s="95">
        <v>240</v>
      </c>
      <c r="D290" s="99">
        <v>207</v>
      </c>
      <c r="E290" s="99">
        <v>207</v>
      </c>
      <c r="F290" s="99">
        <v>63</v>
      </c>
      <c r="G290" s="99">
        <v>220</v>
      </c>
      <c r="H290" s="99">
        <v>228</v>
      </c>
      <c r="I290" s="99">
        <v>222</v>
      </c>
      <c r="J290" s="99">
        <v>230</v>
      </c>
      <c r="K290" s="99">
        <v>228</v>
      </c>
      <c r="L290" s="99">
        <v>228</v>
      </c>
      <c r="M290" s="99">
        <v>229</v>
      </c>
      <c r="N290" s="99">
        <v>217</v>
      </c>
      <c r="O290" s="99">
        <v>225</v>
      </c>
      <c r="P290" s="99">
        <v>214</v>
      </c>
      <c r="Q290" s="99">
        <v>218</v>
      </c>
      <c r="R290" s="99">
        <v>90</v>
      </c>
      <c r="S290" s="99">
        <v>66</v>
      </c>
      <c r="T290" s="99">
        <v>34</v>
      </c>
      <c r="U290" s="99">
        <v>7</v>
      </c>
      <c r="V290" s="99">
        <v>30</v>
      </c>
      <c r="W290" s="99">
        <v>21</v>
      </c>
      <c r="X290" s="99">
        <v>28</v>
      </c>
      <c r="Y290" s="99">
        <v>29</v>
      </c>
      <c r="Z290" s="99">
        <v>34</v>
      </c>
      <c r="AA290" s="99">
        <v>34</v>
      </c>
      <c r="AB290" s="99">
        <v>44</v>
      </c>
      <c r="AC290" s="99">
        <v>37</v>
      </c>
      <c r="AD290" s="99">
        <v>28</v>
      </c>
      <c r="AE290" s="99">
        <v>1</v>
      </c>
      <c r="AF290" s="99">
        <v>183</v>
      </c>
      <c r="AG290" s="99">
        <v>171</v>
      </c>
      <c r="AH290" s="99">
        <v>171</v>
      </c>
      <c r="AI290" s="99">
        <v>171</v>
      </c>
      <c r="AJ290" s="99">
        <v>171</v>
      </c>
      <c r="AK290" s="99">
        <v>169</v>
      </c>
      <c r="AL290" s="99">
        <v>137</v>
      </c>
      <c r="AM290" s="99">
        <v>137</v>
      </c>
      <c r="AN290" s="99">
        <v>115</v>
      </c>
      <c r="AO290" s="99">
        <v>158</v>
      </c>
      <c r="AP290" s="99">
        <v>149</v>
      </c>
      <c r="AQ290" s="99">
        <v>81</v>
      </c>
      <c r="AR290" s="99">
        <v>63</v>
      </c>
      <c r="AS290" s="99">
        <v>83</v>
      </c>
      <c r="AT290" s="99">
        <v>38</v>
      </c>
      <c r="AU290" s="99">
        <v>28</v>
      </c>
      <c r="AV290" s="99">
        <v>24</v>
      </c>
      <c r="AW290" s="99">
        <v>23</v>
      </c>
      <c r="AX290" s="99">
        <v>15</v>
      </c>
      <c r="AY290" s="99">
        <v>15</v>
      </c>
      <c r="AZ290" s="99">
        <v>18</v>
      </c>
      <c r="BA290" s="99">
        <v>18</v>
      </c>
      <c r="BB290" s="99">
        <v>10</v>
      </c>
      <c r="BC290" s="99">
        <v>10</v>
      </c>
      <c r="BD290" s="99">
        <v>32</v>
      </c>
      <c r="BE290" s="99">
        <v>32</v>
      </c>
      <c r="BF290" s="99">
        <v>16</v>
      </c>
      <c r="BG290" s="99">
        <v>14</v>
      </c>
      <c r="BH290" s="99">
        <v>18</v>
      </c>
      <c r="BI290" s="99">
        <v>16</v>
      </c>
      <c r="BJ290" s="99">
        <v>18</v>
      </c>
      <c r="BK290" s="99">
        <v>18</v>
      </c>
      <c r="BL290" s="99">
        <v>18</v>
      </c>
      <c r="BM290" s="99">
        <v>17</v>
      </c>
      <c r="BN290" s="99">
        <v>9</v>
      </c>
      <c r="BO290" s="99">
        <v>11</v>
      </c>
      <c r="BP290" s="99">
        <v>54</v>
      </c>
      <c r="BQ290" s="99">
        <v>76</v>
      </c>
      <c r="BR290" s="99">
        <v>76</v>
      </c>
      <c r="BS290" s="99">
        <v>75</v>
      </c>
      <c r="BT290" s="99">
        <v>76</v>
      </c>
      <c r="BU290" s="99">
        <v>76</v>
      </c>
      <c r="BV290" s="99">
        <v>76</v>
      </c>
      <c r="BW290" s="99">
        <v>229</v>
      </c>
      <c r="BX290" s="99">
        <v>217</v>
      </c>
      <c r="BY290" s="99">
        <v>226</v>
      </c>
      <c r="BZ290" s="99">
        <v>239</v>
      </c>
      <c r="CA290" s="99">
        <v>239</v>
      </c>
      <c r="CB290" s="99">
        <v>239</v>
      </c>
      <c r="CC290" s="99">
        <v>238</v>
      </c>
      <c r="CD290" s="99">
        <v>239</v>
      </c>
      <c r="CE290" s="99">
        <v>239</v>
      </c>
      <c r="CF290" s="99">
        <v>239</v>
      </c>
      <c r="CG290" s="99">
        <v>239</v>
      </c>
      <c r="CH290" s="99">
        <v>239</v>
      </c>
      <c r="CI290" s="99">
        <v>239</v>
      </c>
      <c r="CJ290" s="99">
        <v>239</v>
      </c>
      <c r="CK290" s="99">
        <v>239</v>
      </c>
      <c r="CL290" s="99">
        <v>240</v>
      </c>
      <c r="CM290" s="99">
        <v>240</v>
      </c>
      <c r="CN290" s="99">
        <v>240</v>
      </c>
      <c r="CO290" s="99">
        <v>240</v>
      </c>
      <c r="CP290" s="99">
        <v>240</v>
      </c>
      <c r="CQ290" s="99">
        <v>240</v>
      </c>
      <c r="CR290" s="99">
        <v>240</v>
      </c>
      <c r="CS290" s="99">
        <v>240</v>
      </c>
      <c r="CT290" s="99">
        <v>240</v>
      </c>
      <c r="CU290" s="96"/>
      <c r="CV290" s="96"/>
      <c r="CW290" s="96"/>
      <c r="CX290" s="96"/>
      <c r="CY290" s="96"/>
      <c r="CZ290" s="96"/>
      <c r="DA290" s="96"/>
      <c r="DB290" s="96"/>
      <c r="DC290" s="96"/>
      <c r="DD290" s="96"/>
      <c r="DE290" s="96"/>
      <c r="DF290" s="96"/>
      <c r="DG290" s="96"/>
      <c r="DH290" s="96"/>
      <c r="DI290" s="96"/>
      <c r="DJ290" s="96"/>
      <c r="DK290" s="96"/>
      <c r="DL290" s="96"/>
      <c r="DM290" s="97"/>
      <c r="DN290" s="89"/>
    </row>
    <row r="291" spans="1:118" ht="31" hidden="1" x14ac:dyDescent="0.35">
      <c r="A291" s="108" t="s">
        <v>126</v>
      </c>
      <c r="B291" s="107" t="s">
        <v>157</v>
      </c>
      <c r="C291" s="119">
        <v>6.0490688266279603E-2</v>
      </c>
      <c r="D291" s="120">
        <v>2.1987962721635598E-2</v>
      </c>
      <c r="E291" s="120">
        <v>5.54826512624692E-2</v>
      </c>
      <c r="F291" s="120">
        <v>-0.111868717010583</v>
      </c>
      <c r="G291" s="120">
        <v>9.1425231254650505E-2</v>
      </c>
      <c r="H291" s="120">
        <v>-9.4367855493253397E-2</v>
      </c>
      <c r="I291" s="120">
        <v>0.19600000000000001</v>
      </c>
      <c r="J291" s="120">
        <v>-4.1750595551392801E-2</v>
      </c>
      <c r="K291" s="120">
        <v>4.2720168706840797E-2</v>
      </c>
      <c r="L291" s="120">
        <v>-0.12980921921754801</v>
      </c>
      <c r="M291" s="120">
        <v>4.0271192798390497E-2</v>
      </c>
      <c r="N291" s="120">
        <v>-0.185</v>
      </c>
      <c r="O291" s="120">
        <v>-4.9998711269507001E-2</v>
      </c>
      <c r="P291" s="120">
        <v>1.91707623330491E-2</v>
      </c>
      <c r="Q291" s="120">
        <v>-5.7586241124138203E-2</v>
      </c>
      <c r="R291" s="120">
        <v>7.9308999726016696E-2</v>
      </c>
      <c r="S291" s="120">
        <v>1.8682830943797302E-2</v>
      </c>
      <c r="T291" s="120">
        <v>0.11118920827131901</v>
      </c>
      <c r="U291" s="120">
        <v>-0.69442783974559197</v>
      </c>
      <c r="V291" s="120">
        <v>0.101904716685597</v>
      </c>
      <c r="W291" s="120">
        <v>1.0472746212691101E-2</v>
      </c>
      <c r="X291" s="120">
        <v>-0.24575948730786401</v>
      </c>
      <c r="Y291" s="120">
        <v>4.55906710390106E-2</v>
      </c>
      <c r="Z291" s="120">
        <v>0.199397040828032</v>
      </c>
      <c r="AA291" s="120">
        <v>0.279388202576208</v>
      </c>
      <c r="AB291" s="120">
        <v>0.32200000000000001</v>
      </c>
      <c r="AC291" s="120">
        <v>2.4292240514707499E-2</v>
      </c>
      <c r="AD291" s="120">
        <v>-0.17868723009238199</v>
      </c>
      <c r="AE291" s="113">
        <v>0</v>
      </c>
      <c r="AF291" s="120">
        <v>0.10591994449219599</v>
      </c>
      <c r="AG291" s="120">
        <v>9.7147161593776302E-2</v>
      </c>
      <c r="AH291" s="120">
        <v>-2.3254356553899E-2</v>
      </c>
      <c r="AI291" s="120">
        <v>1.9267906620183399E-2</v>
      </c>
      <c r="AJ291" s="120">
        <v>8.3326371093961196E-2</v>
      </c>
      <c r="AK291" s="120">
        <v>-0.20100000000000001</v>
      </c>
      <c r="AL291" s="120">
        <v>0.10855980610223</v>
      </c>
      <c r="AM291" s="120">
        <v>-9.3598544202530595E-2</v>
      </c>
      <c r="AN291" s="120">
        <v>-0.16159708036051601</v>
      </c>
      <c r="AO291" s="120">
        <v>-1.34334860134035E-3</v>
      </c>
      <c r="AP291" s="120">
        <v>0.17100000000000001</v>
      </c>
      <c r="AQ291" s="120">
        <v>-4.6807832900789298E-2</v>
      </c>
      <c r="AR291" s="120">
        <v>0.156041275348696</v>
      </c>
      <c r="AS291" s="120">
        <v>0.129326386218787</v>
      </c>
      <c r="AT291" s="120">
        <v>-8.5577667922143198E-3</v>
      </c>
      <c r="AU291" s="120">
        <v>6.5279418884842903E-3</v>
      </c>
      <c r="AV291" s="120">
        <v>-0.34164056588428898</v>
      </c>
      <c r="AW291" s="120">
        <v>-7.1435015521291501E-2</v>
      </c>
      <c r="AX291" s="120">
        <v>0.32758553184619399</v>
      </c>
      <c r="AY291" s="120">
        <v>0.49318390486771002</v>
      </c>
      <c r="AZ291" s="120">
        <v>0.17686924544289601</v>
      </c>
      <c r="BA291" s="120">
        <v>0.195033999872569</v>
      </c>
      <c r="BB291" s="120">
        <v>-0.59013170665940295</v>
      </c>
      <c r="BC291" s="120">
        <v>-0.45487414409599503</v>
      </c>
      <c r="BD291" s="120">
        <v>2.2078697598083398E-3</v>
      </c>
      <c r="BE291" s="120">
        <v>0.15438950343521399</v>
      </c>
      <c r="BF291" s="120">
        <v>2.0051553685892499E-2</v>
      </c>
      <c r="BG291" s="120">
        <v>1.9110734033219001E-2</v>
      </c>
      <c r="BH291" s="120">
        <v>7.0978310842819706E-2</v>
      </c>
      <c r="BI291" s="120">
        <v>-0.105808229292298</v>
      </c>
      <c r="BJ291" s="120">
        <v>-7.9442828415559899E-2</v>
      </c>
      <c r="BK291" s="120">
        <v>-0.15450851070906299</v>
      </c>
      <c r="BL291" s="120">
        <v>-0.37481815469800001</v>
      </c>
      <c r="BM291" s="120">
        <v>-5.4048423524010999E-2</v>
      </c>
      <c r="BN291" s="120">
        <v>0.29510871956139201</v>
      </c>
      <c r="BO291" s="120">
        <v>8.2807857896739695E-2</v>
      </c>
      <c r="BP291" s="120">
        <v>6.0145094991729299E-2</v>
      </c>
      <c r="BQ291" s="120">
        <v>-7.3524783112292796E-2</v>
      </c>
      <c r="BR291" s="120">
        <v>-7.4656585587621699E-2</v>
      </c>
      <c r="BS291" s="120">
        <v>-5.7871162888017802E-2</v>
      </c>
      <c r="BT291" s="120">
        <v>-0.16478027290904401</v>
      </c>
      <c r="BU291" s="120">
        <v>4.9446322157299702E-2</v>
      </c>
      <c r="BV291" s="120">
        <v>-1.4880319699204199E-2</v>
      </c>
      <c r="BW291" s="120">
        <v>0.38500000000000001</v>
      </c>
      <c r="BX291" s="120">
        <v>0.11321959550062501</v>
      </c>
      <c r="BY291" s="120">
        <v>0.251</v>
      </c>
      <c r="BZ291" s="120">
        <v>-5.3845421359166298E-2</v>
      </c>
      <c r="CA291" s="120">
        <v>-0.16800000000000001</v>
      </c>
      <c r="CB291" s="120">
        <v>1.7411271235761201E-2</v>
      </c>
      <c r="CC291" s="120">
        <v>-9.6730375003401398E-2</v>
      </c>
      <c r="CD291" s="120">
        <v>3.54322895006072E-2</v>
      </c>
      <c r="CE291" s="120">
        <v>-5.0241038126792197E-2</v>
      </c>
      <c r="CF291" s="120">
        <v>0.17199999999999999</v>
      </c>
      <c r="CG291" s="120">
        <v>0.185</v>
      </c>
      <c r="CH291" s="120">
        <v>0.182</v>
      </c>
      <c r="CI291" s="120">
        <v>9.8012529683786393E-3</v>
      </c>
      <c r="CJ291" s="120">
        <v>0.20899999999999999</v>
      </c>
      <c r="CK291" s="120">
        <v>-5.1653611979641502E-2</v>
      </c>
      <c r="CL291" s="120">
        <v>-6.3297590741326704E-3</v>
      </c>
      <c r="CM291" s="120">
        <v>0.17100000000000001</v>
      </c>
      <c r="CN291" s="120">
        <v>0.39</v>
      </c>
      <c r="CO291" s="120">
        <v>0.13200000000000001</v>
      </c>
      <c r="CP291" s="120">
        <v>0.45800000000000002</v>
      </c>
      <c r="CQ291" s="120">
        <v>0.10690403353242101</v>
      </c>
      <c r="CR291" s="120">
        <v>2.9515255023889402E-2</v>
      </c>
      <c r="CS291" s="120">
        <v>0.12078401709459501</v>
      </c>
      <c r="CT291" s="120">
        <v>0.22500000000000001</v>
      </c>
      <c r="CU291" s="120">
        <v>0.75</v>
      </c>
      <c r="CV291" s="114"/>
      <c r="CW291" s="114"/>
      <c r="CX291" s="114"/>
      <c r="CY291" s="114"/>
      <c r="CZ291" s="114"/>
      <c r="DA291" s="114"/>
      <c r="DB291" s="114"/>
      <c r="DC291" s="114"/>
      <c r="DD291" s="114"/>
      <c r="DE291" s="114"/>
      <c r="DF291" s="114"/>
      <c r="DG291" s="114"/>
      <c r="DH291" s="114"/>
      <c r="DI291" s="114"/>
      <c r="DJ291" s="114"/>
      <c r="DK291" s="114"/>
      <c r="DL291" s="114"/>
      <c r="DM291" s="117"/>
      <c r="DN291" s="89"/>
    </row>
    <row r="292" spans="1:118" ht="46.5" hidden="1" x14ac:dyDescent="0.35">
      <c r="A292" s="107"/>
      <c r="B292" s="107" t="s">
        <v>158</v>
      </c>
      <c r="C292" s="92">
        <v>0.35077870405118106</v>
      </c>
      <c r="D292" s="98">
        <v>0.75316101846294548</v>
      </c>
      <c r="E292" s="98">
        <v>0.4271754223472044</v>
      </c>
      <c r="F292" s="98">
        <v>0.38272082502143734</v>
      </c>
      <c r="G292" s="98">
        <v>0.1766436483498888</v>
      </c>
      <c r="H292" s="98">
        <v>0.15553116173204992</v>
      </c>
      <c r="I292" s="98">
        <v>3.435289750284439E-3</v>
      </c>
      <c r="J292" s="98">
        <v>0.52869191410237704</v>
      </c>
      <c r="K292" s="98">
        <v>0.52099784296814644</v>
      </c>
      <c r="L292" s="98">
        <v>5.0277730084371364E-2</v>
      </c>
      <c r="M292" s="98">
        <v>0.54429903920401534</v>
      </c>
      <c r="N292" s="98">
        <v>6.3724976139073715E-3</v>
      </c>
      <c r="O292" s="98">
        <v>0.45550413490316799</v>
      </c>
      <c r="P292" s="98">
        <v>0.78037745767579425</v>
      </c>
      <c r="Q292" s="98">
        <v>0.39751658153880243</v>
      </c>
      <c r="R292" s="98">
        <v>0.45745413005428959</v>
      </c>
      <c r="S292" s="98">
        <v>0.88163807853038845</v>
      </c>
      <c r="T292" s="98">
        <v>0.53129247999490359</v>
      </c>
      <c r="U292" s="98">
        <v>8.3401515616760347E-2</v>
      </c>
      <c r="V292" s="98">
        <v>0.59207152532265683</v>
      </c>
      <c r="W292" s="98">
        <v>0.96406391823731463</v>
      </c>
      <c r="X292" s="98">
        <v>0.20745746220937222</v>
      </c>
      <c r="Y292" s="98">
        <v>0.8143362593175012</v>
      </c>
      <c r="Z292" s="98">
        <v>0.2582300050104015</v>
      </c>
      <c r="AA292" s="98">
        <v>0.10955091241713194</v>
      </c>
      <c r="AB292" s="98">
        <v>3.3236009677115749E-2</v>
      </c>
      <c r="AC292" s="98">
        <v>0.88651668882858325</v>
      </c>
      <c r="AD292" s="98">
        <v>0.36294505091386764</v>
      </c>
      <c r="AE292" s="100"/>
      <c r="AF292" s="98">
        <v>0.15356322876027884</v>
      </c>
      <c r="AG292" s="98">
        <v>0.20621625509492617</v>
      </c>
      <c r="AH292" s="98">
        <v>0.76272783057807081</v>
      </c>
      <c r="AI292" s="98">
        <v>0.80248236588734856</v>
      </c>
      <c r="AJ292" s="98">
        <v>0.27857450571291886</v>
      </c>
      <c r="AK292" s="98">
        <v>8.9251983079132943E-3</v>
      </c>
      <c r="AL292" s="98">
        <v>0.20667797769453369</v>
      </c>
      <c r="AM292" s="98">
        <v>0.27664144414909969</v>
      </c>
      <c r="AN292" s="98">
        <v>8.4461964104837667E-2</v>
      </c>
      <c r="AO292" s="98">
        <v>0.98663481443385614</v>
      </c>
      <c r="AP292" s="98">
        <v>3.7208206138250557E-2</v>
      </c>
      <c r="AQ292" s="98">
        <v>0.67817826084365007</v>
      </c>
      <c r="AR292" s="98">
        <v>0.22199716061751326</v>
      </c>
      <c r="AS292" s="98">
        <v>0.24391698016185878</v>
      </c>
      <c r="AT292" s="98">
        <v>0.95933170114419064</v>
      </c>
      <c r="AU292" s="98">
        <v>0.97370009920047518</v>
      </c>
      <c r="AV292" s="98">
        <v>0.10227210299186325</v>
      </c>
      <c r="AW292" s="98">
        <v>0.74601425068267346</v>
      </c>
      <c r="AX292" s="98">
        <v>0.23329694090680553</v>
      </c>
      <c r="AY292" s="98">
        <v>6.1751660234341609E-2</v>
      </c>
      <c r="AZ292" s="98">
        <v>0.48262487362568263</v>
      </c>
      <c r="BA292" s="98">
        <v>0.43801622360392323</v>
      </c>
      <c r="BB292" s="98">
        <v>7.2504995073191567E-2</v>
      </c>
      <c r="BC292" s="98">
        <v>0.18654593293077038</v>
      </c>
      <c r="BD292" s="98">
        <v>0.99043145708182345</v>
      </c>
      <c r="BE292" s="98">
        <v>0.39884429744243444</v>
      </c>
      <c r="BF292" s="98">
        <v>0.94124372617819596</v>
      </c>
      <c r="BG292" s="98">
        <v>0.9482981220703659</v>
      </c>
      <c r="BH292" s="98">
        <v>0.77957777455866428</v>
      </c>
      <c r="BI292" s="98">
        <v>0.69653727261944776</v>
      </c>
      <c r="BJ292" s="98">
        <v>0.75401791408689112</v>
      </c>
      <c r="BK292" s="98">
        <v>0.54043359292745585</v>
      </c>
      <c r="BL292" s="98">
        <v>0.12538472316437177</v>
      </c>
      <c r="BM292" s="98">
        <v>0.83677315950655051</v>
      </c>
      <c r="BN292" s="98">
        <v>0.44074841235752349</v>
      </c>
      <c r="BO292" s="98">
        <v>0.80874040171837136</v>
      </c>
      <c r="BP292" s="98">
        <v>0.6657238433094248</v>
      </c>
      <c r="BQ292" s="98">
        <v>0.52790559416465999</v>
      </c>
      <c r="BR292" s="98">
        <v>0.5215552554299806</v>
      </c>
      <c r="BS292" s="98">
        <v>0.62188904457473693</v>
      </c>
      <c r="BT292" s="98">
        <v>0.15489352261779202</v>
      </c>
      <c r="BU292" s="98">
        <v>0.67143559414086873</v>
      </c>
      <c r="BV292" s="98">
        <v>0.89848079500348199</v>
      </c>
      <c r="BW292" s="98">
        <v>1.6171302048545729E-9</v>
      </c>
      <c r="BX292" s="98">
        <v>9.6202556331978162E-2</v>
      </c>
      <c r="BY292" s="98">
        <v>1.3503971800141783E-4</v>
      </c>
      <c r="BZ292" s="98">
        <v>0.40729278183943252</v>
      </c>
      <c r="CA292" s="98">
        <v>9.3606712986631993E-3</v>
      </c>
      <c r="CB292" s="98">
        <v>0.78886803425737839</v>
      </c>
      <c r="CC292" s="98">
        <v>0.13677246493628276</v>
      </c>
      <c r="CD292" s="98">
        <v>0.58570587390108031</v>
      </c>
      <c r="CE292" s="98">
        <v>0.43944905141650892</v>
      </c>
      <c r="CF292" s="98">
        <v>7.7533526190093349E-3</v>
      </c>
      <c r="CG292" s="98">
        <v>4.0648960249711702E-3</v>
      </c>
      <c r="CH292" s="98">
        <v>4.7342641760787238E-3</v>
      </c>
      <c r="CI292" s="98">
        <v>0.8801864095372951</v>
      </c>
      <c r="CJ292" s="98">
        <v>1.1390211923278642E-3</v>
      </c>
      <c r="CK292" s="98">
        <v>0.42667767299463977</v>
      </c>
      <c r="CL292" s="98">
        <v>0.92229024531905435</v>
      </c>
      <c r="CM292" s="98">
        <v>7.8210824147925424E-3</v>
      </c>
      <c r="CN292" s="98">
        <v>3.8883117338340955E-10</v>
      </c>
      <c r="CO292" s="98">
        <v>4.041743281340416E-2</v>
      </c>
      <c r="CP292" s="98">
        <v>7.2509107783983474E-14</v>
      </c>
      <c r="CQ292" s="98">
        <v>9.848527409771847E-2</v>
      </c>
      <c r="CR292" s="98">
        <v>0.64913781673416338</v>
      </c>
      <c r="CS292" s="98">
        <v>6.1726635088983677E-2</v>
      </c>
      <c r="CT292" s="98">
        <v>4.3537443617375682E-4</v>
      </c>
      <c r="CU292" s="98">
        <v>1.4510390983168218E-44</v>
      </c>
      <c r="CV292" s="93"/>
      <c r="CW292" s="93"/>
      <c r="CX292" s="93"/>
      <c r="CY292" s="93"/>
      <c r="CZ292" s="93"/>
      <c r="DA292" s="93"/>
      <c r="DB292" s="93"/>
      <c r="DC292" s="93"/>
      <c r="DD292" s="93"/>
      <c r="DE292" s="93"/>
      <c r="DF292" s="93"/>
      <c r="DG292" s="93"/>
      <c r="DH292" s="93"/>
      <c r="DI292" s="93"/>
      <c r="DJ292" s="93"/>
      <c r="DK292" s="93"/>
      <c r="DL292" s="93"/>
      <c r="DM292" s="94"/>
      <c r="DN292" s="89"/>
    </row>
    <row r="293" spans="1:118" ht="15.5" hidden="1" x14ac:dyDescent="0.35">
      <c r="A293" s="108"/>
      <c r="B293" s="108" t="s">
        <v>159</v>
      </c>
      <c r="C293" s="95">
        <v>240</v>
      </c>
      <c r="D293" s="99">
        <v>207</v>
      </c>
      <c r="E293" s="99">
        <v>207</v>
      </c>
      <c r="F293" s="99">
        <v>63</v>
      </c>
      <c r="G293" s="99">
        <v>220</v>
      </c>
      <c r="H293" s="99">
        <v>228</v>
      </c>
      <c r="I293" s="99">
        <v>222</v>
      </c>
      <c r="J293" s="99">
        <v>230</v>
      </c>
      <c r="K293" s="99">
        <v>228</v>
      </c>
      <c r="L293" s="99">
        <v>228</v>
      </c>
      <c r="M293" s="99">
        <v>229</v>
      </c>
      <c r="N293" s="99">
        <v>217</v>
      </c>
      <c r="O293" s="99">
        <v>225</v>
      </c>
      <c r="P293" s="99">
        <v>214</v>
      </c>
      <c r="Q293" s="99">
        <v>218</v>
      </c>
      <c r="R293" s="99">
        <v>90</v>
      </c>
      <c r="S293" s="99">
        <v>66</v>
      </c>
      <c r="T293" s="99">
        <v>34</v>
      </c>
      <c r="U293" s="99">
        <v>7</v>
      </c>
      <c r="V293" s="99">
        <v>30</v>
      </c>
      <c r="W293" s="99">
        <v>21</v>
      </c>
      <c r="X293" s="99">
        <v>28</v>
      </c>
      <c r="Y293" s="99">
        <v>29</v>
      </c>
      <c r="Z293" s="99">
        <v>34</v>
      </c>
      <c r="AA293" s="99">
        <v>34</v>
      </c>
      <c r="AB293" s="99">
        <v>44</v>
      </c>
      <c r="AC293" s="99">
        <v>37</v>
      </c>
      <c r="AD293" s="99">
        <v>28</v>
      </c>
      <c r="AE293" s="99">
        <v>1</v>
      </c>
      <c r="AF293" s="99">
        <v>183</v>
      </c>
      <c r="AG293" s="99">
        <v>171</v>
      </c>
      <c r="AH293" s="99">
        <v>171</v>
      </c>
      <c r="AI293" s="99">
        <v>171</v>
      </c>
      <c r="AJ293" s="99">
        <v>171</v>
      </c>
      <c r="AK293" s="99">
        <v>169</v>
      </c>
      <c r="AL293" s="99">
        <v>137</v>
      </c>
      <c r="AM293" s="99">
        <v>137</v>
      </c>
      <c r="AN293" s="99">
        <v>115</v>
      </c>
      <c r="AO293" s="99">
        <v>158</v>
      </c>
      <c r="AP293" s="99">
        <v>149</v>
      </c>
      <c r="AQ293" s="99">
        <v>81</v>
      </c>
      <c r="AR293" s="99">
        <v>63</v>
      </c>
      <c r="AS293" s="99">
        <v>83</v>
      </c>
      <c r="AT293" s="99">
        <v>38</v>
      </c>
      <c r="AU293" s="99">
        <v>28</v>
      </c>
      <c r="AV293" s="99">
        <v>24</v>
      </c>
      <c r="AW293" s="99">
        <v>23</v>
      </c>
      <c r="AX293" s="99">
        <v>15</v>
      </c>
      <c r="AY293" s="99">
        <v>15</v>
      </c>
      <c r="AZ293" s="99">
        <v>18</v>
      </c>
      <c r="BA293" s="99">
        <v>18</v>
      </c>
      <c r="BB293" s="99">
        <v>10</v>
      </c>
      <c r="BC293" s="99">
        <v>10</v>
      </c>
      <c r="BD293" s="99">
        <v>32</v>
      </c>
      <c r="BE293" s="99">
        <v>32</v>
      </c>
      <c r="BF293" s="99">
        <v>16</v>
      </c>
      <c r="BG293" s="99">
        <v>14</v>
      </c>
      <c r="BH293" s="99">
        <v>18</v>
      </c>
      <c r="BI293" s="99">
        <v>16</v>
      </c>
      <c r="BJ293" s="99">
        <v>18</v>
      </c>
      <c r="BK293" s="99">
        <v>18</v>
      </c>
      <c r="BL293" s="99">
        <v>18</v>
      </c>
      <c r="BM293" s="99">
        <v>17</v>
      </c>
      <c r="BN293" s="99">
        <v>9</v>
      </c>
      <c r="BO293" s="99">
        <v>11</v>
      </c>
      <c r="BP293" s="99">
        <v>54</v>
      </c>
      <c r="BQ293" s="99">
        <v>76</v>
      </c>
      <c r="BR293" s="99">
        <v>76</v>
      </c>
      <c r="BS293" s="99">
        <v>75</v>
      </c>
      <c r="BT293" s="99">
        <v>76</v>
      </c>
      <c r="BU293" s="99">
        <v>76</v>
      </c>
      <c r="BV293" s="99">
        <v>76</v>
      </c>
      <c r="BW293" s="99">
        <v>229</v>
      </c>
      <c r="BX293" s="99">
        <v>217</v>
      </c>
      <c r="BY293" s="99">
        <v>226</v>
      </c>
      <c r="BZ293" s="99">
        <v>239</v>
      </c>
      <c r="CA293" s="99">
        <v>239</v>
      </c>
      <c r="CB293" s="99">
        <v>239</v>
      </c>
      <c r="CC293" s="99">
        <v>238</v>
      </c>
      <c r="CD293" s="99">
        <v>239</v>
      </c>
      <c r="CE293" s="99">
        <v>239</v>
      </c>
      <c r="CF293" s="99">
        <v>239</v>
      </c>
      <c r="CG293" s="99">
        <v>239</v>
      </c>
      <c r="CH293" s="99">
        <v>239</v>
      </c>
      <c r="CI293" s="99">
        <v>239</v>
      </c>
      <c r="CJ293" s="99">
        <v>239</v>
      </c>
      <c r="CK293" s="99">
        <v>239</v>
      </c>
      <c r="CL293" s="99">
        <v>240</v>
      </c>
      <c r="CM293" s="99">
        <v>240</v>
      </c>
      <c r="CN293" s="99">
        <v>240</v>
      </c>
      <c r="CO293" s="99">
        <v>240</v>
      </c>
      <c r="CP293" s="99">
        <v>240</v>
      </c>
      <c r="CQ293" s="99">
        <v>240</v>
      </c>
      <c r="CR293" s="99">
        <v>240</v>
      </c>
      <c r="CS293" s="99">
        <v>240</v>
      </c>
      <c r="CT293" s="99">
        <v>240</v>
      </c>
      <c r="CU293" s="99">
        <v>240</v>
      </c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7"/>
      <c r="DN293" s="89"/>
    </row>
    <row r="294" spans="1:118" ht="31" hidden="1" x14ac:dyDescent="0.35">
      <c r="A294" s="108" t="s">
        <v>127</v>
      </c>
      <c r="B294" s="107" t="s">
        <v>157</v>
      </c>
      <c r="C294" s="119">
        <v>0.103520457586138</v>
      </c>
      <c r="D294" s="120">
        <v>2.99450520191724E-2</v>
      </c>
      <c r="E294" s="120">
        <v>-4.8242860800405398E-3</v>
      </c>
      <c r="F294" s="120">
        <v>7.3177924365017402E-3</v>
      </c>
      <c r="G294" s="120">
        <v>2.9995350971764902E-2</v>
      </c>
      <c r="H294" s="120">
        <v>-7.5972761228290497E-2</v>
      </c>
      <c r="I294" s="120">
        <v>0.18</v>
      </c>
      <c r="J294" s="120">
        <v>-3.1446133830021401E-3</v>
      </c>
      <c r="K294" s="120">
        <v>2.1166696414882401E-2</v>
      </c>
      <c r="L294" s="120">
        <v>-7.4060013609059699E-2</v>
      </c>
      <c r="M294" s="120">
        <v>9.8483234676934206E-2</v>
      </c>
      <c r="N294" s="120">
        <v>4.0789227520945201E-2</v>
      </c>
      <c r="O294" s="120">
        <v>3.9266057684018502E-2</v>
      </c>
      <c r="P294" s="120">
        <v>7.5480155485918604E-2</v>
      </c>
      <c r="Q294" s="120">
        <v>-6.9926646790626795E-2</v>
      </c>
      <c r="R294" s="120">
        <v>3.57908107430744E-2</v>
      </c>
      <c r="S294" s="120">
        <v>-5.9141128669889097E-2</v>
      </c>
      <c r="T294" s="120">
        <v>0.39800000000000002</v>
      </c>
      <c r="U294" s="120">
        <v>-0.44439889391883602</v>
      </c>
      <c r="V294" s="120">
        <v>5.5617656949748399E-2</v>
      </c>
      <c r="W294" s="120">
        <v>0.18546994191498201</v>
      </c>
      <c r="X294" s="120">
        <v>-0.27447905682304002</v>
      </c>
      <c r="Y294" s="120">
        <v>0.28725999998947899</v>
      </c>
      <c r="Z294" s="120">
        <v>0.317413529866162</v>
      </c>
      <c r="AA294" s="120">
        <v>5.25873862030483E-2</v>
      </c>
      <c r="AB294" s="120">
        <v>0.26474884747066302</v>
      </c>
      <c r="AC294" s="120">
        <v>0.14030693910325301</v>
      </c>
      <c r="AD294" s="120">
        <v>-0.35766434538782799</v>
      </c>
      <c r="AE294" s="113">
        <v>0</v>
      </c>
      <c r="AF294" s="120">
        <v>-2.5123122241843699E-2</v>
      </c>
      <c r="AG294" s="120">
        <v>-3.8073290560332401E-2</v>
      </c>
      <c r="AH294" s="120">
        <v>-6.20563424789444E-3</v>
      </c>
      <c r="AI294" s="120">
        <v>-7.7489685094897398E-2</v>
      </c>
      <c r="AJ294" s="120">
        <v>7.84340607888286E-2</v>
      </c>
      <c r="AK294" s="120">
        <v>2.9595297284415501E-2</v>
      </c>
      <c r="AL294" s="120">
        <v>-4.13662351719018E-2</v>
      </c>
      <c r="AM294" s="120">
        <v>-8.8321059050529796E-2</v>
      </c>
      <c r="AN294" s="120">
        <v>-0.13182645858328201</v>
      </c>
      <c r="AO294" s="120">
        <v>-0.12295623131842599</v>
      </c>
      <c r="AP294" s="120">
        <v>0.109525471323898</v>
      </c>
      <c r="AQ294" s="120">
        <v>-1.6135789867528699E-2</v>
      </c>
      <c r="AR294" s="120">
        <v>-8.7186613213313099E-2</v>
      </c>
      <c r="AS294" s="120">
        <v>-0.15155474788085399</v>
      </c>
      <c r="AT294" s="120">
        <v>6.5385477434353995E-2</v>
      </c>
      <c r="AU294" s="120">
        <v>0.230541289292715</v>
      </c>
      <c r="AV294" s="120">
        <v>-0.10994561057339</v>
      </c>
      <c r="AW294" s="120">
        <v>0.133099483216885</v>
      </c>
      <c r="AX294" s="120">
        <v>0.20778530937482001</v>
      </c>
      <c r="AY294" s="120">
        <v>0.38497280313747201</v>
      </c>
      <c r="AZ294" s="120">
        <v>2.8027561636771298E-2</v>
      </c>
      <c r="BA294" s="120">
        <v>2.6948454584646699E-2</v>
      </c>
      <c r="BB294" s="120">
        <v>-0.55419463338303598</v>
      </c>
      <c r="BC294" s="120">
        <v>-0.49174911915948799</v>
      </c>
      <c r="BD294" s="120">
        <v>-0.19859372266986</v>
      </c>
      <c r="BE294" s="120">
        <v>-0.14282662987283001</v>
      </c>
      <c r="BF294" s="120">
        <v>-0.22659061037653999</v>
      </c>
      <c r="BG294" s="120">
        <v>0.138429781739905</v>
      </c>
      <c r="BH294" s="120">
        <v>8.1261355939057603E-2</v>
      </c>
      <c r="BI294" s="120">
        <v>-5.5395948292471298E-2</v>
      </c>
      <c r="BJ294" s="120">
        <v>-5.0368862318486703E-2</v>
      </c>
      <c r="BK294" s="120">
        <v>-8.6000933340331501E-2</v>
      </c>
      <c r="BL294" s="120">
        <v>-0.32338778521697698</v>
      </c>
      <c r="BM294" s="120">
        <v>-9.2012671369698595E-2</v>
      </c>
      <c r="BN294" s="120">
        <v>-1.3260212964788401E-2</v>
      </c>
      <c r="BO294" s="120">
        <v>-0.198064454168318</v>
      </c>
      <c r="BP294" s="120">
        <v>-0.15173253619357399</v>
      </c>
      <c r="BQ294" s="120">
        <v>0.4</v>
      </c>
      <c r="BR294" s="120">
        <v>0.47899999999999998</v>
      </c>
      <c r="BS294" s="120">
        <v>-0.13964408411049001</v>
      </c>
      <c r="BT294" s="120">
        <v>9.7106604088206296E-3</v>
      </c>
      <c r="BU294" s="120">
        <v>0.31900000000000001</v>
      </c>
      <c r="BV294" s="120">
        <v>-0.35199999999999998</v>
      </c>
      <c r="BW294" s="120">
        <v>0.47499999999999998</v>
      </c>
      <c r="BX294" s="120">
        <v>0.28799999999999998</v>
      </c>
      <c r="BY294" s="120">
        <v>0.371</v>
      </c>
      <c r="BZ294" s="120">
        <v>-0.157</v>
      </c>
      <c r="CA294" s="120">
        <v>-0.19500000000000001</v>
      </c>
      <c r="CB294" s="120">
        <v>1.54935206625538E-3</v>
      </c>
      <c r="CC294" s="120">
        <v>-0.124033755591288</v>
      </c>
      <c r="CD294" s="120">
        <v>-3.9177193891323001E-2</v>
      </c>
      <c r="CE294" s="120">
        <v>-0.12086906058656199</v>
      </c>
      <c r="CF294" s="120">
        <v>5.7868047404659798E-2</v>
      </c>
      <c r="CG294" s="120">
        <v>0.127</v>
      </c>
      <c r="CH294" s="120">
        <v>0.12164286934539099</v>
      </c>
      <c r="CI294" s="120">
        <v>-8.2468334563921594E-2</v>
      </c>
      <c r="CJ294" s="120">
        <v>9.3488137501217705E-2</v>
      </c>
      <c r="CK294" s="120">
        <v>-7.8845650082177601E-2</v>
      </c>
      <c r="CL294" s="120">
        <v>8.2360722117046994E-3</v>
      </c>
      <c r="CM294" s="120">
        <v>0.23300000000000001</v>
      </c>
      <c r="CN294" s="120">
        <v>0.36699999999999999</v>
      </c>
      <c r="CO294" s="120">
        <v>0.19800000000000001</v>
      </c>
      <c r="CP294" s="120">
        <v>0.61099999999999999</v>
      </c>
      <c r="CQ294" s="120">
        <v>0.27500000000000002</v>
      </c>
      <c r="CR294" s="120">
        <v>0.16700000000000001</v>
      </c>
      <c r="CS294" s="120">
        <v>0.28699999999999998</v>
      </c>
      <c r="CT294" s="120">
        <v>0.31900000000000001</v>
      </c>
      <c r="CU294" s="120">
        <v>0.95799999999999996</v>
      </c>
      <c r="CV294" s="120">
        <v>0.53100000000000003</v>
      </c>
      <c r="CW294" s="114"/>
      <c r="CX294" s="114"/>
      <c r="CY294" s="114"/>
      <c r="CZ294" s="114"/>
      <c r="DA294" s="114"/>
      <c r="DB294" s="114"/>
      <c r="DC294" s="114"/>
      <c r="DD294" s="114"/>
      <c r="DE294" s="114"/>
      <c r="DF294" s="114"/>
      <c r="DG294" s="114"/>
      <c r="DH294" s="114"/>
      <c r="DI294" s="114"/>
      <c r="DJ294" s="114"/>
      <c r="DK294" s="114"/>
      <c r="DL294" s="114"/>
      <c r="DM294" s="117"/>
      <c r="DN294" s="89"/>
    </row>
    <row r="295" spans="1:118" ht="46.5" hidden="1" x14ac:dyDescent="0.35">
      <c r="A295" s="107"/>
      <c r="B295" s="107" t="s">
        <v>158</v>
      </c>
      <c r="C295" s="92">
        <v>0.10967406849345172</v>
      </c>
      <c r="D295" s="98">
        <v>0.66841711311944163</v>
      </c>
      <c r="E295" s="98">
        <v>0.94499799136863383</v>
      </c>
      <c r="F295" s="98">
        <v>0.95460828353544847</v>
      </c>
      <c r="G295" s="98">
        <v>0.65815054829003616</v>
      </c>
      <c r="H295" s="98">
        <v>0.25324195582140702</v>
      </c>
      <c r="I295" s="98">
        <v>7.0390338216962146E-3</v>
      </c>
      <c r="J295" s="98">
        <v>0.96216995946799933</v>
      </c>
      <c r="K295" s="98">
        <v>0.75056910418778267</v>
      </c>
      <c r="L295" s="98">
        <v>0.26542279388761275</v>
      </c>
      <c r="M295" s="98">
        <v>0.13733718754995741</v>
      </c>
      <c r="N295" s="98">
        <v>0.55007934364221622</v>
      </c>
      <c r="O295" s="98">
        <v>0.55791830096736972</v>
      </c>
      <c r="P295" s="98">
        <v>0.27164535560028996</v>
      </c>
      <c r="Q295" s="98">
        <v>0.30405449615010582</v>
      </c>
      <c r="R295" s="98">
        <v>0.73769863272313607</v>
      </c>
      <c r="S295" s="98">
        <v>0.63714238377881394</v>
      </c>
      <c r="T295" s="98">
        <v>1.9886212828667073E-2</v>
      </c>
      <c r="U295" s="98">
        <v>0.31779982932601036</v>
      </c>
      <c r="V295" s="98">
        <v>0.77035377686187534</v>
      </c>
      <c r="W295" s="98">
        <v>0.42087393940450624</v>
      </c>
      <c r="X295" s="98">
        <v>0.1575070580881209</v>
      </c>
      <c r="Y295" s="98">
        <v>0.13080160401799421</v>
      </c>
      <c r="Z295" s="98">
        <v>6.736627444332452E-2</v>
      </c>
      <c r="AA295" s="98">
        <v>0.76771165741693759</v>
      </c>
      <c r="AB295" s="98">
        <v>8.2435100719749285E-2</v>
      </c>
      <c r="AC295" s="98">
        <v>0.4075177199217479</v>
      </c>
      <c r="AD295" s="98">
        <v>6.1671601107797541E-2</v>
      </c>
      <c r="AE295" s="100"/>
      <c r="AF295" s="98">
        <v>0.73567683526351879</v>
      </c>
      <c r="AG295" s="98">
        <v>0.62102337767342752</v>
      </c>
      <c r="AH295" s="98">
        <v>0.93579603680093737</v>
      </c>
      <c r="AI295" s="98">
        <v>0.31374619570123785</v>
      </c>
      <c r="AJ295" s="98">
        <v>0.30786722642887859</v>
      </c>
      <c r="AK295" s="98">
        <v>0.70248575023117654</v>
      </c>
      <c r="AL295" s="98">
        <v>0.63126398525558314</v>
      </c>
      <c r="AM295" s="98">
        <v>0.30474706310442057</v>
      </c>
      <c r="AN295" s="98">
        <v>0.16020727550597685</v>
      </c>
      <c r="AO295" s="98">
        <v>0.12377747434123333</v>
      </c>
      <c r="AP295" s="98">
        <v>0.1836259430411411</v>
      </c>
      <c r="AQ295" s="98">
        <v>0.88631053416478855</v>
      </c>
      <c r="AR295" s="98">
        <v>0.49684634028128827</v>
      </c>
      <c r="AS295" s="98">
        <v>0.17140456950888469</v>
      </c>
      <c r="AT295" s="98">
        <v>0.69652426389831179</v>
      </c>
      <c r="AU295" s="98">
        <v>0.23789161827447636</v>
      </c>
      <c r="AV295" s="98">
        <v>0.60905512122957484</v>
      </c>
      <c r="AW295" s="98">
        <v>0.5448937698748012</v>
      </c>
      <c r="AX295" s="98">
        <v>0.45741942335680597</v>
      </c>
      <c r="AY295" s="98">
        <v>0.1564951925840265</v>
      </c>
      <c r="AZ295" s="98">
        <v>0.91209607297419348</v>
      </c>
      <c r="BA295" s="98">
        <v>0.91546882900172244</v>
      </c>
      <c r="BB295" s="98">
        <v>9.6439001334914218E-2</v>
      </c>
      <c r="BC295" s="98">
        <v>0.14885349102127984</v>
      </c>
      <c r="BD295" s="98">
        <v>0.2758815372590217</v>
      </c>
      <c r="BE295" s="98">
        <v>0.43549977802049766</v>
      </c>
      <c r="BF295" s="98">
        <v>0.39872633299862814</v>
      </c>
      <c r="BG295" s="98">
        <v>0.63696302885211853</v>
      </c>
      <c r="BH295" s="98">
        <v>0.74855724283744862</v>
      </c>
      <c r="BI295" s="98">
        <v>0.83853736939021895</v>
      </c>
      <c r="BJ295" s="98">
        <v>0.84266911913404818</v>
      </c>
      <c r="BK295" s="98">
        <v>0.73437922346659756</v>
      </c>
      <c r="BL295" s="98">
        <v>0.19052448505724479</v>
      </c>
      <c r="BM295" s="98">
        <v>0.72541791162015279</v>
      </c>
      <c r="BN295" s="98">
        <v>0.97299047388126758</v>
      </c>
      <c r="BO295" s="98">
        <v>0.55935732423517093</v>
      </c>
      <c r="BP295" s="98">
        <v>0.27339898260736911</v>
      </c>
      <c r="BQ295" s="98">
        <v>3.4516667731759214E-4</v>
      </c>
      <c r="BR295" s="98">
        <v>1.1922995889088735E-5</v>
      </c>
      <c r="BS295" s="98">
        <v>0.23212368552780269</v>
      </c>
      <c r="BT295" s="98">
        <v>0.93364917938840875</v>
      </c>
      <c r="BU295" s="98">
        <v>5.0247500011483129E-3</v>
      </c>
      <c r="BV295" s="98">
        <v>1.8258936507475401E-3</v>
      </c>
      <c r="BW295" s="98">
        <v>2.8999976824033683E-14</v>
      </c>
      <c r="BX295" s="98">
        <v>1.656782778739365E-5</v>
      </c>
      <c r="BY295" s="98">
        <v>8.4068071214359821E-9</v>
      </c>
      <c r="BZ295" s="98">
        <v>1.5043881702750873E-2</v>
      </c>
      <c r="CA295" s="98">
        <v>2.4735622966261662E-3</v>
      </c>
      <c r="CB295" s="98">
        <v>0.98099073152491179</v>
      </c>
      <c r="CC295" s="98">
        <v>5.6028960743239258E-2</v>
      </c>
      <c r="CD295" s="98">
        <v>0.54669442869186768</v>
      </c>
      <c r="CE295" s="98">
        <v>6.2091838491010402E-2</v>
      </c>
      <c r="CF295" s="98">
        <v>0.37310372406837178</v>
      </c>
      <c r="CG295" s="98">
        <v>4.9414706412638051E-2</v>
      </c>
      <c r="CH295" s="98">
        <v>6.0425984060777906E-2</v>
      </c>
      <c r="CI295" s="98">
        <v>0.20393846420261319</v>
      </c>
      <c r="CJ295" s="98">
        <v>0.14962093183912575</v>
      </c>
      <c r="CK295" s="98">
        <v>0.22458541669059781</v>
      </c>
      <c r="CL295" s="98">
        <v>0.89899683808229613</v>
      </c>
      <c r="CM295" s="98">
        <v>2.7627983830669635E-4</v>
      </c>
      <c r="CN295" s="98">
        <v>4.7772894578631921E-9</v>
      </c>
      <c r="CO295" s="98">
        <v>2.1075256640172755E-3</v>
      </c>
      <c r="CP295" s="98">
        <v>5.3565270018540689E-26</v>
      </c>
      <c r="CQ295" s="98">
        <v>1.5713524470847669E-5</v>
      </c>
      <c r="CR295" s="98">
        <v>9.4794005236633425E-3</v>
      </c>
      <c r="CS295" s="98">
        <v>6.0296393763881134E-6</v>
      </c>
      <c r="CT295" s="98">
        <v>4.5093479322083319E-7</v>
      </c>
      <c r="CU295" s="98">
        <v>1.7244487335804916E-131</v>
      </c>
      <c r="CV295" s="98">
        <v>7.7074308037295974E-19</v>
      </c>
      <c r="CW295" s="93"/>
      <c r="CX295" s="93"/>
      <c r="CY295" s="93"/>
      <c r="CZ295" s="93"/>
      <c r="DA295" s="93"/>
      <c r="DB295" s="93"/>
      <c r="DC295" s="93"/>
      <c r="DD295" s="93"/>
      <c r="DE295" s="93"/>
      <c r="DF295" s="93"/>
      <c r="DG295" s="93"/>
      <c r="DH295" s="93"/>
      <c r="DI295" s="93"/>
      <c r="DJ295" s="93"/>
      <c r="DK295" s="93"/>
      <c r="DL295" s="93"/>
      <c r="DM295" s="94"/>
      <c r="DN295" s="89"/>
    </row>
    <row r="296" spans="1:118" ht="15.5" hidden="1" x14ac:dyDescent="0.35">
      <c r="A296" s="108"/>
      <c r="B296" s="108" t="s">
        <v>159</v>
      </c>
      <c r="C296" s="95">
        <v>240</v>
      </c>
      <c r="D296" s="99">
        <v>207</v>
      </c>
      <c r="E296" s="99">
        <v>207</v>
      </c>
      <c r="F296" s="99">
        <v>63</v>
      </c>
      <c r="G296" s="99">
        <v>220</v>
      </c>
      <c r="H296" s="99">
        <v>228</v>
      </c>
      <c r="I296" s="99">
        <v>222</v>
      </c>
      <c r="J296" s="99">
        <v>230</v>
      </c>
      <c r="K296" s="99">
        <v>228</v>
      </c>
      <c r="L296" s="99">
        <v>228</v>
      </c>
      <c r="M296" s="99">
        <v>229</v>
      </c>
      <c r="N296" s="99">
        <v>217</v>
      </c>
      <c r="O296" s="99">
        <v>225</v>
      </c>
      <c r="P296" s="99">
        <v>214</v>
      </c>
      <c r="Q296" s="99">
        <v>218</v>
      </c>
      <c r="R296" s="99">
        <v>90</v>
      </c>
      <c r="S296" s="99">
        <v>66</v>
      </c>
      <c r="T296" s="99">
        <v>34</v>
      </c>
      <c r="U296" s="99">
        <v>7</v>
      </c>
      <c r="V296" s="99">
        <v>30</v>
      </c>
      <c r="W296" s="99">
        <v>21</v>
      </c>
      <c r="X296" s="99">
        <v>28</v>
      </c>
      <c r="Y296" s="99">
        <v>29</v>
      </c>
      <c r="Z296" s="99">
        <v>34</v>
      </c>
      <c r="AA296" s="99">
        <v>34</v>
      </c>
      <c r="AB296" s="99">
        <v>44</v>
      </c>
      <c r="AC296" s="99">
        <v>37</v>
      </c>
      <c r="AD296" s="99">
        <v>28</v>
      </c>
      <c r="AE296" s="99">
        <v>1</v>
      </c>
      <c r="AF296" s="99">
        <v>183</v>
      </c>
      <c r="AG296" s="99">
        <v>171</v>
      </c>
      <c r="AH296" s="99">
        <v>171</v>
      </c>
      <c r="AI296" s="99">
        <v>171</v>
      </c>
      <c r="AJ296" s="99">
        <v>171</v>
      </c>
      <c r="AK296" s="99">
        <v>169</v>
      </c>
      <c r="AL296" s="99">
        <v>137</v>
      </c>
      <c r="AM296" s="99">
        <v>137</v>
      </c>
      <c r="AN296" s="99">
        <v>115</v>
      </c>
      <c r="AO296" s="99">
        <v>158</v>
      </c>
      <c r="AP296" s="99">
        <v>149</v>
      </c>
      <c r="AQ296" s="99">
        <v>81</v>
      </c>
      <c r="AR296" s="99">
        <v>63</v>
      </c>
      <c r="AS296" s="99">
        <v>83</v>
      </c>
      <c r="AT296" s="99">
        <v>38</v>
      </c>
      <c r="AU296" s="99">
        <v>28</v>
      </c>
      <c r="AV296" s="99">
        <v>24</v>
      </c>
      <c r="AW296" s="99">
        <v>23</v>
      </c>
      <c r="AX296" s="99">
        <v>15</v>
      </c>
      <c r="AY296" s="99">
        <v>15</v>
      </c>
      <c r="AZ296" s="99">
        <v>18</v>
      </c>
      <c r="BA296" s="99">
        <v>18</v>
      </c>
      <c r="BB296" s="99">
        <v>10</v>
      </c>
      <c r="BC296" s="99">
        <v>10</v>
      </c>
      <c r="BD296" s="99">
        <v>32</v>
      </c>
      <c r="BE296" s="99">
        <v>32</v>
      </c>
      <c r="BF296" s="99">
        <v>16</v>
      </c>
      <c r="BG296" s="99">
        <v>14</v>
      </c>
      <c r="BH296" s="99">
        <v>18</v>
      </c>
      <c r="BI296" s="99">
        <v>16</v>
      </c>
      <c r="BJ296" s="99">
        <v>18</v>
      </c>
      <c r="BK296" s="99">
        <v>18</v>
      </c>
      <c r="BL296" s="99">
        <v>18</v>
      </c>
      <c r="BM296" s="99">
        <v>17</v>
      </c>
      <c r="BN296" s="99">
        <v>9</v>
      </c>
      <c r="BO296" s="99">
        <v>11</v>
      </c>
      <c r="BP296" s="99">
        <v>54</v>
      </c>
      <c r="BQ296" s="99">
        <v>76</v>
      </c>
      <c r="BR296" s="99">
        <v>76</v>
      </c>
      <c r="BS296" s="99">
        <v>75</v>
      </c>
      <c r="BT296" s="99">
        <v>76</v>
      </c>
      <c r="BU296" s="99">
        <v>76</v>
      </c>
      <c r="BV296" s="99">
        <v>76</v>
      </c>
      <c r="BW296" s="99">
        <v>229</v>
      </c>
      <c r="BX296" s="99">
        <v>217</v>
      </c>
      <c r="BY296" s="99">
        <v>226</v>
      </c>
      <c r="BZ296" s="99">
        <v>239</v>
      </c>
      <c r="CA296" s="99">
        <v>239</v>
      </c>
      <c r="CB296" s="99">
        <v>239</v>
      </c>
      <c r="CC296" s="99">
        <v>238</v>
      </c>
      <c r="CD296" s="99">
        <v>239</v>
      </c>
      <c r="CE296" s="99">
        <v>239</v>
      </c>
      <c r="CF296" s="99">
        <v>239</v>
      </c>
      <c r="CG296" s="99">
        <v>239</v>
      </c>
      <c r="CH296" s="99">
        <v>239</v>
      </c>
      <c r="CI296" s="99">
        <v>239</v>
      </c>
      <c r="CJ296" s="99">
        <v>239</v>
      </c>
      <c r="CK296" s="99">
        <v>239</v>
      </c>
      <c r="CL296" s="99">
        <v>240</v>
      </c>
      <c r="CM296" s="99">
        <v>240</v>
      </c>
      <c r="CN296" s="99">
        <v>240</v>
      </c>
      <c r="CO296" s="99">
        <v>240</v>
      </c>
      <c r="CP296" s="99">
        <v>240</v>
      </c>
      <c r="CQ296" s="99">
        <v>240</v>
      </c>
      <c r="CR296" s="99">
        <v>240</v>
      </c>
      <c r="CS296" s="99">
        <v>240</v>
      </c>
      <c r="CT296" s="99">
        <v>240</v>
      </c>
      <c r="CU296" s="99">
        <v>240</v>
      </c>
      <c r="CV296" s="99">
        <v>240</v>
      </c>
      <c r="CW296" s="96"/>
      <c r="CX296" s="96"/>
      <c r="CY296" s="96"/>
      <c r="CZ296" s="96"/>
      <c r="DA296" s="96"/>
      <c r="DB296" s="96"/>
      <c r="DC296" s="96"/>
      <c r="DD296" s="96"/>
      <c r="DE296" s="96"/>
      <c r="DF296" s="96"/>
      <c r="DG296" s="96"/>
      <c r="DH296" s="96"/>
      <c r="DI296" s="96"/>
      <c r="DJ296" s="96"/>
      <c r="DK296" s="96"/>
      <c r="DL296" s="96"/>
      <c r="DM296" s="97"/>
      <c r="DN296" s="89"/>
    </row>
    <row r="297" spans="1:118" ht="31" hidden="1" x14ac:dyDescent="0.35">
      <c r="A297" s="108" t="s">
        <v>128</v>
      </c>
      <c r="B297" s="107" t="s">
        <v>157</v>
      </c>
      <c r="C297" s="119">
        <v>1.56078900114927E-2</v>
      </c>
      <c r="D297" s="120">
        <v>6.8821834583956604E-2</v>
      </c>
      <c r="E297" s="120">
        <v>5.6880570800392001E-2</v>
      </c>
      <c r="F297" s="120">
        <v>3.3280034083600203E-2</v>
      </c>
      <c r="G297" s="120">
        <v>4.2093302685536002E-2</v>
      </c>
      <c r="H297" s="120">
        <v>-4.1833338045488E-2</v>
      </c>
      <c r="I297" s="120">
        <v>0.161</v>
      </c>
      <c r="J297" s="120">
        <v>-3.6485595331362003E-2</v>
      </c>
      <c r="K297" s="120">
        <v>-3.12131535073049E-2</v>
      </c>
      <c r="L297" s="120">
        <v>-0.111948730287294</v>
      </c>
      <c r="M297" s="120">
        <v>5.5588508861525499E-2</v>
      </c>
      <c r="N297" s="120">
        <v>-2.2195368110282498E-2</v>
      </c>
      <c r="O297" s="120">
        <v>3.2439398482415199E-2</v>
      </c>
      <c r="P297" s="120">
        <v>5.93508996240662E-2</v>
      </c>
      <c r="Q297" s="120">
        <v>-0.123637403595865</v>
      </c>
      <c r="R297" s="120">
        <v>0.112847121052286</v>
      </c>
      <c r="S297" s="120">
        <v>-3.2317829123004502E-2</v>
      </c>
      <c r="T297" s="120">
        <v>5.9491696376137902E-2</v>
      </c>
      <c r="U297" s="120">
        <v>-0.63989744620925604</v>
      </c>
      <c r="V297" s="120">
        <v>2.2494333690498001E-2</v>
      </c>
      <c r="W297" s="120">
        <v>0.110631195578519</v>
      </c>
      <c r="X297" s="120">
        <v>-0.14448622754386301</v>
      </c>
      <c r="Y297" s="120">
        <v>0.27840167274458499</v>
      </c>
      <c r="Z297" s="120">
        <v>0.29033095722581997</v>
      </c>
      <c r="AA297" s="120">
        <v>9.9130369903348906E-2</v>
      </c>
      <c r="AB297" s="120">
        <v>0.23923401684748399</v>
      </c>
      <c r="AC297" s="120">
        <v>8.9665796575074105E-2</v>
      </c>
      <c r="AD297" s="120">
        <v>-0.39700000000000002</v>
      </c>
      <c r="AE297" s="113">
        <v>0</v>
      </c>
      <c r="AF297" s="120">
        <v>3.0012285471274599E-2</v>
      </c>
      <c r="AG297" s="120">
        <v>0.10881166938645399</v>
      </c>
      <c r="AH297" s="120">
        <v>-1.9888815009394201E-2</v>
      </c>
      <c r="AI297" s="120">
        <v>-0.159</v>
      </c>
      <c r="AJ297" s="120">
        <v>2.1218866978537001E-2</v>
      </c>
      <c r="AK297" s="120">
        <v>-9.9282305078133307E-2</v>
      </c>
      <c r="AL297" s="120">
        <v>9.4360576857995801E-2</v>
      </c>
      <c r="AM297" s="120">
        <v>-3.8719464251623099E-2</v>
      </c>
      <c r="AN297" s="120">
        <v>-0.148076471560143</v>
      </c>
      <c r="AO297" s="120">
        <v>-1.8000350557695901E-3</v>
      </c>
      <c r="AP297" s="120">
        <v>0.16200000000000001</v>
      </c>
      <c r="AQ297" s="120">
        <v>6.5498956360824603E-2</v>
      </c>
      <c r="AR297" s="120">
        <v>4.2551554592954198E-2</v>
      </c>
      <c r="AS297" s="120">
        <v>-6.8566953587310298E-2</v>
      </c>
      <c r="AT297" s="120">
        <v>0.18958348757854601</v>
      </c>
      <c r="AU297" s="120">
        <v>-6.3995671312830404E-2</v>
      </c>
      <c r="AV297" s="120">
        <v>-5.76229438957803E-2</v>
      </c>
      <c r="AW297" s="120">
        <v>0.19445062236124599</v>
      </c>
      <c r="AX297" s="120">
        <v>0.1175965930407</v>
      </c>
      <c r="AY297" s="120">
        <v>0.28307185518797801</v>
      </c>
      <c r="AZ297" s="120">
        <v>-5.6496114693446203E-2</v>
      </c>
      <c r="BA297" s="120">
        <v>-4.1110473153018898E-2</v>
      </c>
      <c r="BB297" s="120">
        <v>-0.30119570721570998</v>
      </c>
      <c r="BC297" s="120">
        <v>-0.181983234036485</v>
      </c>
      <c r="BD297" s="120">
        <v>-7.6534544524977002E-2</v>
      </c>
      <c r="BE297" s="120">
        <v>0.120080231986308</v>
      </c>
      <c r="BF297" s="120">
        <v>-0.17016990996193401</v>
      </c>
      <c r="BG297" s="120">
        <v>-9.53116321288092E-3</v>
      </c>
      <c r="BH297" s="120">
        <v>0.35831087473962803</v>
      </c>
      <c r="BI297" s="120">
        <v>-0.40703712777522799</v>
      </c>
      <c r="BJ297" s="120">
        <v>-0.12219921149004601</v>
      </c>
      <c r="BK297" s="120">
        <v>-0.171697184045911</v>
      </c>
      <c r="BL297" s="120">
        <v>-0.406876463296517</v>
      </c>
      <c r="BM297" s="120">
        <v>-0.153912383085543</v>
      </c>
      <c r="BN297" s="120">
        <v>-0.230937588297154</v>
      </c>
      <c r="BO297" s="120">
        <v>2.36633374981257E-2</v>
      </c>
      <c r="BP297" s="120">
        <v>1.7069221046913201E-2</v>
      </c>
      <c r="BQ297" s="120">
        <v>0.18088566884201701</v>
      </c>
      <c r="BR297" s="120">
        <v>0.17756349719173001</v>
      </c>
      <c r="BS297" s="120">
        <v>-6.9008313693050299E-2</v>
      </c>
      <c r="BT297" s="120">
        <v>-0.102247093337196</v>
      </c>
      <c r="BU297" s="120">
        <v>0.115717341858531</v>
      </c>
      <c r="BV297" s="120">
        <v>-0.21267825389186501</v>
      </c>
      <c r="BW297" s="120">
        <v>0.64400000000000002</v>
      </c>
      <c r="BX297" s="120">
        <v>0.38100000000000001</v>
      </c>
      <c r="BY297" s="120">
        <v>0.52</v>
      </c>
      <c r="BZ297" s="120">
        <v>-0.16900000000000001</v>
      </c>
      <c r="CA297" s="120">
        <v>-0.28399999999999997</v>
      </c>
      <c r="CB297" s="120">
        <v>-2.2609271166235199E-2</v>
      </c>
      <c r="CC297" s="120">
        <v>-0.19500000000000001</v>
      </c>
      <c r="CD297" s="120">
        <v>-5.8990485676122202E-2</v>
      </c>
      <c r="CE297" s="120">
        <v>-9.1419341661711201E-2</v>
      </c>
      <c r="CF297" s="120">
        <v>9.6684959877049906E-2</v>
      </c>
      <c r="CG297" s="120">
        <v>0.14399999999999999</v>
      </c>
      <c r="CH297" s="120">
        <v>0.13700000000000001</v>
      </c>
      <c r="CI297" s="120">
        <v>-6.6913425914867902E-2</v>
      </c>
      <c r="CJ297" s="120">
        <v>0.128</v>
      </c>
      <c r="CK297" s="120">
        <v>-9.2894788519996899E-2</v>
      </c>
      <c r="CL297" s="120">
        <v>-6.57458666935722E-2</v>
      </c>
      <c r="CM297" s="120">
        <v>0.42699999999999999</v>
      </c>
      <c r="CN297" s="120">
        <v>0.45300000000000001</v>
      </c>
      <c r="CO297" s="120">
        <v>0.502</v>
      </c>
      <c r="CP297" s="120">
        <v>0.79300000000000004</v>
      </c>
      <c r="CQ297" s="120">
        <v>0.45100000000000001</v>
      </c>
      <c r="CR297" s="120">
        <v>0.34799999999999998</v>
      </c>
      <c r="CS297" s="120">
        <v>0.42299999999999999</v>
      </c>
      <c r="CT297" s="120">
        <v>0.58699999999999997</v>
      </c>
      <c r="CU297" s="120">
        <v>0.76700000000000002</v>
      </c>
      <c r="CV297" s="120">
        <v>0.56399999999999995</v>
      </c>
      <c r="CW297" s="120">
        <v>0.74</v>
      </c>
      <c r="CX297" s="114"/>
      <c r="CY297" s="114"/>
      <c r="CZ297" s="114"/>
      <c r="DA297" s="114"/>
      <c r="DB297" s="114"/>
      <c r="DC297" s="114"/>
      <c r="DD297" s="114"/>
      <c r="DE297" s="114"/>
      <c r="DF297" s="114"/>
      <c r="DG297" s="114"/>
      <c r="DH297" s="114"/>
      <c r="DI297" s="114"/>
      <c r="DJ297" s="114"/>
      <c r="DK297" s="114"/>
      <c r="DL297" s="114"/>
      <c r="DM297" s="117"/>
      <c r="DN297" s="89"/>
    </row>
    <row r="298" spans="1:118" ht="46.5" hidden="1" x14ac:dyDescent="0.35">
      <c r="A298" s="107"/>
      <c r="B298" s="107" t="s">
        <v>158</v>
      </c>
      <c r="C298" s="92">
        <v>0.80990494373394384</v>
      </c>
      <c r="D298" s="98">
        <v>0.32445383998066601</v>
      </c>
      <c r="E298" s="98">
        <v>0.41560335029955486</v>
      </c>
      <c r="F298" s="98">
        <v>0.79568604614172111</v>
      </c>
      <c r="G298" s="98">
        <v>0.53455803930292467</v>
      </c>
      <c r="H298" s="98">
        <v>0.52969420618988428</v>
      </c>
      <c r="I298" s="98">
        <v>1.6186511827187718E-2</v>
      </c>
      <c r="J298" s="98">
        <v>0.58197647264673857</v>
      </c>
      <c r="K298" s="98">
        <v>0.6391896711339291</v>
      </c>
      <c r="L298" s="98">
        <v>9.1718219556611441E-2</v>
      </c>
      <c r="M298" s="98">
        <v>0.40245145292678686</v>
      </c>
      <c r="N298" s="98">
        <v>0.74509794479673985</v>
      </c>
      <c r="O298" s="98">
        <v>0.6283800689378698</v>
      </c>
      <c r="P298" s="98">
        <v>0.38763977547881956</v>
      </c>
      <c r="Q298" s="98">
        <v>6.8457073689661085E-2</v>
      </c>
      <c r="R298" s="98">
        <v>0.28960706360581123</v>
      </c>
      <c r="S298" s="98">
        <v>0.79671402187732743</v>
      </c>
      <c r="T298" s="98">
        <v>0.73821797243633125</v>
      </c>
      <c r="U298" s="98">
        <v>0.12166153342345205</v>
      </c>
      <c r="V298" s="98">
        <v>0.9060787549304179</v>
      </c>
      <c r="W298" s="98">
        <v>0.63307581113120082</v>
      </c>
      <c r="X298" s="98">
        <v>0.4632203856428454</v>
      </c>
      <c r="Y298" s="98">
        <v>0.14363611692996972</v>
      </c>
      <c r="Z298" s="98">
        <v>9.5776966341975259E-2</v>
      </c>
      <c r="AA298" s="98">
        <v>0.57699412336482403</v>
      </c>
      <c r="AB298" s="98">
        <v>0.11781223976489837</v>
      </c>
      <c r="AC298" s="98">
        <v>0.59766536485172195</v>
      </c>
      <c r="AD298" s="98">
        <v>3.6656329623633493E-2</v>
      </c>
      <c r="AE298" s="100"/>
      <c r="AF298" s="98">
        <v>0.68672196706523536</v>
      </c>
      <c r="AG298" s="98">
        <v>0.15657922127587359</v>
      </c>
      <c r="AH298" s="98">
        <v>0.79625413843159965</v>
      </c>
      <c r="AI298" s="98">
        <v>3.7353160679886241E-2</v>
      </c>
      <c r="AJ298" s="98">
        <v>0.78295628815862184</v>
      </c>
      <c r="AK298" s="98">
        <v>0.19904876223893181</v>
      </c>
      <c r="AL298" s="98">
        <v>0.27273244536834573</v>
      </c>
      <c r="AM298" s="98">
        <v>0.65327603932809275</v>
      </c>
      <c r="AN298" s="98">
        <v>0.11426367195603193</v>
      </c>
      <c r="AO298" s="98">
        <v>0.98209182920951632</v>
      </c>
      <c r="AP298" s="98">
        <v>4.831963707176283E-2</v>
      </c>
      <c r="AQ298" s="98">
        <v>0.56127236713534656</v>
      </c>
      <c r="AR298" s="98">
        <v>0.74054686169875983</v>
      </c>
      <c r="AS298" s="98">
        <v>0.53794295936102821</v>
      </c>
      <c r="AT298" s="98">
        <v>0.25428328227225072</v>
      </c>
      <c r="AU298" s="98">
        <v>0.74629687675277034</v>
      </c>
      <c r="AV298" s="98">
        <v>0.78912596974108495</v>
      </c>
      <c r="AW298" s="98">
        <v>0.37396187670529102</v>
      </c>
      <c r="AX298" s="98">
        <v>0.67639248977296729</v>
      </c>
      <c r="AY298" s="98">
        <v>0.30662578139866276</v>
      </c>
      <c r="AZ298" s="98">
        <v>0.82379862491419265</v>
      </c>
      <c r="BA298" s="98">
        <v>0.8713350461190188</v>
      </c>
      <c r="BB298" s="98">
        <v>0.39772275402266843</v>
      </c>
      <c r="BC298" s="98">
        <v>0.61483561676812348</v>
      </c>
      <c r="BD298" s="98">
        <v>0.67716762863755342</v>
      </c>
      <c r="BE298" s="98">
        <v>0.51270864299980223</v>
      </c>
      <c r="BF298" s="98">
        <v>0.52863780170709451</v>
      </c>
      <c r="BG298" s="98">
        <v>0.97420274933529172</v>
      </c>
      <c r="BH298" s="98">
        <v>0.14427727372386245</v>
      </c>
      <c r="BI298" s="98">
        <v>0.11764559657155189</v>
      </c>
      <c r="BJ298" s="98">
        <v>0.62906411516899807</v>
      </c>
      <c r="BK298" s="98">
        <v>0.49571987872890799</v>
      </c>
      <c r="BL298" s="98">
        <v>9.3794279669172684E-2</v>
      </c>
      <c r="BM298" s="98">
        <v>0.55533003286165328</v>
      </c>
      <c r="BN298" s="98">
        <v>0.54994818116455602</v>
      </c>
      <c r="BO298" s="98">
        <v>0.94494277007166894</v>
      </c>
      <c r="BP298" s="98">
        <v>0.9024978749811674</v>
      </c>
      <c r="BQ298" s="98">
        <v>0.11788346559298703</v>
      </c>
      <c r="BR298" s="98">
        <v>0.1248993367860675</v>
      </c>
      <c r="BS298" s="98">
        <v>0.55633512605696012</v>
      </c>
      <c r="BT298" s="98">
        <v>0.37945379944104141</v>
      </c>
      <c r="BU298" s="98">
        <v>0.31952705213090349</v>
      </c>
      <c r="BV298" s="98">
        <v>6.5107230470127911E-2</v>
      </c>
      <c r="BW298" s="98">
        <v>3.1613323955079402E-28</v>
      </c>
      <c r="BX298" s="98">
        <v>6.7929892793203845E-9</v>
      </c>
      <c r="BY298" s="98">
        <v>4.5162395214277638E-17</v>
      </c>
      <c r="BZ298" s="98">
        <v>8.7768685323473539E-3</v>
      </c>
      <c r="CA298" s="98">
        <v>8.250089975260431E-6</v>
      </c>
      <c r="CB298" s="98">
        <v>0.72803334712143475</v>
      </c>
      <c r="CC298" s="98">
        <v>2.4526601575265193E-3</v>
      </c>
      <c r="CD298" s="98">
        <v>0.36388850969565167</v>
      </c>
      <c r="CE298" s="98">
        <v>0.15887924722943245</v>
      </c>
      <c r="CF298" s="98">
        <v>0.13612683343100904</v>
      </c>
      <c r="CG298" s="98">
        <v>2.6529458415432281E-2</v>
      </c>
      <c r="CH298" s="98">
        <v>3.3911758480001795E-2</v>
      </c>
      <c r="CI298" s="98">
        <v>0.30292171017046499</v>
      </c>
      <c r="CJ298" s="98">
        <v>4.8327508071637083E-2</v>
      </c>
      <c r="CK298" s="98">
        <v>0.15223344269969344</v>
      </c>
      <c r="CL298" s="98">
        <v>0.31043445296070249</v>
      </c>
      <c r="CM298" s="98">
        <v>4.736317913194951E-12</v>
      </c>
      <c r="CN298" s="98">
        <v>1.4427911726458192E-13</v>
      </c>
      <c r="CO298" s="98">
        <v>9.9002127855639443E-17</v>
      </c>
      <c r="CP298" s="98">
        <v>3.5313585400261648E-53</v>
      </c>
      <c r="CQ298" s="98">
        <v>2.0096662186283041E-13</v>
      </c>
      <c r="CR298" s="98">
        <v>2.9950329046928798E-8</v>
      </c>
      <c r="CS298" s="98">
        <v>7.8116570653415477E-12</v>
      </c>
      <c r="CT298" s="98">
        <v>1.367450195344338E-23</v>
      </c>
      <c r="CU298" s="98">
        <v>7.9851362186001652E-48</v>
      </c>
      <c r="CV298" s="98">
        <v>1.5378707391743366E-21</v>
      </c>
      <c r="CW298" s="98">
        <v>7.9050141980384396E-43</v>
      </c>
      <c r="CX298" s="93"/>
      <c r="CY298" s="93"/>
      <c r="CZ298" s="93"/>
      <c r="DA298" s="93"/>
      <c r="DB298" s="93"/>
      <c r="DC298" s="93"/>
      <c r="DD298" s="93"/>
      <c r="DE298" s="93"/>
      <c r="DF298" s="93"/>
      <c r="DG298" s="93"/>
      <c r="DH298" s="93"/>
      <c r="DI298" s="93"/>
      <c r="DJ298" s="93"/>
      <c r="DK298" s="93"/>
      <c r="DL298" s="93"/>
      <c r="DM298" s="94"/>
      <c r="DN298" s="89"/>
    </row>
    <row r="299" spans="1:118" ht="15.5" hidden="1" x14ac:dyDescent="0.35">
      <c r="A299" s="108"/>
      <c r="B299" s="108" t="s">
        <v>159</v>
      </c>
      <c r="C299" s="95">
        <v>240</v>
      </c>
      <c r="D299" s="99">
        <v>207</v>
      </c>
      <c r="E299" s="99">
        <v>207</v>
      </c>
      <c r="F299" s="99">
        <v>63</v>
      </c>
      <c r="G299" s="99">
        <v>220</v>
      </c>
      <c r="H299" s="99">
        <v>228</v>
      </c>
      <c r="I299" s="99">
        <v>222</v>
      </c>
      <c r="J299" s="99">
        <v>230</v>
      </c>
      <c r="K299" s="99">
        <v>228</v>
      </c>
      <c r="L299" s="99">
        <v>228</v>
      </c>
      <c r="M299" s="99">
        <v>229</v>
      </c>
      <c r="N299" s="99">
        <v>217</v>
      </c>
      <c r="O299" s="99">
        <v>225</v>
      </c>
      <c r="P299" s="99">
        <v>214</v>
      </c>
      <c r="Q299" s="99">
        <v>218</v>
      </c>
      <c r="R299" s="99">
        <v>90</v>
      </c>
      <c r="S299" s="99">
        <v>66</v>
      </c>
      <c r="T299" s="99">
        <v>34</v>
      </c>
      <c r="U299" s="99">
        <v>7</v>
      </c>
      <c r="V299" s="99">
        <v>30</v>
      </c>
      <c r="W299" s="99">
        <v>21</v>
      </c>
      <c r="X299" s="99">
        <v>28</v>
      </c>
      <c r="Y299" s="99">
        <v>29</v>
      </c>
      <c r="Z299" s="99">
        <v>34</v>
      </c>
      <c r="AA299" s="99">
        <v>34</v>
      </c>
      <c r="AB299" s="99">
        <v>44</v>
      </c>
      <c r="AC299" s="99">
        <v>37</v>
      </c>
      <c r="AD299" s="99">
        <v>28</v>
      </c>
      <c r="AE299" s="99">
        <v>1</v>
      </c>
      <c r="AF299" s="99">
        <v>183</v>
      </c>
      <c r="AG299" s="99">
        <v>171</v>
      </c>
      <c r="AH299" s="99">
        <v>171</v>
      </c>
      <c r="AI299" s="99">
        <v>171</v>
      </c>
      <c r="AJ299" s="99">
        <v>171</v>
      </c>
      <c r="AK299" s="99">
        <v>169</v>
      </c>
      <c r="AL299" s="99">
        <v>137</v>
      </c>
      <c r="AM299" s="99">
        <v>137</v>
      </c>
      <c r="AN299" s="99">
        <v>115</v>
      </c>
      <c r="AO299" s="99">
        <v>158</v>
      </c>
      <c r="AP299" s="99">
        <v>149</v>
      </c>
      <c r="AQ299" s="99">
        <v>81</v>
      </c>
      <c r="AR299" s="99">
        <v>63</v>
      </c>
      <c r="AS299" s="99">
        <v>83</v>
      </c>
      <c r="AT299" s="99">
        <v>38</v>
      </c>
      <c r="AU299" s="99">
        <v>28</v>
      </c>
      <c r="AV299" s="99">
        <v>24</v>
      </c>
      <c r="AW299" s="99">
        <v>23</v>
      </c>
      <c r="AX299" s="99">
        <v>15</v>
      </c>
      <c r="AY299" s="99">
        <v>15</v>
      </c>
      <c r="AZ299" s="99">
        <v>18</v>
      </c>
      <c r="BA299" s="99">
        <v>18</v>
      </c>
      <c r="BB299" s="99">
        <v>10</v>
      </c>
      <c r="BC299" s="99">
        <v>10</v>
      </c>
      <c r="BD299" s="99">
        <v>32</v>
      </c>
      <c r="BE299" s="99">
        <v>32</v>
      </c>
      <c r="BF299" s="99">
        <v>16</v>
      </c>
      <c r="BG299" s="99">
        <v>14</v>
      </c>
      <c r="BH299" s="99">
        <v>18</v>
      </c>
      <c r="BI299" s="99">
        <v>16</v>
      </c>
      <c r="BJ299" s="99">
        <v>18</v>
      </c>
      <c r="BK299" s="99">
        <v>18</v>
      </c>
      <c r="BL299" s="99">
        <v>18</v>
      </c>
      <c r="BM299" s="99">
        <v>17</v>
      </c>
      <c r="BN299" s="99">
        <v>9</v>
      </c>
      <c r="BO299" s="99">
        <v>11</v>
      </c>
      <c r="BP299" s="99">
        <v>54</v>
      </c>
      <c r="BQ299" s="99">
        <v>76</v>
      </c>
      <c r="BR299" s="99">
        <v>76</v>
      </c>
      <c r="BS299" s="99">
        <v>75</v>
      </c>
      <c r="BT299" s="99">
        <v>76</v>
      </c>
      <c r="BU299" s="99">
        <v>76</v>
      </c>
      <c r="BV299" s="99">
        <v>76</v>
      </c>
      <c r="BW299" s="99">
        <v>229</v>
      </c>
      <c r="BX299" s="99">
        <v>217</v>
      </c>
      <c r="BY299" s="99">
        <v>226</v>
      </c>
      <c r="BZ299" s="99">
        <v>239</v>
      </c>
      <c r="CA299" s="99">
        <v>239</v>
      </c>
      <c r="CB299" s="99">
        <v>239</v>
      </c>
      <c r="CC299" s="99">
        <v>238</v>
      </c>
      <c r="CD299" s="99">
        <v>239</v>
      </c>
      <c r="CE299" s="99">
        <v>239</v>
      </c>
      <c r="CF299" s="99">
        <v>239</v>
      </c>
      <c r="CG299" s="99">
        <v>239</v>
      </c>
      <c r="CH299" s="99">
        <v>239</v>
      </c>
      <c r="CI299" s="99">
        <v>239</v>
      </c>
      <c r="CJ299" s="99">
        <v>239</v>
      </c>
      <c r="CK299" s="99">
        <v>239</v>
      </c>
      <c r="CL299" s="99">
        <v>240</v>
      </c>
      <c r="CM299" s="99">
        <v>240</v>
      </c>
      <c r="CN299" s="99">
        <v>240</v>
      </c>
      <c r="CO299" s="99">
        <v>240</v>
      </c>
      <c r="CP299" s="99">
        <v>240</v>
      </c>
      <c r="CQ299" s="99">
        <v>240</v>
      </c>
      <c r="CR299" s="99">
        <v>240</v>
      </c>
      <c r="CS299" s="99">
        <v>240</v>
      </c>
      <c r="CT299" s="99">
        <v>240</v>
      </c>
      <c r="CU299" s="99">
        <v>240</v>
      </c>
      <c r="CV299" s="99">
        <v>240</v>
      </c>
      <c r="CW299" s="99">
        <v>240</v>
      </c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7"/>
      <c r="DN299" s="89"/>
    </row>
    <row r="300" spans="1:118" ht="31" hidden="1" x14ac:dyDescent="0.35">
      <c r="A300" s="108" t="s">
        <v>129</v>
      </c>
      <c r="B300" s="107" t="s">
        <v>157</v>
      </c>
      <c r="C300" s="119">
        <v>4.1509341119402403E-2</v>
      </c>
      <c r="D300" s="120">
        <v>7.2878746911163E-2</v>
      </c>
      <c r="E300" s="120">
        <v>7.2878746911162903E-2</v>
      </c>
      <c r="F300" s="113">
        <v>0</v>
      </c>
      <c r="G300" s="120">
        <v>4.0187427404334702E-2</v>
      </c>
      <c r="H300" s="120">
        <v>-6.4621660027509797E-2</v>
      </c>
      <c r="I300" s="120">
        <v>2.1854487734249101E-2</v>
      </c>
      <c r="J300" s="120">
        <v>-0.10919026894329099</v>
      </c>
      <c r="K300" s="120">
        <v>5.8648883568088499E-2</v>
      </c>
      <c r="L300" s="120">
        <v>-4.1736945461111397E-2</v>
      </c>
      <c r="M300" s="120">
        <v>8.7235330891694399E-2</v>
      </c>
      <c r="N300" s="120">
        <v>-1.8987943204343799E-2</v>
      </c>
      <c r="O300" s="120">
        <v>-4.5152660906648399E-4</v>
      </c>
      <c r="P300" s="120">
        <v>0.11001529204223801</v>
      </c>
      <c r="Q300" s="120">
        <v>-0.23599999999999999</v>
      </c>
      <c r="R300" s="120">
        <v>0.30424446382999898</v>
      </c>
      <c r="S300" s="120">
        <v>-0.50910708343635502</v>
      </c>
      <c r="T300" s="113">
        <v>0</v>
      </c>
      <c r="U300" s="113">
        <v>0</v>
      </c>
      <c r="V300" s="113">
        <v>0</v>
      </c>
      <c r="W300" s="113">
        <v>0</v>
      </c>
      <c r="X300" s="113">
        <v>0</v>
      </c>
      <c r="Y300" s="113">
        <v>0</v>
      </c>
      <c r="Z300" s="113">
        <v>0</v>
      </c>
      <c r="AA300" s="113">
        <v>0</v>
      </c>
      <c r="AB300" s="113">
        <v>0</v>
      </c>
      <c r="AC300" s="113">
        <v>0</v>
      </c>
      <c r="AD300" s="113">
        <v>0</v>
      </c>
      <c r="AE300" s="113">
        <v>0</v>
      </c>
      <c r="AF300" s="120">
        <v>9.9667091080304998E-2</v>
      </c>
      <c r="AG300" s="120">
        <v>0.18280900424466701</v>
      </c>
      <c r="AH300" s="120">
        <v>8.7247583227391998E-2</v>
      </c>
      <c r="AI300" s="120">
        <v>-0.35</v>
      </c>
      <c r="AJ300" s="120">
        <v>-3.1599046189854001E-3</v>
      </c>
      <c r="AK300" s="120">
        <v>3.6582678095381702E-3</v>
      </c>
      <c r="AL300" s="120">
        <v>-2.7478120397061601E-2</v>
      </c>
      <c r="AM300" s="120">
        <v>-6.4746392541616696E-2</v>
      </c>
      <c r="AN300" s="120">
        <v>-0.20346227210513099</v>
      </c>
      <c r="AO300" s="120">
        <v>6.9898225518256904E-2</v>
      </c>
      <c r="AP300" s="120">
        <v>7.7738673886083007E-2</v>
      </c>
      <c r="AQ300" s="120">
        <v>1.7118797359408099E-2</v>
      </c>
      <c r="AR300" s="113">
        <v>-1</v>
      </c>
      <c r="AS300" s="120">
        <v>0.19033678072133101</v>
      </c>
      <c r="AT300" s="113">
        <v>0</v>
      </c>
      <c r="AU300" s="120">
        <v>0.62705075929239296</v>
      </c>
      <c r="AV300" s="113">
        <v>0</v>
      </c>
      <c r="AW300" s="113">
        <v>0</v>
      </c>
      <c r="AX300" s="113">
        <v>0</v>
      </c>
      <c r="AY300" s="113">
        <v>0</v>
      </c>
      <c r="AZ300" s="113">
        <v>0</v>
      </c>
      <c r="BA300" s="113">
        <v>0</v>
      </c>
      <c r="BB300" s="113">
        <v>0</v>
      </c>
      <c r="BC300" s="113">
        <v>0</v>
      </c>
      <c r="BD300" s="113">
        <v>0</v>
      </c>
      <c r="BE300" s="113">
        <v>0</v>
      </c>
      <c r="BF300" s="113">
        <v>0</v>
      </c>
      <c r="BG300" s="113">
        <v>0</v>
      </c>
      <c r="BH300" s="113">
        <v>0</v>
      </c>
      <c r="BI300" s="113">
        <v>0</v>
      </c>
      <c r="BJ300" s="113">
        <v>0</v>
      </c>
      <c r="BK300" s="113">
        <v>0</v>
      </c>
      <c r="BL300" s="113">
        <v>0</v>
      </c>
      <c r="BM300" s="113">
        <v>0</v>
      </c>
      <c r="BN300" s="113">
        <v>0</v>
      </c>
      <c r="BO300" s="113">
        <v>0</v>
      </c>
      <c r="BP300" s="113">
        <v>0</v>
      </c>
      <c r="BQ300" s="120">
        <v>7.6062326056276497E-3</v>
      </c>
      <c r="BR300" s="120">
        <v>5.8041524254158199E-2</v>
      </c>
      <c r="BS300" s="120">
        <v>1.6491496681298099E-2</v>
      </c>
      <c r="BT300" s="120">
        <v>-2.67004598409704E-2</v>
      </c>
      <c r="BU300" s="120">
        <v>9.5436424632534697E-2</v>
      </c>
      <c r="BV300" s="120">
        <v>4.1321425195895503E-3</v>
      </c>
      <c r="BW300" s="120">
        <v>0.73299999999999998</v>
      </c>
      <c r="BX300" s="120">
        <v>0.44900000000000001</v>
      </c>
      <c r="BY300" s="120">
        <v>0.67900000000000005</v>
      </c>
      <c r="BZ300" s="120">
        <v>-0.218</v>
      </c>
      <c r="CA300" s="120">
        <v>-0.42099999999999999</v>
      </c>
      <c r="CB300" s="120">
        <v>-2.56642348840939E-2</v>
      </c>
      <c r="CC300" s="120">
        <v>-0.219</v>
      </c>
      <c r="CD300" s="120">
        <v>-0.222</v>
      </c>
      <c r="CE300" s="120">
        <v>0.12244642615343899</v>
      </c>
      <c r="CF300" s="120">
        <v>9.3539077074385094E-2</v>
      </c>
      <c r="CG300" s="120">
        <v>8.0673342457340994E-2</v>
      </c>
      <c r="CH300" s="120">
        <v>0.16072152191452699</v>
      </c>
      <c r="CI300" s="120">
        <v>-0.13084322026297099</v>
      </c>
      <c r="CJ300" s="120">
        <v>7.9065950882467498E-2</v>
      </c>
      <c r="CK300" s="120">
        <v>0.108208406429741</v>
      </c>
      <c r="CL300" s="120">
        <v>4.3155560475096003E-3</v>
      </c>
      <c r="CM300" s="120">
        <v>0.55500000000000005</v>
      </c>
      <c r="CN300" s="120">
        <v>0.61299999999999999</v>
      </c>
      <c r="CO300" s="120">
        <v>0.41</v>
      </c>
      <c r="CP300" s="120">
        <v>0.72899999999999998</v>
      </c>
      <c r="CQ300" s="120">
        <v>0.39100000000000001</v>
      </c>
      <c r="CR300" s="120">
        <v>0.19900000000000001</v>
      </c>
      <c r="CS300" s="120">
        <v>0.41299999999999998</v>
      </c>
      <c r="CT300" s="120">
        <v>0.54500000000000004</v>
      </c>
      <c r="CU300" s="120">
        <v>0.58799999999999997</v>
      </c>
      <c r="CV300" s="120">
        <v>0.40899999999999997</v>
      </c>
      <c r="CW300" s="120">
        <v>0.56799999999999995</v>
      </c>
      <c r="CX300" s="120">
        <v>0.72099999999999997</v>
      </c>
      <c r="CY300" s="114"/>
      <c r="CZ300" s="114"/>
      <c r="DA300" s="114"/>
      <c r="DB300" s="114"/>
      <c r="DC300" s="114"/>
      <c r="DD300" s="114"/>
      <c r="DE300" s="114"/>
      <c r="DF300" s="114"/>
      <c r="DG300" s="114"/>
      <c r="DH300" s="114"/>
      <c r="DI300" s="114"/>
      <c r="DJ300" s="114"/>
      <c r="DK300" s="114"/>
      <c r="DL300" s="114"/>
      <c r="DM300" s="117"/>
      <c r="DN300" s="89"/>
    </row>
    <row r="301" spans="1:118" ht="46.5" hidden="1" x14ac:dyDescent="0.35">
      <c r="A301" s="107"/>
      <c r="B301" s="107" t="s">
        <v>158</v>
      </c>
      <c r="C301" s="92">
        <v>0.66388708894460702</v>
      </c>
      <c r="D301" s="98">
        <v>0.46890024637760241</v>
      </c>
      <c r="E301" s="98">
        <v>0.46890024637760219</v>
      </c>
      <c r="F301" s="100"/>
      <c r="G301" s="98">
        <v>0.67821540861205398</v>
      </c>
      <c r="H301" s="98">
        <v>0.50439531351426847</v>
      </c>
      <c r="I301" s="98">
        <v>0.82154056398147113</v>
      </c>
      <c r="J301" s="98">
        <v>0.26063068374152537</v>
      </c>
      <c r="K301" s="98">
        <v>0.54466427594588029</v>
      </c>
      <c r="L301" s="98">
        <v>0.6665333042685988</v>
      </c>
      <c r="M301" s="98">
        <v>0.36706503373464661</v>
      </c>
      <c r="N301" s="98">
        <v>0.84463198364631376</v>
      </c>
      <c r="O301" s="98">
        <v>0.99628208841367483</v>
      </c>
      <c r="P301" s="98">
        <v>0.25478153812608401</v>
      </c>
      <c r="Q301" s="98">
        <v>1.3330516539993653E-2</v>
      </c>
      <c r="R301" s="98">
        <v>0.42603873847667595</v>
      </c>
      <c r="S301" s="98">
        <v>0.16157003375901216</v>
      </c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98">
        <v>0.30476134559122908</v>
      </c>
      <c r="AG301" s="98">
        <v>5.9470983153482662E-2</v>
      </c>
      <c r="AH301" s="98">
        <v>0.37153523164972213</v>
      </c>
      <c r="AI301" s="98">
        <v>2.2050101926073118E-4</v>
      </c>
      <c r="AJ301" s="98">
        <v>0.97423084197522491</v>
      </c>
      <c r="AK301" s="98">
        <v>0.97045511907147097</v>
      </c>
      <c r="AL301" s="98">
        <v>0.80761401129833132</v>
      </c>
      <c r="AM301" s="98">
        <v>0.56578948030193732</v>
      </c>
      <c r="AN301" s="98">
        <v>6.8484435319469641E-2</v>
      </c>
      <c r="AO301" s="98">
        <v>0.53262614628795391</v>
      </c>
      <c r="AP301" s="98">
        <v>0.4875579269458421</v>
      </c>
      <c r="AQ301" s="98">
        <v>0.89063839623357244</v>
      </c>
      <c r="AR301" s="100"/>
      <c r="AS301" s="98">
        <v>0.62376530686318876</v>
      </c>
      <c r="AT301" s="100"/>
      <c r="AU301" s="98">
        <v>9.611614038288939E-2</v>
      </c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98">
        <v>0.95321216196467473</v>
      </c>
      <c r="BR301" s="98">
        <v>0.6540834062264399</v>
      </c>
      <c r="BS301" s="98">
        <v>0.89961588996018649</v>
      </c>
      <c r="BT301" s="98">
        <v>0.83679268817791208</v>
      </c>
      <c r="BU301" s="98">
        <v>0.46059910771030266</v>
      </c>
      <c r="BV301" s="98">
        <v>0.97457213925695874</v>
      </c>
      <c r="BW301" s="98">
        <v>5.7181172034450795E-19</v>
      </c>
      <c r="BX301" s="98">
        <v>4.544438529199718E-6</v>
      </c>
      <c r="BY301" s="98">
        <v>2.2455735296612727E-15</v>
      </c>
      <c r="BZ301" s="98">
        <v>2.1623817202893372E-2</v>
      </c>
      <c r="CA301" s="98">
        <v>4.1202032491224049E-6</v>
      </c>
      <c r="CB301" s="98">
        <v>0.78918220669616757</v>
      </c>
      <c r="CC301" s="98">
        <v>2.1624856030994268E-2</v>
      </c>
      <c r="CD301" s="98">
        <v>1.9260878653808707E-2</v>
      </c>
      <c r="CE301" s="98">
        <v>0.20044905541394703</v>
      </c>
      <c r="CF301" s="98">
        <v>0.32882544226655031</v>
      </c>
      <c r="CG301" s="98">
        <v>0.39995700050839222</v>
      </c>
      <c r="CH301" s="98">
        <v>9.1967044224478642E-2</v>
      </c>
      <c r="CI301" s="98">
        <v>0.17105981600917139</v>
      </c>
      <c r="CJ301" s="98">
        <v>0.40944302583711634</v>
      </c>
      <c r="CK301" s="98">
        <v>0.25828080044388779</v>
      </c>
      <c r="CL301" s="98">
        <v>0.9641449960830164</v>
      </c>
      <c r="CM301" s="98">
        <v>2.5204973885340236E-10</v>
      </c>
      <c r="CN301" s="98">
        <v>8.1959964641590997E-13</v>
      </c>
      <c r="CO301" s="98">
        <v>7.7736685349844448E-6</v>
      </c>
      <c r="CP301" s="98">
        <v>1.1551700221220948E-19</v>
      </c>
      <c r="CQ301" s="98">
        <v>2.2631261315200429E-5</v>
      </c>
      <c r="CR301" s="98">
        <v>3.6753412437897516E-2</v>
      </c>
      <c r="CS301" s="98">
        <v>6.4810174430770522E-6</v>
      </c>
      <c r="CT301" s="98">
        <v>6.5003995800195308E-10</v>
      </c>
      <c r="CU301" s="98">
        <v>1.1752493881597173E-11</v>
      </c>
      <c r="CV301" s="98">
        <v>8.5043238879058162E-6</v>
      </c>
      <c r="CW301" s="98">
        <v>8.1992797668146104E-11</v>
      </c>
      <c r="CX301" s="98">
        <v>4.6657003634388058E-19</v>
      </c>
      <c r="CY301" s="93"/>
      <c r="CZ301" s="93"/>
      <c r="DA301" s="93"/>
      <c r="DB301" s="93"/>
      <c r="DC301" s="93"/>
      <c r="DD301" s="93"/>
      <c r="DE301" s="93"/>
      <c r="DF301" s="93"/>
      <c r="DG301" s="93"/>
      <c r="DH301" s="93"/>
      <c r="DI301" s="93"/>
      <c r="DJ301" s="93"/>
      <c r="DK301" s="93"/>
      <c r="DL301" s="93"/>
      <c r="DM301" s="94"/>
      <c r="DN301" s="89"/>
    </row>
    <row r="302" spans="1:118" ht="15.5" hidden="1" x14ac:dyDescent="0.35">
      <c r="A302" s="108"/>
      <c r="B302" s="108" t="s">
        <v>159</v>
      </c>
      <c r="C302" s="95">
        <v>112</v>
      </c>
      <c r="D302" s="99">
        <v>101</v>
      </c>
      <c r="E302" s="99">
        <v>101</v>
      </c>
      <c r="F302" s="99">
        <v>1</v>
      </c>
      <c r="G302" s="99">
        <v>109</v>
      </c>
      <c r="H302" s="99">
        <v>109</v>
      </c>
      <c r="I302" s="99">
        <v>109</v>
      </c>
      <c r="J302" s="99">
        <v>108</v>
      </c>
      <c r="K302" s="99">
        <v>109</v>
      </c>
      <c r="L302" s="99">
        <v>109</v>
      </c>
      <c r="M302" s="99">
        <v>109</v>
      </c>
      <c r="N302" s="99">
        <v>109</v>
      </c>
      <c r="O302" s="99">
        <v>109</v>
      </c>
      <c r="P302" s="99">
        <v>109</v>
      </c>
      <c r="Q302" s="99">
        <v>109</v>
      </c>
      <c r="R302" s="99">
        <v>9</v>
      </c>
      <c r="S302" s="99">
        <v>9</v>
      </c>
      <c r="T302" s="99">
        <v>1</v>
      </c>
      <c r="U302" s="99">
        <v>0</v>
      </c>
      <c r="V302" s="99">
        <v>1</v>
      </c>
      <c r="W302" s="99">
        <v>0</v>
      </c>
      <c r="X302" s="99">
        <v>0</v>
      </c>
      <c r="Y302" s="99">
        <v>0</v>
      </c>
      <c r="Z302" s="99">
        <v>0</v>
      </c>
      <c r="AA302" s="99">
        <v>0</v>
      </c>
      <c r="AB302" s="99">
        <v>0</v>
      </c>
      <c r="AC302" s="99">
        <v>0</v>
      </c>
      <c r="AD302" s="99">
        <v>0</v>
      </c>
      <c r="AE302" s="99">
        <v>0</v>
      </c>
      <c r="AF302" s="99">
        <v>108</v>
      </c>
      <c r="AG302" s="99">
        <v>107</v>
      </c>
      <c r="AH302" s="99">
        <v>107</v>
      </c>
      <c r="AI302" s="99">
        <v>107</v>
      </c>
      <c r="AJ302" s="99">
        <v>107</v>
      </c>
      <c r="AK302" s="99">
        <v>105</v>
      </c>
      <c r="AL302" s="99">
        <v>81</v>
      </c>
      <c r="AM302" s="99">
        <v>81</v>
      </c>
      <c r="AN302" s="99">
        <v>81</v>
      </c>
      <c r="AO302" s="99">
        <v>82</v>
      </c>
      <c r="AP302" s="99">
        <v>82</v>
      </c>
      <c r="AQ302" s="99">
        <v>67</v>
      </c>
      <c r="AR302" s="99">
        <v>2</v>
      </c>
      <c r="AS302" s="99">
        <v>9</v>
      </c>
      <c r="AT302" s="99">
        <v>1</v>
      </c>
      <c r="AU302" s="99">
        <v>8</v>
      </c>
      <c r="AV302" s="99">
        <v>0</v>
      </c>
      <c r="AW302" s="99">
        <v>0</v>
      </c>
      <c r="AX302" s="99">
        <v>0</v>
      </c>
      <c r="AY302" s="99">
        <v>0</v>
      </c>
      <c r="AZ302" s="99">
        <v>0</v>
      </c>
      <c r="BA302" s="99">
        <v>0</v>
      </c>
      <c r="BB302" s="99">
        <v>0</v>
      </c>
      <c r="BC302" s="99">
        <v>0</v>
      </c>
      <c r="BD302" s="99">
        <v>0</v>
      </c>
      <c r="BE302" s="99">
        <v>0</v>
      </c>
      <c r="BF302" s="99">
        <v>0</v>
      </c>
      <c r="BG302" s="99">
        <v>0</v>
      </c>
      <c r="BH302" s="99">
        <v>0</v>
      </c>
      <c r="BI302" s="99">
        <v>0</v>
      </c>
      <c r="BJ302" s="99">
        <v>0</v>
      </c>
      <c r="BK302" s="99">
        <v>0</v>
      </c>
      <c r="BL302" s="99">
        <v>0</v>
      </c>
      <c r="BM302" s="99">
        <v>0</v>
      </c>
      <c r="BN302" s="99">
        <v>0</v>
      </c>
      <c r="BO302" s="99">
        <v>0</v>
      </c>
      <c r="BP302" s="99">
        <v>1</v>
      </c>
      <c r="BQ302" s="99">
        <v>62</v>
      </c>
      <c r="BR302" s="99">
        <v>62</v>
      </c>
      <c r="BS302" s="99">
        <v>61</v>
      </c>
      <c r="BT302" s="99">
        <v>62</v>
      </c>
      <c r="BU302" s="99">
        <v>62</v>
      </c>
      <c r="BV302" s="99">
        <v>62</v>
      </c>
      <c r="BW302" s="99">
        <v>105</v>
      </c>
      <c r="BX302" s="99">
        <v>96</v>
      </c>
      <c r="BY302" s="99">
        <v>104</v>
      </c>
      <c r="BZ302" s="99">
        <v>111</v>
      </c>
      <c r="CA302" s="99">
        <v>111</v>
      </c>
      <c r="CB302" s="99">
        <v>111</v>
      </c>
      <c r="CC302" s="99">
        <v>110</v>
      </c>
      <c r="CD302" s="99">
        <v>111</v>
      </c>
      <c r="CE302" s="99">
        <v>111</v>
      </c>
      <c r="CF302" s="99">
        <v>111</v>
      </c>
      <c r="CG302" s="99">
        <v>111</v>
      </c>
      <c r="CH302" s="99">
        <v>111</v>
      </c>
      <c r="CI302" s="99">
        <v>111</v>
      </c>
      <c r="CJ302" s="99">
        <v>111</v>
      </c>
      <c r="CK302" s="99">
        <v>111</v>
      </c>
      <c r="CL302" s="99">
        <v>111</v>
      </c>
      <c r="CM302" s="99">
        <v>111</v>
      </c>
      <c r="CN302" s="99">
        <v>111</v>
      </c>
      <c r="CO302" s="99">
        <v>111</v>
      </c>
      <c r="CP302" s="99">
        <v>111</v>
      </c>
      <c r="CQ302" s="99">
        <v>111</v>
      </c>
      <c r="CR302" s="99">
        <v>111</v>
      </c>
      <c r="CS302" s="99">
        <v>111</v>
      </c>
      <c r="CT302" s="99">
        <v>111</v>
      </c>
      <c r="CU302" s="99">
        <v>111</v>
      </c>
      <c r="CV302" s="99">
        <v>111</v>
      </c>
      <c r="CW302" s="99">
        <v>111</v>
      </c>
      <c r="CX302" s="99">
        <v>111</v>
      </c>
      <c r="CY302" s="96"/>
      <c r="CZ302" s="96"/>
      <c r="DA302" s="96"/>
      <c r="DB302" s="96"/>
      <c r="DC302" s="96"/>
      <c r="DD302" s="96"/>
      <c r="DE302" s="96"/>
      <c r="DF302" s="96"/>
      <c r="DG302" s="96"/>
      <c r="DH302" s="96"/>
      <c r="DI302" s="96"/>
      <c r="DJ302" s="96"/>
      <c r="DK302" s="96"/>
      <c r="DL302" s="96"/>
      <c r="DM302" s="97"/>
      <c r="DN302" s="89"/>
    </row>
    <row r="303" spans="1:118" ht="31" hidden="1" x14ac:dyDescent="0.35">
      <c r="A303" s="108" t="s">
        <v>130</v>
      </c>
      <c r="B303" s="107" t="s">
        <v>157</v>
      </c>
      <c r="C303" s="119">
        <v>2.43023765162887E-2</v>
      </c>
      <c r="D303" s="120">
        <v>-6.3215539224855798E-3</v>
      </c>
      <c r="E303" s="120">
        <v>-6.3215539224856397E-3</v>
      </c>
      <c r="F303" s="113">
        <v>0</v>
      </c>
      <c r="G303" s="120">
        <v>-5.2190029250073301E-2</v>
      </c>
      <c r="H303" s="120">
        <v>-8.55138862842998E-3</v>
      </c>
      <c r="I303" s="120">
        <v>-0.14454973265305401</v>
      </c>
      <c r="J303" s="120">
        <v>-0.139729933356875</v>
      </c>
      <c r="K303" s="120">
        <v>5.4237619875903004E-3</v>
      </c>
      <c r="L303" s="120">
        <v>2.18250342175061E-2</v>
      </c>
      <c r="M303" s="120">
        <v>8.7209916561810305E-2</v>
      </c>
      <c r="N303" s="120">
        <v>9.0037066028974804E-3</v>
      </c>
      <c r="O303" s="120">
        <v>6.2252190594925601E-2</v>
      </c>
      <c r="P303" s="120">
        <v>6.5607958290270302E-2</v>
      </c>
      <c r="Q303" s="120">
        <v>-0.26800000000000002</v>
      </c>
      <c r="R303" s="120">
        <v>0.133803737423279</v>
      </c>
      <c r="S303" s="120">
        <v>-0.145679646061639</v>
      </c>
      <c r="T303" s="113">
        <v>0</v>
      </c>
      <c r="U303" s="113">
        <v>0</v>
      </c>
      <c r="V303" s="113">
        <v>0</v>
      </c>
      <c r="W303" s="113">
        <v>0</v>
      </c>
      <c r="X303" s="113">
        <v>0</v>
      </c>
      <c r="Y303" s="113">
        <v>0</v>
      </c>
      <c r="Z303" s="113">
        <v>0</v>
      </c>
      <c r="AA303" s="113">
        <v>0</v>
      </c>
      <c r="AB303" s="113">
        <v>0</v>
      </c>
      <c r="AC303" s="113">
        <v>0</v>
      </c>
      <c r="AD303" s="113">
        <v>0</v>
      </c>
      <c r="AE303" s="113">
        <v>0</v>
      </c>
      <c r="AF303" s="120">
        <v>-6.3435544290860396E-3</v>
      </c>
      <c r="AG303" s="120">
        <v>3.8587315287307501E-2</v>
      </c>
      <c r="AH303" s="120">
        <v>9.5741161725301893E-2</v>
      </c>
      <c r="AI303" s="120">
        <v>-0.34499999999999997</v>
      </c>
      <c r="AJ303" s="120">
        <v>1.6751719416861099E-2</v>
      </c>
      <c r="AK303" s="120">
        <v>7.3024828668313696E-2</v>
      </c>
      <c r="AL303" s="120">
        <v>-9.5180789833212501E-2</v>
      </c>
      <c r="AM303" s="120">
        <v>-1.2123145061513199E-2</v>
      </c>
      <c r="AN303" s="120">
        <v>-0.32</v>
      </c>
      <c r="AO303" s="120">
        <v>-3.6296011415280702E-2</v>
      </c>
      <c r="AP303" s="120">
        <v>-5.7986776852847598E-3</v>
      </c>
      <c r="AQ303" s="120">
        <v>-9.8227104142579402E-2</v>
      </c>
      <c r="AR303" s="113">
        <v>-1</v>
      </c>
      <c r="AS303" s="120">
        <v>0.16867217747741001</v>
      </c>
      <c r="AT303" s="113">
        <v>0</v>
      </c>
      <c r="AU303" s="120">
        <v>0.35684873854768101</v>
      </c>
      <c r="AV303" s="113">
        <v>0</v>
      </c>
      <c r="AW303" s="113">
        <v>0</v>
      </c>
      <c r="AX303" s="113">
        <v>0</v>
      </c>
      <c r="AY303" s="113">
        <v>0</v>
      </c>
      <c r="AZ303" s="113">
        <v>0</v>
      </c>
      <c r="BA303" s="113">
        <v>0</v>
      </c>
      <c r="BB303" s="113">
        <v>0</v>
      </c>
      <c r="BC303" s="113">
        <v>0</v>
      </c>
      <c r="BD303" s="113">
        <v>0</v>
      </c>
      <c r="BE303" s="113">
        <v>0</v>
      </c>
      <c r="BF303" s="113">
        <v>0</v>
      </c>
      <c r="BG303" s="113">
        <v>0</v>
      </c>
      <c r="BH303" s="113">
        <v>0</v>
      </c>
      <c r="BI303" s="113">
        <v>0</v>
      </c>
      <c r="BJ303" s="113">
        <v>0</v>
      </c>
      <c r="BK303" s="113">
        <v>0</v>
      </c>
      <c r="BL303" s="113">
        <v>0</v>
      </c>
      <c r="BM303" s="113">
        <v>0</v>
      </c>
      <c r="BN303" s="113">
        <v>0</v>
      </c>
      <c r="BO303" s="113">
        <v>0</v>
      </c>
      <c r="BP303" s="113">
        <v>0</v>
      </c>
      <c r="BQ303" s="120">
        <v>5.0089816029939102E-2</v>
      </c>
      <c r="BR303" s="120">
        <v>0.12759267333337401</v>
      </c>
      <c r="BS303" s="120">
        <v>-5.3007694491933599E-2</v>
      </c>
      <c r="BT303" s="120">
        <v>1.28178988190748E-2</v>
      </c>
      <c r="BU303" s="120">
        <v>0.12394946438125801</v>
      </c>
      <c r="BV303" s="120">
        <v>-0.192620158611463</v>
      </c>
      <c r="BW303" s="120">
        <v>0.65700000000000003</v>
      </c>
      <c r="BX303" s="120">
        <v>0.434</v>
      </c>
      <c r="BY303" s="120">
        <v>0.379</v>
      </c>
      <c r="BZ303" s="120">
        <v>-8.6884034554578604E-2</v>
      </c>
      <c r="CA303" s="120">
        <v>-0.24299999999999999</v>
      </c>
      <c r="CB303" s="120">
        <v>7.6285574189736194E-2</v>
      </c>
      <c r="CC303" s="120">
        <v>-9.4482436035913706E-2</v>
      </c>
      <c r="CD303" s="120">
        <v>-9.1799395516884E-2</v>
      </c>
      <c r="CE303" s="120">
        <v>8.2592781157192902E-2</v>
      </c>
      <c r="CF303" s="120">
        <v>0.17120308214590699</v>
      </c>
      <c r="CG303" s="120">
        <v>0.14059947073827</v>
      </c>
      <c r="CH303" s="120">
        <v>0.245</v>
      </c>
      <c r="CI303" s="120">
        <v>-8.49550360451648E-2</v>
      </c>
      <c r="CJ303" s="120">
        <v>0.135259869494091</v>
      </c>
      <c r="CK303" s="120">
        <v>0.12751507632616901</v>
      </c>
      <c r="CL303" s="120">
        <v>5.2370794374308402E-2</v>
      </c>
      <c r="CM303" s="120">
        <v>0.436</v>
      </c>
      <c r="CN303" s="120">
        <v>0.47099999999999997</v>
      </c>
      <c r="CO303" s="120">
        <v>0.34399999999999997</v>
      </c>
      <c r="CP303" s="120">
        <v>0.51</v>
      </c>
      <c r="CQ303" s="120">
        <v>0.253</v>
      </c>
      <c r="CR303" s="120">
        <v>0.18103759655246199</v>
      </c>
      <c r="CS303" s="120">
        <v>0.35499999999999998</v>
      </c>
      <c r="CT303" s="120">
        <v>0.441</v>
      </c>
      <c r="CU303" s="120">
        <v>0.46</v>
      </c>
      <c r="CV303" s="120">
        <v>0.27700000000000002</v>
      </c>
      <c r="CW303" s="120">
        <v>0.45600000000000002</v>
      </c>
      <c r="CX303" s="120">
        <v>0.61199999999999999</v>
      </c>
      <c r="CY303" s="120">
        <v>0.77</v>
      </c>
      <c r="CZ303" s="114"/>
      <c r="DA303" s="114"/>
      <c r="DB303" s="114"/>
      <c r="DC303" s="114"/>
      <c r="DD303" s="114"/>
      <c r="DE303" s="114"/>
      <c r="DF303" s="114"/>
      <c r="DG303" s="114"/>
      <c r="DH303" s="114"/>
      <c r="DI303" s="114"/>
      <c r="DJ303" s="114"/>
      <c r="DK303" s="114"/>
      <c r="DL303" s="114"/>
      <c r="DM303" s="117"/>
      <c r="DN303" s="89"/>
    </row>
    <row r="304" spans="1:118" ht="46.5" hidden="1" x14ac:dyDescent="0.35">
      <c r="A304" s="107"/>
      <c r="B304" s="107" t="s">
        <v>158</v>
      </c>
      <c r="C304" s="92">
        <v>0.79922946619806767</v>
      </c>
      <c r="D304" s="98">
        <v>0.94997301695663761</v>
      </c>
      <c r="E304" s="98">
        <v>0.94997301695663727</v>
      </c>
      <c r="F304" s="100"/>
      <c r="G304" s="98">
        <v>0.58991059880207364</v>
      </c>
      <c r="H304" s="98">
        <v>0.92967683576783966</v>
      </c>
      <c r="I304" s="98">
        <v>0.13370958245494777</v>
      </c>
      <c r="J304" s="98">
        <v>0.14921635690725457</v>
      </c>
      <c r="K304" s="98">
        <v>0.95536306662625903</v>
      </c>
      <c r="L304" s="98">
        <v>0.82177708871727295</v>
      </c>
      <c r="M304" s="98">
        <v>0.36720517682927678</v>
      </c>
      <c r="N304" s="98">
        <v>0.92596743308209162</v>
      </c>
      <c r="O304" s="98">
        <v>0.5201831417706998</v>
      </c>
      <c r="P304" s="98">
        <v>0.49789781163281555</v>
      </c>
      <c r="Q304" s="98">
        <v>4.8515772518478197E-3</v>
      </c>
      <c r="R304" s="98">
        <v>0.73145137721668108</v>
      </c>
      <c r="S304" s="98">
        <v>0.70842248809594166</v>
      </c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98">
        <v>0.94804844411929823</v>
      </c>
      <c r="AG304" s="98">
        <v>0.69313140233196979</v>
      </c>
      <c r="AH304" s="98">
        <v>0.32660370067119482</v>
      </c>
      <c r="AI304" s="98">
        <v>2.7831942182155643E-4</v>
      </c>
      <c r="AJ304" s="98">
        <v>0.86402101255552799</v>
      </c>
      <c r="AK304" s="98">
        <v>0.45910964782613362</v>
      </c>
      <c r="AL304" s="98">
        <v>0.39798023451695441</v>
      </c>
      <c r="AM304" s="98">
        <v>0.91445866085940641</v>
      </c>
      <c r="AN304" s="98">
        <v>3.6148589570914658E-3</v>
      </c>
      <c r="AO304" s="98">
        <v>0.7461384615720511</v>
      </c>
      <c r="AP304" s="98">
        <v>0.95876489718310631</v>
      </c>
      <c r="AQ304" s="98">
        <v>0.42905620787865839</v>
      </c>
      <c r="AR304" s="100"/>
      <c r="AS304" s="98">
        <v>0.66442657010429007</v>
      </c>
      <c r="AT304" s="100"/>
      <c r="AU304" s="98">
        <v>0.38554050730378675</v>
      </c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98">
        <v>0.69903468471960362</v>
      </c>
      <c r="BR304" s="98">
        <v>0.32302216747253421</v>
      </c>
      <c r="BS304" s="98">
        <v>0.68494544384878542</v>
      </c>
      <c r="BT304" s="98">
        <v>0.92123492362394499</v>
      </c>
      <c r="BU304" s="98">
        <v>0.33714335964749065</v>
      </c>
      <c r="BV304" s="98">
        <v>0.1336372816929236</v>
      </c>
      <c r="BW304" s="98">
        <v>2.6839040726817634E-14</v>
      </c>
      <c r="BX304" s="98">
        <v>1.0019018099524434E-5</v>
      </c>
      <c r="BY304" s="98">
        <v>7.1815509936150383E-5</v>
      </c>
      <c r="BZ304" s="98">
        <v>0.36454739142591253</v>
      </c>
      <c r="CA304" s="98">
        <v>1.0093076848668845E-2</v>
      </c>
      <c r="CB304" s="98">
        <v>0.42615944840042008</v>
      </c>
      <c r="CC304" s="98">
        <v>0.32618920528343409</v>
      </c>
      <c r="CD304" s="98">
        <v>0.337939972606353</v>
      </c>
      <c r="CE304" s="98">
        <v>0.38880184197193346</v>
      </c>
      <c r="CF304" s="98">
        <v>7.23979954324563E-2</v>
      </c>
      <c r="CG304" s="98">
        <v>0.14105848572760371</v>
      </c>
      <c r="CH304" s="98">
        <v>9.6159576282039347E-3</v>
      </c>
      <c r="CI304" s="98">
        <v>0.37533259805969132</v>
      </c>
      <c r="CJ304" s="98">
        <v>0.15694153023690274</v>
      </c>
      <c r="CK304" s="98">
        <v>0.18230277691772495</v>
      </c>
      <c r="CL304" s="98">
        <v>0.58514193960002692</v>
      </c>
      <c r="CM304" s="98">
        <v>1.7238888222898992E-6</v>
      </c>
      <c r="CN304" s="98">
        <v>1.8582337022004982E-7</v>
      </c>
      <c r="CO304" s="98">
        <v>2.1761942915074546E-4</v>
      </c>
      <c r="CP304" s="98">
        <v>1.1217167050060581E-8</v>
      </c>
      <c r="CQ304" s="98">
        <v>7.449851206145058E-3</v>
      </c>
      <c r="CR304" s="98">
        <v>5.7236306304397716E-2</v>
      </c>
      <c r="CS304" s="98">
        <v>1.3483411904235477E-4</v>
      </c>
      <c r="CT304" s="98">
        <v>1.3043277219483572E-6</v>
      </c>
      <c r="CU304" s="98">
        <v>3.8476519863429911E-7</v>
      </c>
      <c r="CV304" s="98">
        <v>3.3058912893267397E-3</v>
      </c>
      <c r="CW304" s="98">
        <v>5.037940607217122E-7</v>
      </c>
      <c r="CX304" s="98">
        <v>9.7577890376442675E-13</v>
      </c>
      <c r="CY304" s="98">
        <v>3.5355701770257288E-23</v>
      </c>
      <c r="CZ304" s="93"/>
      <c r="DA304" s="93"/>
      <c r="DB304" s="93"/>
      <c r="DC304" s="93"/>
      <c r="DD304" s="93"/>
      <c r="DE304" s="93"/>
      <c r="DF304" s="93"/>
      <c r="DG304" s="93"/>
      <c r="DH304" s="93"/>
      <c r="DI304" s="93"/>
      <c r="DJ304" s="93"/>
      <c r="DK304" s="93"/>
      <c r="DL304" s="93"/>
      <c r="DM304" s="94"/>
      <c r="DN304" s="89"/>
    </row>
    <row r="305" spans="1:118" ht="15.5" hidden="1" x14ac:dyDescent="0.35">
      <c r="A305" s="108"/>
      <c r="B305" s="108" t="s">
        <v>159</v>
      </c>
      <c r="C305" s="95">
        <v>112</v>
      </c>
      <c r="D305" s="99">
        <v>101</v>
      </c>
      <c r="E305" s="99">
        <v>101</v>
      </c>
      <c r="F305" s="99">
        <v>1</v>
      </c>
      <c r="G305" s="99">
        <v>109</v>
      </c>
      <c r="H305" s="99">
        <v>109</v>
      </c>
      <c r="I305" s="99">
        <v>109</v>
      </c>
      <c r="J305" s="99">
        <v>108</v>
      </c>
      <c r="K305" s="99">
        <v>109</v>
      </c>
      <c r="L305" s="99">
        <v>109</v>
      </c>
      <c r="M305" s="99">
        <v>109</v>
      </c>
      <c r="N305" s="99">
        <v>109</v>
      </c>
      <c r="O305" s="99">
        <v>109</v>
      </c>
      <c r="P305" s="99">
        <v>109</v>
      </c>
      <c r="Q305" s="99">
        <v>109</v>
      </c>
      <c r="R305" s="99">
        <v>9</v>
      </c>
      <c r="S305" s="99">
        <v>9</v>
      </c>
      <c r="T305" s="99">
        <v>1</v>
      </c>
      <c r="U305" s="99">
        <v>0</v>
      </c>
      <c r="V305" s="99">
        <v>1</v>
      </c>
      <c r="W305" s="99">
        <v>0</v>
      </c>
      <c r="X305" s="99">
        <v>0</v>
      </c>
      <c r="Y305" s="99">
        <v>0</v>
      </c>
      <c r="Z305" s="99">
        <v>0</v>
      </c>
      <c r="AA305" s="99">
        <v>0</v>
      </c>
      <c r="AB305" s="99">
        <v>0</v>
      </c>
      <c r="AC305" s="99">
        <v>0</v>
      </c>
      <c r="AD305" s="99">
        <v>0</v>
      </c>
      <c r="AE305" s="99">
        <v>0</v>
      </c>
      <c r="AF305" s="99">
        <v>108</v>
      </c>
      <c r="AG305" s="99">
        <v>107</v>
      </c>
      <c r="AH305" s="99">
        <v>107</v>
      </c>
      <c r="AI305" s="99">
        <v>107</v>
      </c>
      <c r="AJ305" s="99">
        <v>107</v>
      </c>
      <c r="AK305" s="99">
        <v>105</v>
      </c>
      <c r="AL305" s="99">
        <v>81</v>
      </c>
      <c r="AM305" s="99">
        <v>81</v>
      </c>
      <c r="AN305" s="99">
        <v>81</v>
      </c>
      <c r="AO305" s="99">
        <v>82</v>
      </c>
      <c r="AP305" s="99">
        <v>82</v>
      </c>
      <c r="AQ305" s="99">
        <v>67</v>
      </c>
      <c r="AR305" s="99">
        <v>2</v>
      </c>
      <c r="AS305" s="99">
        <v>9</v>
      </c>
      <c r="AT305" s="99">
        <v>1</v>
      </c>
      <c r="AU305" s="99">
        <v>8</v>
      </c>
      <c r="AV305" s="99">
        <v>0</v>
      </c>
      <c r="AW305" s="99">
        <v>0</v>
      </c>
      <c r="AX305" s="99">
        <v>0</v>
      </c>
      <c r="AY305" s="99">
        <v>0</v>
      </c>
      <c r="AZ305" s="99">
        <v>0</v>
      </c>
      <c r="BA305" s="99">
        <v>0</v>
      </c>
      <c r="BB305" s="99">
        <v>0</v>
      </c>
      <c r="BC305" s="99">
        <v>0</v>
      </c>
      <c r="BD305" s="99">
        <v>0</v>
      </c>
      <c r="BE305" s="99">
        <v>0</v>
      </c>
      <c r="BF305" s="99">
        <v>0</v>
      </c>
      <c r="BG305" s="99">
        <v>0</v>
      </c>
      <c r="BH305" s="99">
        <v>0</v>
      </c>
      <c r="BI305" s="99">
        <v>0</v>
      </c>
      <c r="BJ305" s="99">
        <v>0</v>
      </c>
      <c r="BK305" s="99">
        <v>0</v>
      </c>
      <c r="BL305" s="99">
        <v>0</v>
      </c>
      <c r="BM305" s="99">
        <v>0</v>
      </c>
      <c r="BN305" s="99">
        <v>0</v>
      </c>
      <c r="BO305" s="99">
        <v>0</v>
      </c>
      <c r="BP305" s="99">
        <v>1</v>
      </c>
      <c r="BQ305" s="99">
        <v>62</v>
      </c>
      <c r="BR305" s="99">
        <v>62</v>
      </c>
      <c r="BS305" s="99">
        <v>61</v>
      </c>
      <c r="BT305" s="99">
        <v>62</v>
      </c>
      <c r="BU305" s="99">
        <v>62</v>
      </c>
      <c r="BV305" s="99">
        <v>62</v>
      </c>
      <c r="BW305" s="99">
        <v>105</v>
      </c>
      <c r="BX305" s="99">
        <v>96</v>
      </c>
      <c r="BY305" s="99">
        <v>104</v>
      </c>
      <c r="BZ305" s="99">
        <v>111</v>
      </c>
      <c r="CA305" s="99">
        <v>111</v>
      </c>
      <c r="CB305" s="99">
        <v>111</v>
      </c>
      <c r="CC305" s="99">
        <v>110</v>
      </c>
      <c r="CD305" s="99">
        <v>111</v>
      </c>
      <c r="CE305" s="99">
        <v>111</v>
      </c>
      <c r="CF305" s="99">
        <v>111</v>
      </c>
      <c r="CG305" s="99">
        <v>111</v>
      </c>
      <c r="CH305" s="99">
        <v>111</v>
      </c>
      <c r="CI305" s="99">
        <v>111</v>
      </c>
      <c r="CJ305" s="99">
        <v>111</v>
      </c>
      <c r="CK305" s="99">
        <v>111</v>
      </c>
      <c r="CL305" s="99">
        <v>111</v>
      </c>
      <c r="CM305" s="99">
        <v>111</v>
      </c>
      <c r="CN305" s="99">
        <v>111</v>
      </c>
      <c r="CO305" s="99">
        <v>111</v>
      </c>
      <c r="CP305" s="99">
        <v>111</v>
      </c>
      <c r="CQ305" s="99">
        <v>111</v>
      </c>
      <c r="CR305" s="99">
        <v>111</v>
      </c>
      <c r="CS305" s="99">
        <v>111</v>
      </c>
      <c r="CT305" s="99">
        <v>111</v>
      </c>
      <c r="CU305" s="99">
        <v>111</v>
      </c>
      <c r="CV305" s="99">
        <v>111</v>
      </c>
      <c r="CW305" s="99">
        <v>111</v>
      </c>
      <c r="CX305" s="99">
        <v>111</v>
      </c>
      <c r="CY305" s="99">
        <v>112</v>
      </c>
      <c r="CZ305" s="96"/>
      <c r="DA305" s="96"/>
      <c r="DB305" s="96"/>
      <c r="DC305" s="96"/>
      <c r="DD305" s="96"/>
      <c r="DE305" s="96"/>
      <c r="DF305" s="96"/>
      <c r="DG305" s="96"/>
      <c r="DH305" s="96"/>
      <c r="DI305" s="96"/>
      <c r="DJ305" s="96"/>
      <c r="DK305" s="96"/>
      <c r="DL305" s="96"/>
      <c r="DM305" s="97"/>
      <c r="DN305" s="89"/>
    </row>
    <row r="306" spans="1:118" ht="31" hidden="1" x14ac:dyDescent="0.35">
      <c r="A306" s="108" t="s">
        <v>131</v>
      </c>
      <c r="B306" s="107" t="s">
        <v>157</v>
      </c>
      <c r="C306" s="119">
        <v>7.9818693484478703E-2</v>
      </c>
      <c r="D306" s="120">
        <v>7.0980291213066496E-2</v>
      </c>
      <c r="E306" s="120">
        <v>7.0980291213066496E-2</v>
      </c>
      <c r="F306" s="113">
        <v>0</v>
      </c>
      <c r="G306" s="120">
        <v>9.4576475572372698E-3</v>
      </c>
      <c r="H306" s="120">
        <v>-2.73572068923825E-2</v>
      </c>
      <c r="I306" s="120">
        <v>6.1194912054982398E-2</v>
      </c>
      <c r="J306" s="120">
        <v>0.10658051455171</v>
      </c>
      <c r="K306" s="120">
        <v>-2.5850772198965999E-3</v>
      </c>
      <c r="L306" s="120">
        <v>-6.7101803047094699E-3</v>
      </c>
      <c r="M306" s="120">
        <v>-7.1415227460543795E-2</v>
      </c>
      <c r="N306" s="120">
        <v>0.219</v>
      </c>
      <c r="O306" s="120">
        <v>2.2284608050084601E-2</v>
      </c>
      <c r="P306" s="120">
        <v>-0.12866469883353601</v>
      </c>
      <c r="Q306" s="120">
        <v>-6.1907626805317202E-2</v>
      </c>
      <c r="R306" s="113">
        <v>0</v>
      </c>
      <c r="S306" s="113">
        <v>0</v>
      </c>
      <c r="T306" s="113">
        <v>0</v>
      </c>
      <c r="U306" s="113">
        <v>0</v>
      </c>
      <c r="V306" s="113">
        <v>0</v>
      </c>
      <c r="W306" s="113">
        <v>0</v>
      </c>
      <c r="X306" s="113">
        <v>0</v>
      </c>
      <c r="Y306" s="113">
        <v>0</v>
      </c>
      <c r="Z306" s="113">
        <v>0</v>
      </c>
      <c r="AA306" s="113">
        <v>0</v>
      </c>
      <c r="AB306" s="113">
        <v>0</v>
      </c>
      <c r="AC306" s="113">
        <v>0</v>
      </c>
      <c r="AD306" s="113">
        <v>0</v>
      </c>
      <c r="AE306" s="113">
        <v>0</v>
      </c>
      <c r="AF306" s="120">
        <v>0.132556924586303</v>
      </c>
      <c r="AG306" s="120">
        <v>4.3483926002775099E-2</v>
      </c>
      <c r="AH306" s="120">
        <v>1.72781342132447E-2</v>
      </c>
      <c r="AI306" s="120">
        <v>4.9390255810588098E-2</v>
      </c>
      <c r="AJ306" s="120">
        <v>-3.3833123193499598E-2</v>
      </c>
      <c r="AK306" s="120">
        <v>1.10419997513998E-2</v>
      </c>
      <c r="AL306" s="120">
        <v>0.21712737701297799</v>
      </c>
      <c r="AM306" s="120">
        <v>0.12874814424441</v>
      </c>
      <c r="AN306" s="120">
        <v>8.3798601140094298E-2</v>
      </c>
      <c r="AO306" s="120">
        <v>-4.8027800998497697E-2</v>
      </c>
      <c r="AP306" s="120">
        <v>6.0120011931238698E-2</v>
      </c>
      <c r="AQ306" s="120">
        <v>-2.6822311218468699E-2</v>
      </c>
      <c r="AR306" s="113">
        <v>0</v>
      </c>
      <c r="AS306" s="113">
        <v>0</v>
      </c>
      <c r="AT306" s="113">
        <v>0</v>
      </c>
      <c r="AU306" s="113">
        <v>0</v>
      </c>
      <c r="AV306" s="113">
        <v>0</v>
      </c>
      <c r="AW306" s="113">
        <v>0</v>
      </c>
      <c r="AX306" s="113">
        <v>0</v>
      </c>
      <c r="AY306" s="113">
        <v>0</v>
      </c>
      <c r="AZ306" s="113">
        <v>0</v>
      </c>
      <c r="BA306" s="113">
        <v>0</v>
      </c>
      <c r="BB306" s="113">
        <v>0</v>
      </c>
      <c r="BC306" s="113">
        <v>0</v>
      </c>
      <c r="BD306" s="113">
        <v>0</v>
      </c>
      <c r="BE306" s="113">
        <v>0</v>
      </c>
      <c r="BF306" s="113">
        <v>0</v>
      </c>
      <c r="BG306" s="113">
        <v>0</v>
      </c>
      <c r="BH306" s="113">
        <v>0</v>
      </c>
      <c r="BI306" s="113">
        <v>0</v>
      </c>
      <c r="BJ306" s="113">
        <v>0</v>
      </c>
      <c r="BK306" s="113">
        <v>0</v>
      </c>
      <c r="BL306" s="113">
        <v>0</v>
      </c>
      <c r="BM306" s="113">
        <v>0</v>
      </c>
      <c r="BN306" s="113">
        <v>0</v>
      </c>
      <c r="BO306" s="113">
        <v>0</v>
      </c>
      <c r="BP306" s="113">
        <v>0</v>
      </c>
      <c r="BQ306" s="120">
        <v>-6.37676742525599E-2</v>
      </c>
      <c r="BR306" s="120">
        <v>-8.5856770822408293E-2</v>
      </c>
      <c r="BS306" s="120">
        <v>0.16380865301262901</v>
      </c>
      <c r="BT306" s="120">
        <v>-9.3582034330175395E-2</v>
      </c>
      <c r="BU306" s="120">
        <v>-0.102468794233658</v>
      </c>
      <c r="BV306" s="120">
        <v>-4.87074438714288E-2</v>
      </c>
      <c r="BW306" s="120">
        <v>-0.13782034649383601</v>
      </c>
      <c r="BX306" s="120">
        <v>-0.36899999999999999</v>
      </c>
      <c r="BY306" s="120">
        <v>-0.12482563249306</v>
      </c>
      <c r="BZ306" s="120">
        <v>-0.16993669694302099</v>
      </c>
      <c r="CA306" s="120">
        <v>2.90218830978487E-2</v>
      </c>
      <c r="CB306" s="120">
        <v>-0.19600000000000001</v>
      </c>
      <c r="CC306" s="120">
        <v>-0.14333316140577099</v>
      </c>
      <c r="CD306" s="120">
        <v>-0.10926079212482601</v>
      </c>
      <c r="CE306" s="120">
        <v>-5.5639067600638602E-2</v>
      </c>
      <c r="CF306" s="120">
        <v>-0.308</v>
      </c>
      <c r="CG306" s="120">
        <v>-0.18389412537410299</v>
      </c>
      <c r="CH306" s="120">
        <v>-0.22</v>
      </c>
      <c r="CI306" s="120">
        <v>-0.17756386427923801</v>
      </c>
      <c r="CJ306" s="120">
        <v>-0.23100000000000001</v>
      </c>
      <c r="CK306" s="120">
        <v>-9.8421034102578603E-2</v>
      </c>
      <c r="CL306" s="120">
        <v>-0.124357910648808</v>
      </c>
      <c r="CM306" s="120">
        <v>-1.6437832898618401E-2</v>
      </c>
      <c r="CN306" s="120">
        <v>3.9549313789091897E-3</v>
      </c>
      <c r="CO306" s="120">
        <v>-6.9085620909830406E-2</v>
      </c>
      <c r="CP306" s="120">
        <v>-0.12337066279475099</v>
      </c>
      <c r="CQ306" s="120">
        <v>4.9028390412097902E-2</v>
      </c>
      <c r="CR306" s="120">
        <v>7.3061482643245204E-2</v>
      </c>
      <c r="CS306" s="120">
        <v>-2.2991757915169001E-2</v>
      </c>
      <c r="CT306" s="120">
        <v>-0.14144396800622999</v>
      </c>
      <c r="CU306" s="120">
        <v>-5.3426582215785702E-2</v>
      </c>
      <c r="CV306" s="120">
        <v>-3.7184649603852503E-2</v>
      </c>
      <c r="CW306" s="120">
        <v>-5.2082244049989797E-2</v>
      </c>
      <c r="CX306" s="120">
        <v>-0.12596825102610301</v>
      </c>
      <c r="CY306" s="120">
        <v>-0.151748429525839</v>
      </c>
      <c r="CZ306" s="120">
        <v>-0.16581890226078599</v>
      </c>
      <c r="DA306" s="114"/>
      <c r="DB306" s="114"/>
      <c r="DC306" s="114"/>
      <c r="DD306" s="114"/>
      <c r="DE306" s="114"/>
      <c r="DF306" s="114"/>
      <c r="DG306" s="114"/>
      <c r="DH306" s="114"/>
      <c r="DI306" s="114"/>
      <c r="DJ306" s="114"/>
      <c r="DK306" s="114"/>
      <c r="DL306" s="114"/>
      <c r="DM306" s="117"/>
      <c r="DN306" s="89"/>
    </row>
    <row r="307" spans="1:118" ht="46.5" hidden="1" x14ac:dyDescent="0.35">
      <c r="A307" s="107"/>
      <c r="B307" s="107" t="s">
        <v>158</v>
      </c>
      <c r="C307" s="92">
        <v>0.40282808840257989</v>
      </c>
      <c r="D307" s="98">
        <v>0.48058977354660748</v>
      </c>
      <c r="E307" s="98">
        <v>0.48058977354660792</v>
      </c>
      <c r="F307" s="100"/>
      <c r="G307" s="98">
        <v>0.92224631517298583</v>
      </c>
      <c r="H307" s="98">
        <v>0.77765396096364903</v>
      </c>
      <c r="I307" s="98">
        <v>0.52730796956919179</v>
      </c>
      <c r="J307" s="98">
        <v>0.2722659491105176</v>
      </c>
      <c r="K307" s="98">
        <v>0.97871664973974704</v>
      </c>
      <c r="L307" s="98">
        <v>0.94479106836078586</v>
      </c>
      <c r="M307" s="98">
        <v>0.46054851120145546</v>
      </c>
      <c r="N307" s="98">
        <v>2.2170003972771711E-2</v>
      </c>
      <c r="O307" s="98">
        <v>0.81808834075573444</v>
      </c>
      <c r="P307" s="98">
        <v>0.18241317249389505</v>
      </c>
      <c r="Q307" s="98">
        <v>0.52249971460893296</v>
      </c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98">
        <v>0.17144183675811658</v>
      </c>
      <c r="AG307" s="98">
        <v>0.65651594144378267</v>
      </c>
      <c r="AH307" s="98">
        <v>0.8597908976652554</v>
      </c>
      <c r="AI307" s="98">
        <v>0.61341518452399879</v>
      </c>
      <c r="AJ307" s="98">
        <v>0.72937201392950213</v>
      </c>
      <c r="AK307" s="98">
        <v>0.9109853156383888</v>
      </c>
      <c r="AL307" s="98">
        <v>5.1526378415457708E-2</v>
      </c>
      <c r="AM307" s="98">
        <v>0.25200283340736102</v>
      </c>
      <c r="AN307" s="98">
        <v>0.45701270684209183</v>
      </c>
      <c r="AO307" s="98">
        <v>0.66830100709570694</v>
      </c>
      <c r="AP307" s="98">
        <v>0.59158689567215372</v>
      </c>
      <c r="AQ307" s="98">
        <v>0.82941095417351707</v>
      </c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98">
        <v>0.62244337391793214</v>
      </c>
      <c r="BR307" s="98">
        <v>0.50700675697603426</v>
      </c>
      <c r="BS307" s="98">
        <v>0.20714324887036142</v>
      </c>
      <c r="BT307" s="98">
        <v>0.46939754982748116</v>
      </c>
      <c r="BU307" s="98">
        <v>0.42806373064543679</v>
      </c>
      <c r="BV307" s="98">
        <v>0.7069607635448889</v>
      </c>
      <c r="BW307" s="98">
        <v>0.16090528017832381</v>
      </c>
      <c r="BX307" s="98">
        <v>2.1865157288243129E-4</v>
      </c>
      <c r="BY307" s="98">
        <v>0.20675610568376396</v>
      </c>
      <c r="BZ307" s="98">
        <v>7.4566734163987597E-2</v>
      </c>
      <c r="CA307" s="98">
        <v>0.76237234927945274</v>
      </c>
      <c r="CB307" s="98">
        <v>3.9042232553508152E-2</v>
      </c>
      <c r="CC307" s="98">
        <v>0.13521669221968521</v>
      </c>
      <c r="CD307" s="98">
        <v>0.25365180895117057</v>
      </c>
      <c r="CE307" s="98">
        <v>0.56190936770866773</v>
      </c>
      <c r="CF307" s="98">
        <v>1.0183663521087119E-3</v>
      </c>
      <c r="CG307" s="98">
        <v>5.3356636240625706E-2</v>
      </c>
      <c r="CH307" s="98">
        <v>2.0335288675912409E-2</v>
      </c>
      <c r="CI307" s="98">
        <v>6.2262908306718906E-2</v>
      </c>
      <c r="CJ307" s="98">
        <v>1.4763619285789412E-2</v>
      </c>
      <c r="CK307" s="98">
        <v>0.30409593007935254</v>
      </c>
      <c r="CL307" s="98">
        <v>0.1934588528215139</v>
      </c>
      <c r="CM307" s="98">
        <v>0.8640394341434301</v>
      </c>
      <c r="CN307" s="98">
        <v>0.96713943247988132</v>
      </c>
      <c r="CO307" s="98">
        <v>0.47122691041459319</v>
      </c>
      <c r="CP307" s="98">
        <v>0.19704679766366945</v>
      </c>
      <c r="CQ307" s="98">
        <v>0.60934664051822707</v>
      </c>
      <c r="CR307" s="98">
        <v>0.44602650632517304</v>
      </c>
      <c r="CS307" s="98">
        <v>0.81070024308120503</v>
      </c>
      <c r="CT307" s="98">
        <v>0.13866225787868161</v>
      </c>
      <c r="CU307" s="98">
        <v>0.57758885964057582</v>
      </c>
      <c r="CV307" s="98">
        <v>0.69841283904147355</v>
      </c>
      <c r="CW307" s="98">
        <v>0.58721406848730162</v>
      </c>
      <c r="CX307" s="98">
        <v>0.18770834551565535</v>
      </c>
      <c r="CY307" s="98">
        <v>0.11022058703996297</v>
      </c>
      <c r="CZ307" s="98">
        <v>8.0586503703042406E-2</v>
      </c>
      <c r="DA307" s="93"/>
      <c r="DB307" s="93"/>
      <c r="DC307" s="93"/>
      <c r="DD307" s="93"/>
      <c r="DE307" s="93"/>
      <c r="DF307" s="93"/>
      <c r="DG307" s="93"/>
      <c r="DH307" s="93"/>
      <c r="DI307" s="93"/>
      <c r="DJ307" s="93"/>
      <c r="DK307" s="93"/>
      <c r="DL307" s="93"/>
      <c r="DM307" s="94"/>
      <c r="DN307" s="89"/>
    </row>
    <row r="308" spans="1:118" ht="15.5" hidden="1" x14ac:dyDescent="0.35">
      <c r="A308" s="108"/>
      <c r="B308" s="108" t="s">
        <v>159</v>
      </c>
      <c r="C308" s="95">
        <v>112</v>
      </c>
      <c r="D308" s="99">
        <v>101</v>
      </c>
      <c r="E308" s="99">
        <v>101</v>
      </c>
      <c r="F308" s="99">
        <v>1</v>
      </c>
      <c r="G308" s="99">
        <v>109</v>
      </c>
      <c r="H308" s="99">
        <v>109</v>
      </c>
      <c r="I308" s="99">
        <v>109</v>
      </c>
      <c r="J308" s="99">
        <v>108</v>
      </c>
      <c r="K308" s="99">
        <v>109</v>
      </c>
      <c r="L308" s="99">
        <v>109</v>
      </c>
      <c r="M308" s="99">
        <v>109</v>
      </c>
      <c r="N308" s="99">
        <v>109</v>
      </c>
      <c r="O308" s="99">
        <v>109</v>
      </c>
      <c r="P308" s="99">
        <v>109</v>
      </c>
      <c r="Q308" s="99">
        <v>109</v>
      </c>
      <c r="R308" s="99">
        <v>9</v>
      </c>
      <c r="S308" s="99">
        <v>9</v>
      </c>
      <c r="T308" s="99">
        <v>1</v>
      </c>
      <c r="U308" s="99">
        <v>0</v>
      </c>
      <c r="V308" s="99">
        <v>1</v>
      </c>
      <c r="W308" s="99">
        <v>0</v>
      </c>
      <c r="X308" s="99">
        <v>0</v>
      </c>
      <c r="Y308" s="99">
        <v>0</v>
      </c>
      <c r="Z308" s="99">
        <v>0</v>
      </c>
      <c r="AA308" s="99">
        <v>0</v>
      </c>
      <c r="AB308" s="99">
        <v>0</v>
      </c>
      <c r="AC308" s="99">
        <v>0</v>
      </c>
      <c r="AD308" s="99">
        <v>0</v>
      </c>
      <c r="AE308" s="99">
        <v>0</v>
      </c>
      <c r="AF308" s="99">
        <v>108</v>
      </c>
      <c r="AG308" s="99">
        <v>107</v>
      </c>
      <c r="AH308" s="99">
        <v>107</v>
      </c>
      <c r="AI308" s="99">
        <v>107</v>
      </c>
      <c r="AJ308" s="99">
        <v>107</v>
      </c>
      <c r="AK308" s="99">
        <v>105</v>
      </c>
      <c r="AL308" s="99">
        <v>81</v>
      </c>
      <c r="AM308" s="99">
        <v>81</v>
      </c>
      <c r="AN308" s="99">
        <v>81</v>
      </c>
      <c r="AO308" s="99">
        <v>82</v>
      </c>
      <c r="AP308" s="99">
        <v>82</v>
      </c>
      <c r="AQ308" s="99">
        <v>67</v>
      </c>
      <c r="AR308" s="99">
        <v>2</v>
      </c>
      <c r="AS308" s="99">
        <v>9</v>
      </c>
      <c r="AT308" s="99">
        <v>1</v>
      </c>
      <c r="AU308" s="99">
        <v>8</v>
      </c>
      <c r="AV308" s="99">
        <v>0</v>
      </c>
      <c r="AW308" s="99">
        <v>0</v>
      </c>
      <c r="AX308" s="99">
        <v>0</v>
      </c>
      <c r="AY308" s="99">
        <v>0</v>
      </c>
      <c r="AZ308" s="99">
        <v>0</v>
      </c>
      <c r="BA308" s="99">
        <v>0</v>
      </c>
      <c r="BB308" s="99">
        <v>0</v>
      </c>
      <c r="BC308" s="99">
        <v>0</v>
      </c>
      <c r="BD308" s="99">
        <v>0</v>
      </c>
      <c r="BE308" s="99">
        <v>0</v>
      </c>
      <c r="BF308" s="99">
        <v>0</v>
      </c>
      <c r="BG308" s="99">
        <v>0</v>
      </c>
      <c r="BH308" s="99">
        <v>0</v>
      </c>
      <c r="BI308" s="99">
        <v>0</v>
      </c>
      <c r="BJ308" s="99">
        <v>0</v>
      </c>
      <c r="BK308" s="99">
        <v>0</v>
      </c>
      <c r="BL308" s="99">
        <v>0</v>
      </c>
      <c r="BM308" s="99">
        <v>0</v>
      </c>
      <c r="BN308" s="99">
        <v>0</v>
      </c>
      <c r="BO308" s="99">
        <v>0</v>
      </c>
      <c r="BP308" s="99">
        <v>1</v>
      </c>
      <c r="BQ308" s="99">
        <v>62</v>
      </c>
      <c r="BR308" s="99">
        <v>62</v>
      </c>
      <c r="BS308" s="99">
        <v>61</v>
      </c>
      <c r="BT308" s="99">
        <v>62</v>
      </c>
      <c r="BU308" s="99">
        <v>62</v>
      </c>
      <c r="BV308" s="99">
        <v>62</v>
      </c>
      <c r="BW308" s="99">
        <v>105</v>
      </c>
      <c r="BX308" s="99">
        <v>96</v>
      </c>
      <c r="BY308" s="99">
        <v>104</v>
      </c>
      <c r="BZ308" s="99">
        <v>111</v>
      </c>
      <c r="CA308" s="99">
        <v>111</v>
      </c>
      <c r="CB308" s="99">
        <v>111</v>
      </c>
      <c r="CC308" s="99">
        <v>110</v>
      </c>
      <c r="CD308" s="99">
        <v>111</v>
      </c>
      <c r="CE308" s="99">
        <v>111</v>
      </c>
      <c r="CF308" s="99">
        <v>111</v>
      </c>
      <c r="CG308" s="99">
        <v>111</v>
      </c>
      <c r="CH308" s="99">
        <v>111</v>
      </c>
      <c r="CI308" s="99">
        <v>111</v>
      </c>
      <c r="CJ308" s="99">
        <v>111</v>
      </c>
      <c r="CK308" s="99">
        <v>111</v>
      </c>
      <c r="CL308" s="99">
        <v>111</v>
      </c>
      <c r="CM308" s="99">
        <v>111</v>
      </c>
      <c r="CN308" s="99">
        <v>111</v>
      </c>
      <c r="CO308" s="99">
        <v>111</v>
      </c>
      <c r="CP308" s="99">
        <v>111</v>
      </c>
      <c r="CQ308" s="99">
        <v>111</v>
      </c>
      <c r="CR308" s="99">
        <v>111</v>
      </c>
      <c r="CS308" s="99">
        <v>111</v>
      </c>
      <c r="CT308" s="99">
        <v>111</v>
      </c>
      <c r="CU308" s="99">
        <v>111</v>
      </c>
      <c r="CV308" s="99">
        <v>111</v>
      </c>
      <c r="CW308" s="99">
        <v>111</v>
      </c>
      <c r="CX308" s="99">
        <v>111</v>
      </c>
      <c r="CY308" s="99">
        <v>112</v>
      </c>
      <c r="CZ308" s="99">
        <v>112</v>
      </c>
      <c r="DA308" s="96"/>
      <c r="DB308" s="96"/>
      <c r="DC308" s="96"/>
      <c r="DD308" s="96"/>
      <c r="DE308" s="96"/>
      <c r="DF308" s="96"/>
      <c r="DG308" s="96"/>
      <c r="DH308" s="96"/>
      <c r="DI308" s="96"/>
      <c r="DJ308" s="96"/>
      <c r="DK308" s="96"/>
      <c r="DL308" s="96"/>
      <c r="DM308" s="97"/>
      <c r="DN308" s="89"/>
    </row>
    <row r="309" spans="1:118" ht="31" hidden="1" x14ac:dyDescent="0.35">
      <c r="A309" s="108" t="s">
        <v>132</v>
      </c>
      <c r="B309" s="107" t="s">
        <v>157</v>
      </c>
      <c r="C309" s="119">
        <v>4.3033738446264402E-2</v>
      </c>
      <c r="D309" s="120">
        <v>3.0616219432249198E-2</v>
      </c>
      <c r="E309" s="120">
        <v>3.0616219432249101E-2</v>
      </c>
      <c r="F309" s="113">
        <v>0</v>
      </c>
      <c r="G309" s="120">
        <v>5.1512329778212802E-2</v>
      </c>
      <c r="H309" s="120">
        <v>-6.9572313728699806E-2</v>
      </c>
      <c r="I309" s="120">
        <v>5.15683325423738E-2</v>
      </c>
      <c r="J309" s="120">
        <v>-9.7943549852077996E-2</v>
      </c>
      <c r="K309" s="120">
        <v>5.0168084342763503E-4</v>
      </c>
      <c r="L309" s="120">
        <v>-2.9372716095817299E-2</v>
      </c>
      <c r="M309" s="120">
        <v>7.1625801721287005E-2</v>
      </c>
      <c r="N309" s="120">
        <v>4.1106946889749099E-2</v>
      </c>
      <c r="O309" s="120">
        <v>8.0681614231218005E-3</v>
      </c>
      <c r="P309" s="120">
        <v>9.2847885510240702E-2</v>
      </c>
      <c r="Q309" s="120">
        <v>-0.21099999999999999</v>
      </c>
      <c r="R309" s="120">
        <v>0.40871637464738098</v>
      </c>
      <c r="S309" s="120">
        <v>-0.55884540515821202</v>
      </c>
      <c r="T309" s="113">
        <v>0</v>
      </c>
      <c r="U309" s="113">
        <v>0</v>
      </c>
      <c r="V309" s="113">
        <v>0</v>
      </c>
      <c r="W309" s="113">
        <v>0</v>
      </c>
      <c r="X309" s="113">
        <v>0</v>
      </c>
      <c r="Y309" s="113">
        <v>0</v>
      </c>
      <c r="Z309" s="113">
        <v>0</v>
      </c>
      <c r="AA309" s="113">
        <v>0</v>
      </c>
      <c r="AB309" s="113">
        <v>0</v>
      </c>
      <c r="AC309" s="113">
        <v>0</v>
      </c>
      <c r="AD309" s="113">
        <v>0</v>
      </c>
      <c r="AE309" s="113">
        <v>0</v>
      </c>
      <c r="AF309" s="120">
        <v>5.8645507000766199E-2</v>
      </c>
      <c r="AG309" s="120">
        <v>0.153013588423104</v>
      </c>
      <c r="AH309" s="120">
        <v>8.19063819092513E-2</v>
      </c>
      <c r="AI309" s="120">
        <v>-0.26400000000000001</v>
      </c>
      <c r="AJ309" s="120">
        <v>5.9734940702428803E-2</v>
      </c>
      <c r="AK309" s="120">
        <v>-4.3912393761250897E-2</v>
      </c>
      <c r="AL309" s="120">
        <v>-1.8086154085201801E-2</v>
      </c>
      <c r="AM309" s="120">
        <v>-3.0366162236334501E-3</v>
      </c>
      <c r="AN309" s="120">
        <v>-0.168718144334189</v>
      </c>
      <c r="AO309" s="120">
        <v>9.6208277841706102E-2</v>
      </c>
      <c r="AP309" s="120">
        <v>0.16450104009868299</v>
      </c>
      <c r="AQ309" s="120">
        <v>5.9133066239770202E-2</v>
      </c>
      <c r="AR309" s="113">
        <v>-1</v>
      </c>
      <c r="AS309" s="120">
        <v>0.16693859175482101</v>
      </c>
      <c r="AT309" s="113">
        <v>0</v>
      </c>
      <c r="AU309" s="120">
        <v>0.637807412146564</v>
      </c>
      <c r="AV309" s="113">
        <v>0</v>
      </c>
      <c r="AW309" s="113">
        <v>0</v>
      </c>
      <c r="AX309" s="113">
        <v>0</v>
      </c>
      <c r="AY309" s="113">
        <v>0</v>
      </c>
      <c r="AZ309" s="113">
        <v>0</v>
      </c>
      <c r="BA309" s="113">
        <v>0</v>
      </c>
      <c r="BB309" s="113">
        <v>0</v>
      </c>
      <c r="BC309" s="113">
        <v>0</v>
      </c>
      <c r="BD309" s="113">
        <v>0</v>
      </c>
      <c r="BE309" s="113">
        <v>0</v>
      </c>
      <c r="BF309" s="113">
        <v>0</v>
      </c>
      <c r="BG309" s="113">
        <v>0</v>
      </c>
      <c r="BH309" s="113">
        <v>0</v>
      </c>
      <c r="BI309" s="113">
        <v>0</v>
      </c>
      <c r="BJ309" s="113">
        <v>0</v>
      </c>
      <c r="BK309" s="113">
        <v>0</v>
      </c>
      <c r="BL309" s="113">
        <v>0</v>
      </c>
      <c r="BM309" s="113">
        <v>0</v>
      </c>
      <c r="BN309" s="113">
        <v>0</v>
      </c>
      <c r="BO309" s="113">
        <v>0</v>
      </c>
      <c r="BP309" s="113">
        <v>0</v>
      </c>
      <c r="BQ309" s="120">
        <v>5.9110379665469698E-2</v>
      </c>
      <c r="BR309" s="120">
        <v>0.11263641612684901</v>
      </c>
      <c r="BS309" s="120">
        <v>-1.04448266983485E-2</v>
      </c>
      <c r="BT309" s="120">
        <v>6.7646230638011796E-3</v>
      </c>
      <c r="BU309" s="120">
        <v>0.15679649678871899</v>
      </c>
      <c r="BV309" s="120">
        <v>-1.5877236504253298E-2</v>
      </c>
      <c r="BW309" s="120">
        <v>0.69099999999999995</v>
      </c>
      <c r="BX309" s="120">
        <v>0.34499999999999997</v>
      </c>
      <c r="BY309" s="120">
        <v>0.59899999999999998</v>
      </c>
      <c r="BZ309" s="120">
        <v>-0.21299999999999999</v>
      </c>
      <c r="CA309" s="120">
        <v>-0.39300000000000002</v>
      </c>
      <c r="CB309" s="120">
        <v>-6.9088592555917497E-2</v>
      </c>
      <c r="CC309" s="120">
        <v>-0.21</v>
      </c>
      <c r="CD309" s="120">
        <v>-0.21099999999999999</v>
      </c>
      <c r="CE309" s="120">
        <v>0.19500000000000001</v>
      </c>
      <c r="CF309" s="120">
        <v>6.3224760578183201E-2</v>
      </c>
      <c r="CG309" s="120">
        <v>3.3084107354584703E-2</v>
      </c>
      <c r="CH309" s="120">
        <v>8.9581349992443896E-2</v>
      </c>
      <c r="CI309" s="120">
        <v>-0.13398130271917699</v>
      </c>
      <c r="CJ309" s="120">
        <v>7.8164672858851397E-2</v>
      </c>
      <c r="CK309" s="120">
        <v>0.12976480734774001</v>
      </c>
      <c r="CL309" s="120">
        <v>8.8875977108997702E-3</v>
      </c>
      <c r="CM309" s="120">
        <v>0.46200000000000002</v>
      </c>
      <c r="CN309" s="120">
        <v>0.56699999999999995</v>
      </c>
      <c r="CO309" s="120">
        <v>0.34</v>
      </c>
      <c r="CP309" s="120">
        <v>0.71199999999999997</v>
      </c>
      <c r="CQ309" s="120">
        <v>0.33200000000000002</v>
      </c>
      <c r="CR309" s="120">
        <v>0.17336554882045099</v>
      </c>
      <c r="CS309" s="120">
        <v>0.38500000000000001</v>
      </c>
      <c r="CT309" s="120">
        <v>0.42799999999999999</v>
      </c>
      <c r="CU309" s="120">
        <v>0.57099999999999995</v>
      </c>
      <c r="CV309" s="120">
        <v>0.436</v>
      </c>
      <c r="CW309" s="120">
        <v>0.53900000000000003</v>
      </c>
      <c r="CX309" s="120">
        <v>0.67400000000000004</v>
      </c>
      <c r="CY309" s="120">
        <v>0.92200000000000004</v>
      </c>
      <c r="CZ309" s="120">
        <v>0.68100000000000005</v>
      </c>
      <c r="DA309" s="120">
        <v>-9.3298572537048693E-2</v>
      </c>
      <c r="DB309" s="114"/>
      <c r="DC309" s="114"/>
      <c r="DD309" s="114"/>
      <c r="DE309" s="114"/>
      <c r="DF309" s="114"/>
      <c r="DG309" s="114"/>
      <c r="DH309" s="114"/>
      <c r="DI309" s="114"/>
      <c r="DJ309" s="114"/>
      <c r="DK309" s="114"/>
      <c r="DL309" s="114"/>
      <c r="DM309" s="117"/>
      <c r="DN309" s="89"/>
    </row>
    <row r="310" spans="1:118" ht="46.5" hidden="1" x14ac:dyDescent="0.35">
      <c r="A310" s="107"/>
      <c r="B310" s="107" t="s">
        <v>158</v>
      </c>
      <c r="C310" s="92">
        <v>0.65233127382118949</v>
      </c>
      <c r="D310" s="98">
        <v>0.76118079382293724</v>
      </c>
      <c r="E310" s="98">
        <v>0.76118079382293746</v>
      </c>
      <c r="F310" s="100"/>
      <c r="G310" s="98">
        <v>0.59475534646836414</v>
      </c>
      <c r="H310" s="98">
        <v>0.47223092787956178</v>
      </c>
      <c r="I310" s="98">
        <v>0.5943543146278979</v>
      </c>
      <c r="J310" s="98">
        <v>0.31324216505845626</v>
      </c>
      <c r="K310" s="98">
        <v>0.99586911729567074</v>
      </c>
      <c r="L310" s="98">
        <v>0.76174495714065316</v>
      </c>
      <c r="M310" s="98">
        <v>0.4592238810266065</v>
      </c>
      <c r="N310" s="98">
        <v>0.67127356338550337</v>
      </c>
      <c r="O310" s="98">
        <v>0.93364138408020569</v>
      </c>
      <c r="P310" s="98">
        <v>0.33692384783547968</v>
      </c>
      <c r="Q310" s="98">
        <v>2.7658119050038777E-2</v>
      </c>
      <c r="R310" s="98">
        <v>0.27474138884624305</v>
      </c>
      <c r="S310" s="98">
        <v>0.11778259784291868</v>
      </c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98">
        <v>0.54658225526769832</v>
      </c>
      <c r="AG310" s="98">
        <v>0.11560883963090382</v>
      </c>
      <c r="AH310" s="98">
        <v>0.40163470852459304</v>
      </c>
      <c r="AI310" s="98">
        <v>6.0590997982534409E-3</v>
      </c>
      <c r="AJ310" s="98">
        <v>0.54107274676350592</v>
      </c>
      <c r="AK310" s="98">
        <v>0.65646684757737628</v>
      </c>
      <c r="AL310" s="98">
        <v>0.87267746485720721</v>
      </c>
      <c r="AM310" s="98">
        <v>0.97853564653299974</v>
      </c>
      <c r="AN310" s="98">
        <v>0.13214969530780796</v>
      </c>
      <c r="AO310" s="98">
        <v>0.38988535504782418</v>
      </c>
      <c r="AP310" s="98">
        <v>0.13972042420383626</v>
      </c>
      <c r="AQ310" s="98">
        <v>0.63455002296062446</v>
      </c>
      <c r="AR310" s="100"/>
      <c r="AS310" s="98">
        <v>0.66771481083416717</v>
      </c>
      <c r="AT310" s="100"/>
      <c r="AU310" s="98">
        <v>8.8854512321853332E-2</v>
      </c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98">
        <v>0.64812903049226944</v>
      </c>
      <c r="BR310" s="98">
        <v>0.3834107509310487</v>
      </c>
      <c r="BS310" s="98">
        <v>0.93632378602503674</v>
      </c>
      <c r="BT310" s="98">
        <v>0.95838424920686804</v>
      </c>
      <c r="BU310" s="98">
        <v>0.2235906091989259</v>
      </c>
      <c r="BV310" s="98">
        <v>0.9025181482764465</v>
      </c>
      <c r="BW310" s="98">
        <v>3.5920661533244402E-16</v>
      </c>
      <c r="BX310" s="98">
        <v>5.7587976131581069E-4</v>
      </c>
      <c r="BY310" s="98">
        <v>1.824433905152027E-11</v>
      </c>
      <c r="BZ310" s="98">
        <v>2.4958298249872352E-2</v>
      </c>
      <c r="CA310" s="98">
        <v>2.0313408759566536E-5</v>
      </c>
      <c r="CB310" s="98">
        <v>0.4712077903802141</v>
      </c>
      <c r="CC310" s="98">
        <v>2.7534926551082094E-2</v>
      </c>
      <c r="CD310" s="98">
        <v>2.623872906628481E-2</v>
      </c>
      <c r="CE310" s="98">
        <v>4.0300116933654401E-2</v>
      </c>
      <c r="CF310" s="98">
        <v>0.50974567513312397</v>
      </c>
      <c r="CG310" s="98">
        <v>0.73031138539127105</v>
      </c>
      <c r="CH310" s="98">
        <v>0.34979046340539366</v>
      </c>
      <c r="CI310" s="98">
        <v>0.16093586882786151</v>
      </c>
      <c r="CJ310" s="98">
        <v>0.41481916578721623</v>
      </c>
      <c r="CK310" s="98">
        <v>0.17464532265850308</v>
      </c>
      <c r="CL310" s="98">
        <v>0.92623842383021793</v>
      </c>
      <c r="CM310" s="98">
        <v>3.4260504984924064E-7</v>
      </c>
      <c r="CN310" s="98">
        <v>8.8989567903783441E-11</v>
      </c>
      <c r="CO310" s="98">
        <v>2.6090051750464753E-4</v>
      </c>
      <c r="CP310" s="98">
        <v>1.8635826438199263E-18</v>
      </c>
      <c r="CQ310" s="98">
        <v>3.6623049137855974E-4</v>
      </c>
      <c r="CR310" s="98">
        <v>6.8812627367499907E-2</v>
      </c>
      <c r="CS310" s="98">
        <v>3.048141717419762E-5</v>
      </c>
      <c r="CT310" s="98">
        <v>2.7614788607966304E-6</v>
      </c>
      <c r="CU310" s="98">
        <v>5.8246572857086104E-11</v>
      </c>
      <c r="CV310" s="98">
        <v>1.6745574773736735E-6</v>
      </c>
      <c r="CW310" s="98">
        <v>1.0145942598094021E-9</v>
      </c>
      <c r="CX310" s="98">
        <v>5.3532983871473574E-16</v>
      </c>
      <c r="CY310" s="98">
        <v>2.8562789729643827E-47</v>
      </c>
      <c r="CZ310" s="98">
        <v>1.4934308844261267E-16</v>
      </c>
      <c r="DA310" s="98">
        <v>0.3278574388942268</v>
      </c>
      <c r="DB310" s="93"/>
      <c r="DC310" s="93"/>
      <c r="DD310" s="93"/>
      <c r="DE310" s="93"/>
      <c r="DF310" s="93"/>
      <c r="DG310" s="93"/>
      <c r="DH310" s="93"/>
      <c r="DI310" s="93"/>
      <c r="DJ310" s="93"/>
      <c r="DK310" s="93"/>
      <c r="DL310" s="93"/>
      <c r="DM310" s="94"/>
      <c r="DN310" s="89"/>
    </row>
    <row r="311" spans="1:118" ht="15.5" hidden="1" x14ac:dyDescent="0.35">
      <c r="A311" s="108"/>
      <c r="B311" s="108" t="s">
        <v>159</v>
      </c>
      <c r="C311" s="95">
        <v>112</v>
      </c>
      <c r="D311" s="99">
        <v>101</v>
      </c>
      <c r="E311" s="99">
        <v>101</v>
      </c>
      <c r="F311" s="99">
        <v>1</v>
      </c>
      <c r="G311" s="99">
        <v>109</v>
      </c>
      <c r="H311" s="99">
        <v>109</v>
      </c>
      <c r="I311" s="99">
        <v>109</v>
      </c>
      <c r="J311" s="99">
        <v>108</v>
      </c>
      <c r="K311" s="99">
        <v>109</v>
      </c>
      <c r="L311" s="99">
        <v>109</v>
      </c>
      <c r="M311" s="99">
        <v>109</v>
      </c>
      <c r="N311" s="99">
        <v>109</v>
      </c>
      <c r="O311" s="99">
        <v>109</v>
      </c>
      <c r="P311" s="99">
        <v>109</v>
      </c>
      <c r="Q311" s="99">
        <v>109</v>
      </c>
      <c r="R311" s="99">
        <v>9</v>
      </c>
      <c r="S311" s="99">
        <v>9</v>
      </c>
      <c r="T311" s="99">
        <v>1</v>
      </c>
      <c r="U311" s="99">
        <v>0</v>
      </c>
      <c r="V311" s="99">
        <v>1</v>
      </c>
      <c r="W311" s="99">
        <v>0</v>
      </c>
      <c r="X311" s="99">
        <v>0</v>
      </c>
      <c r="Y311" s="99">
        <v>0</v>
      </c>
      <c r="Z311" s="99">
        <v>0</v>
      </c>
      <c r="AA311" s="99">
        <v>0</v>
      </c>
      <c r="AB311" s="99">
        <v>0</v>
      </c>
      <c r="AC311" s="99">
        <v>0</v>
      </c>
      <c r="AD311" s="99">
        <v>0</v>
      </c>
      <c r="AE311" s="99">
        <v>0</v>
      </c>
      <c r="AF311" s="99">
        <v>108</v>
      </c>
      <c r="AG311" s="99">
        <v>107</v>
      </c>
      <c r="AH311" s="99">
        <v>107</v>
      </c>
      <c r="AI311" s="99">
        <v>107</v>
      </c>
      <c r="AJ311" s="99">
        <v>107</v>
      </c>
      <c r="AK311" s="99">
        <v>105</v>
      </c>
      <c r="AL311" s="99">
        <v>81</v>
      </c>
      <c r="AM311" s="99">
        <v>81</v>
      </c>
      <c r="AN311" s="99">
        <v>81</v>
      </c>
      <c r="AO311" s="99">
        <v>82</v>
      </c>
      <c r="AP311" s="99">
        <v>82</v>
      </c>
      <c r="AQ311" s="99">
        <v>67</v>
      </c>
      <c r="AR311" s="99">
        <v>2</v>
      </c>
      <c r="AS311" s="99">
        <v>9</v>
      </c>
      <c r="AT311" s="99">
        <v>1</v>
      </c>
      <c r="AU311" s="99">
        <v>8</v>
      </c>
      <c r="AV311" s="99">
        <v>0</v>
      </c>
      <c r="AW311" s="99">
        <v>0</v>
      </c>
      <c r="AX311" s="99">
        <v>0</v>
      </c>
      <c r="AY311" s="99">
        <v>0</v>
      </c>
      <c r="AZ311" s="99">
        <v>0</v>
      </c>
      <c r="BA311" s="99">
        <v>0</v>
      </c>
      <c r="BB311" s="99">
        <v>0</v>
      </c>
      <c r="BC311" s="99">
        <v>0</v>
      </c>
      <c r="BD311" s="99">
        <v>0</v>
      </c>
      <c r="BE311" s="99">
        <v>0</v>
      </c>
      <c r="BF311" s="99">
        <v>0</v>
      </c>
      <c r="BG311" s="99">
        <v>0</v>
      </c>
      <c r="BH311" s="99">
        <v>0</v>
      </c>
      <c r="BI311" s="99">
        <v>0</v>
      </c>
      <c r="BJ311" s="99">
        <v>0</v>
      </c>
      <c r="BK311" s="99">
        <v>0</v>
      </c>
      <c r="BL311" s="99">
        <v>0</v>
      </c>
      <c r="BM311" s="99">
        <v>0</v>
      </c>
      <c r="BN311" s="99">
        <v>0</v>
      </c>
      <c r="BO311" s="99">
        <v>0</v>
      </c>
      <c r="BP311" s="99">
        <v>1</v>
      </c>
      <c r="BQ311" s="99">
        <v>62</v>
      </c>
      <c r="BR311" s="99">
        <v>62</v>
      </c>
      <c r="BS311" s="99">
        <v>61</v>
      </c>
      <c r="BT311" s="99">
        <v>62</v>
      </c>
      <c r="BU311" s="99">
        <v>62</v>
      </c>
      <c r="BV311" s="99">
        <v>62</v>
      </c>
      <c r="BW311" s="99">
        <v>105</v>
      </c>
      <c r="BX311" s="99">
        <v>96</v>
      </c>
      <c r="BY311" s="99">
        <v>104</v>
      </c>
      <c r="BZ311" s="99">
        <v>111</v>
      </c>
      <c r="CA311" s="99">
        <v>111</v>
      </c>
      <c r="CB311" s="99">
        <v>111</v>
      </c>
      <c r="CC311" s="99">
        <v>110</v>
      </c>
      <c r="CD311" s="99">
        <v>111</v>
      </c>
      <c r="CE311" s="99">
        <v>111</v>
      </c>
      <c r="CF311" s="99">
        <v>111</v>
      </c>
      <c r="CG311" s="99">
        <v>111</v>
      </c>
      <c r="CH311" s="99">
        <v>111</v>
      </c>
      <c r="CI311" s="99">
        <v>111</v>
      </c>
      <c r="CJ311" s="99">
        <v>111</v>
      </c>
      <c r="CK311" s="99">
        <v>111</v>
      </c>
      <c r="CL311" s="99">
        <v>111</v>
      </c>
      <c r="CM311" s="99">
        <v>111</v>
      </c>
      <c r="CN311" s="99">
        <v>111</v>
      </c>
      <c r="CO311" s="99">
        <v>111</v>
      </c>
      <c r="CP311" s="99">
        <v>111</v>
      </c>
      <c r="CQ311" s="99">
        <v>111</v>
      </c>
      <c r="CR311" s="99">
        <v>111</v>
      </c>
      <c r="CS311" s="99">
        <v>111</v>
      </c>
      <c r="CT311" s="99">
        <v>111</v>
      </c>
      <c r="CU311" s="99">
        <v>111</v>
      </c>
      <c r="CV311" s="99">
        <v>111</v>
      </c>
      <c r="CW311" s="99">
        <v>111</v>
      </c>
      <c r="CX311" s="99">
        <v>111</v>
      </c>
      <c r="CY311" s="99">
        <v>112</v>
      </c>
      <c r="CZ311" s="99">
        <v>112</v>
      </c>
      <c r="DA311" s="99">
        <v>112</v>
      </c>
      <c r="DB311" s="96"/>
      <c r="DC311" s="96"/>
      <c r="DD311" s="96"/>
      <c r="DE311" s="96"/>
      <c r="DF311" s="96"/>
      <c r="DG311" s="96"/>
      <c r="DH311" s="96"/>
      <c r="DI311" s="96"/>
      <c r="DJ311" s="96"/>
      <c r="DK311" s="96"/>
      <c r="DL311" s="96"/>
      <c r="DM311" s="97"/>
      <c r="DN311" s="89"/>
    </row>
    <row r="312" spans="1:118" ht="31" hidden="1" x14ac:dyDescent="0.35">
      <c r="A312" s="108" t="s">
        <v>133</v>
      </c>
      <c r="B312" s="107" t="s">
        <v>157</v>
      </c>
      <c r="C312" s="119">
        <v>7.7021650654927401E-3</v>
      </c>
      <c r="D312" s="120">
        <v>3.6958814797138001E-2</v>
      </c>
      <c r="E312" s="120">
        <v>3.6958814797137897E-2</v>
      </c>
      <c r="F312" s="113">
        <v>0</v>
      </c>
      <c r="G312" s="120">
        <v>-4.0336270800734098E-2</v>
      </c>
      <c r="H312" s="120">
        <v>-0.118669591208504</v>
      </c>
      <c r="I312" s="120">
        <v>8.0559203389738002E-2</v>
      </c>
      <c r="J312" s="120">
        <v>-9.6405622758765297E-2</v>
      </c>
      <c r="K312" s="120">
        <v>0.16150842780142199</v>
      </c>
      <c r="L312" s="120">
        <v>-5.2037847391583902E-2</v>
      </c>
      <c r="M312" s="120">
        <v>2.1422194650425001E-2</v>
      </c>
      <c r="N312" s="120">
        <v>-9.6434897538573205E-2</v>
      </c>
      <c r="O312" s="120">
        <v>-7.4170564092883404E-2</v>
      </c>
      <c r="P312" s="120">
        <v>9.1573213485150198E-2</v>
      </c>
      <c r="Q312" s="120">
        <v>-0.13175544301773001</v>
      </c>
      <c r="R312" s="120">
        <v>3.2191318293334097E-2</v>
      </c>
      <c r="S312" s="120">
        <v>-0.39618628810805001</v>
      </c>
      <c r="T312" s="113">
        <v>0</v>
      </c>
      <c r="U312" s="113">
        <v>0</v>
      </c>
      <c r="V312" s="113">
        <v>0</v>
      </c>
      <c r="W312" s="113">
        <v>0</v>
      </c>
      <c r="X312" s="113">
        <v>0</v>
      </c>
      <c r="Y312" s="113">
        <v>0</v>
      </c>
      <c r="Z312" s="113">
        <v>0</v>
      </c>
      <c r="AA312" s="113">
        <v>0</v>
      </c>
      <c r="AB312" s="113">
        <v>0</v>
      </c>
      <c r="AC312" s="113">
        <v>0</v>
      </c>
      <c r="AD312" s="113">
        <v>0</v>
      </c>
      <c r="AE312" s="113">
        <v>0</v>
      </c>
      <c r="AF312" s="120">
        <v>0.147528187192629</v>
      </c>
      <c r="AG312" s="120">
        <v>0.14525648107823599</v>
      </c>
      <c r="AH312" s="120">
        <v>8.7590607021016703E-2</v>
      </c>
      <c r="AI312" s="120">
        <v>-0.34499999999999997</v>
      </c>
      <c r="AJ312" s="120">
        <v>-0.118239333926787</v>
      </c>
      <c r="AK312" s="120">
        <v>5.6646243403567297E-2</v>
      </c>
      <c r="AL312" s="120">
        <v>-0.16877217969052999</v>
      </c>
      <c r="AM312" s="120">
        <v>-0.22600000000000001</v>
      </c>
      <c r="AN312" s="120">
        <v>-2.1202763521022301E-2</v>
      </c>
      <c r="AO312" s="120">
        <v>4.1296285925341E-2</v>
      </c>
      <c r="AP312" s="120">
        <v>-8.7028123511257896E-2</v>
      </c>
      <c r="AQ312" s="120">
        <v>8.7556306277779203E-2</v>
      </c>
      <c r="AR312" s="113">
        <v>-1</v>
      </c>
      <c r="AS312" s="120">
        <v>0.169160844946037</v>
      </c>
      <c r="AT312" s="113">
        <v>0</v>
      </c>
      <c r="AU312" s="120">
        <v>0.65635319940645598</v>
      </c>
      <c r="AV312" s="113">
        <v>0</v>
      </c>
      <c r="AW312" s="113">
        <v>0</v>
      </c>
      <c r="AX312" s="113">
        <v>0</v>
      </c>
      <c r="AY312" s="113">
        <v>0</v>
      </c>
      <c r="AZ312" s="113">
        <v>0</v>
      </c>
      <c r="BA312" s="113">
        <v>0</v>
      </c>
      <c r="BB312" s="113">
        <v>0</v>
      </c>
      <c r="BC312" s="113">
        <v>0</v>
      </c>
      <c r="BD312" s="113">
        <v>0</v>
      </c>
      <c r="BE312" s="113">
        <v>0</v>
      </c>
      <c r="BF312" s="113">
        <v>0</v>
      </c>
      <c r="BG312" s="113">
        <v>0</v>
      </c>
      <c r="BH312" s="113">
        <v>0</v>
      </c>
      <c r="BI312" s="113">
        <v>0</v>
      </c>
      <c r="BJ312" s="113">
        <v>0</v>
      </c>
      <c r="BK312" s="113">
        <v>0</v>
      </c>
      <c r="BL312" s="113">
        <v>0</v>
      </c>
      <c r="BM312" s="113">
        <v>0</v>
      </c>
      <c r="BN312" s="113">
        <v>0</v>
      </c>
      <c r="BO312" s="113">
        <v>0</v>
      </c>
      <c r="BP312" s="113">
        <v>0</v>
      </c>
      <c r="BQ312" s="120">
        <v>5.8063858029310002E-2</v>
      </c>
      <c r="BR312" s="120">
        <v>-2.07181018205931E-2</v>
      </c>
      <c r="BS312" s="120">
        <v>4.4291237121080899E-2</v>
      </c>
      <c r="BT312" s="120">
        <v>-6.8580768344173607E-2</v>
      </c>
      <c r="BU312" s="120">
        <v>-7.5943823111976103E-2</v>
      </c>
      <c r="BV312" s="120">
        <v>-1.17358119546805E-2</v>
      </c>
      <c r="BW312" s="120">
        <v>0.55600000000000005</v>
      </c>
      <c r="BX312" s="120">
        <v>0.30099999999999999</v>
      </c>
      <c r="BY312" s="120">
        <v>0.59</v>
      </c>
      <c r="BZ312" s="120">
        <v>-0.31</v>
      </c>
      <c r="CA312" s="120">
        <v>-0.372</v>
      </c>
      <c r="CB312" s="120">
        <v>-0.13621862998161599</v>
      </c>
      <c r="CC312" s="120">
        <v>-0.28699999999999998</v>
      </c>
      <c r="CD312" s="120">
        <v>-0.28399999999999997</v>
      </c>
      <c r="CE312" s="120">
        <v>1.8497293018317498E-2</v>
      </c>
      <c r="CF312" s="120">
        <v>-4.2346645854635302E-2</v>
      </c>
      <c r="CG312" s="120">
        <v>4.5510689827721301E-2</v>
      </c>
      <c r="CH312" s="120">
        <v>9.7796693301593907E-2</v>
      </c>
      <c r="CI312" s="120">
        <v>-0.215</v>
      </c>
      <c r="CJ312" s="120">
        <v>-1.8027996778213502E-2</v>
      </c>
      <c r="CK312" s="120">
        <v>3.9415613189239203E-2</v>
      </c>
      <c r="CL312" s="120">
        <v>-8.8955005305386095E-2</v>
      </c>
      <c r="CM312" s="120">
        <v>0.438</v>
      </c>
      <c r="CN312" s="120">
        <v>0.55000000000000004</v>
      </c>
      <c r="CO312" s="120">
        <v>0.317</v>
      </c>
      <c r="CP312" s="120">
        <v>0.60099999999999998</v>
      </c>
      <c r="CQ312" s="120">
        <v>0.32</v>
      </c>
      <c r="CR312" s="120">
        <v>0.224</v>
      </c>
      <c r="CS312" s="120">
        <v>0.27200000000000002</v>
      </c>
      <c r="CT312" s="120">
        <v>0.39</v>
      </c>
      <c r="CU312" s="120">
        <v>0.47</v>
      </c>
      <c r="CV312" s="120">
        <v>0.25600000000000001</v>
      </c>
      <c r="CW312" s="120">
        <v>0.47799999999999998</v>
      </c>
      <c r="CX312" s="120">
        <v>0.54</v>
      </c>
      <c r="CY312" s="120">
        <v>0.79200000000000004</v>
      </c>
      <c r="CZ312" s="120">
        <v>0.49399999999999999</v>
      </c>
      <c r="DA312" s="120">
        <v>-8.22957869903954E-2</v>
      </c>
      <c r="DB312" s="120">
        <v>0.64100000000000001</v>
      </c>
      <c r="DC312" s="114"/>
      <c r="DD312" s="114"/>
      <c r="DE312" s="114"/>
      <c r="DF312" s="114"/>
      <c r="DG312" s="114"/>
      <c r="DH312" s="114"/>
      <c r="DI312" s="114"/>
      <c r="DJ312" s="114"/>
      <c r="DK312" s="114"/>
      <c r="DL312" s="114"/>
      <c r="DM312" s="117"/>
      <c r="DN312" s="89"/>
    </row>
    <row r="313" spans="1:118" ht="46.5" hidden="1" x14ac:dyDescent="0.35">
      <c r="A313" s="107"/>
      <c r="B313" s="107" t="s">
        <v>158</v>
      </c>
      <c r="C313" s="92">
        <v>0.93576101831820091</v>
      </c>
      <c r="D313" s="98">
        <v>0.71366855831164577</v>
      </c>
      <c r="E313" s="98">
        <v>0.71366855831164622</v>
      </c>
      <c r="F313" s="100"/>
      <c r="G313" s="98">
        <v>0.67708987910820473</v>
      </c>
      <c r="H313" s="98">
        <v>0.21906756383345591</v>
      </c>
      <c r="I313" s="98">
        <v>0.40500217569317454</v>
      </c>
      <c r="J313" s="98">
        <v>0.32093770575731639</v>
      </c>
      <c r="K313" s="98">
        <v>9.3387768368488916E-2</v>
      </c>
      <c r="L313" s="98">
        <v>0.59099695676955732</v>
      </c>
      <c r="M313" s="98">
        <v>0.82501366268624843</v>
      </c>
      <c r="N313" s="98">
        <v>0.31850744905862938</v>
      </c>
      <c r="O313" s="98">
        <v>0.44338330804385673</v>
      </c>
      <c r="P313" s="98">
        <v>0.34362761650009577</v>
      </c>
      <c r="Q313" s="98">
        <v>0.17204252417514762</v>
      </c>
      <c r="R313" s="98">
        <v>0.9344769908997228</v>
      </c>
      <c r="S313" s="98">
        <v>0.29115218892486894</v>
      </c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98">
        <v>0.1275916791989154</v>
      </c>
      <c r="AG313" s="98">
        <v>0.13548269711887426</v>
      </c>
      <c r="AH313" s="98">
        <v>0.36965052398794962</v>
      </c>
      <c r="AI313" s="98">
        <v>2.6764951846181066E-4</v>
      </c>
      <c r="AJ313" s="98">
        <v>0.22514065047981449</v>
      </c>
      <c r="AK313" s="98">
        <v>0.56599205736672276</v>
      </c>
      <c r="AL313" s="98">
        <v>0.13202408167247681</v>
      </c>
      <c r="AM313" s="98">
        <v>4.2759819905672451E-2</v>
      </c>
      <c r="AN313" s="98">
        <v>0.85097071382718736</v>
      </c>
      <c r="AO313" s="98">
        <v>0.71259731043014207</v>
      </c>
      <c r="AP313" s="98">
        <v>0.43689247049996371</v>
      </c>
      <c r="AQ313" s="98">
        <v>0.48109226211414913</v>
      </c>
      <c r="AR313" s="100"/>
      <c r="AS313" s="98">
        <v>0.66350056393972945</v>
      </c>
      <c r="AT313" s="100"/>
      <c r="AU313" s="98">
        <v>7.7104271802250643E-2</v>
      </c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98">
        <v>0.65395876789732632</v>
      </c>
      <c r="BR313" s="98">
        <v>0.87301368957363312</v>
      </c>
      <c r="BS313" s="98">
        <v>0.73465827155592289</v>
      </c>
      <c r="BT313" s="98">
        <v>0.59636147488407509</v>
      </c>
      <c r="BU313" s="98">
        <v>0.55743143214750845</v>
      </c>
      <c r="BV313" s="98">
        <v>0.92786576607952642</v>
      </c>
      <c r="BW313" s="98">
        <v>7.184119009060957E-10</v>
      </c>
      <c r="BX313" s="98">
        <v>2.8885949706501214E-3</v>
      </c>
      <c r="BY313" s="98">
        <v>4.4413979450396362E-11</v>
      </c>
      <c r="BZ313" s="98">
        <v>9.1268899941663857E-4</v>
      </c>
      <c r="CA313" s="98">
        <v>5.8794079381796329E-5</v>
      </c>
      <c r="CB313" s="98">
        <v>0.15399526146362963</v>
      </c>
      <c r="CC313" s="98">
        <v>2.3905169398629809E-3</v>
      </c>
      <c r="CD313" s="98">
        <v>2.5006496880805376E-3</v>
      </c>
      <c r="CE313" s="98">
        <v>0.84720058912907592</v>
      </c>
      <c r="CF313" s="98">
        <v>0.65899784306444531</v>
      </c>
      <c r="CG313" s="98">
        <v>0.6352838768027842</v>
      </c>
      <c r="CH313" s="98">
        <v>0.30718873883420844</v>
      </c>
      <c r="CI313" s="98">
        <v>2.3287388592299545E-2</v>
      </c>
      <c r="CJ313" s="98">
        <v>0.85103195171314827</v>
      </c>
      <c r="CK313" s="98">
        <v>0.68127194503495714</v>
      </c>
      <c r="CL313" s="98">
        <v>0.35318339853890868</v>
      </c>
      <c r="CM313" s="98">
        <v>1.5158680031878313E-6</v>
      </c>
      <c r="CN313" s="98">
        <v>4.0338986258911894E-10</v>
      </c>
      <c r="CO313" s="98">
        <v>6.8562199288922231E-4</v>
      </c>
      <c r="CP313" s="98">
        <v>3.1889273651502103E-12</v>
      </c>
      <c r="CQ313" s="98">
        <v>6.2214861812638254E-4</v>
      </c>
      <c r="CR313" s="98">
        <v>1.8145553371916118E-2</v>
      </c>
      <c r="CS313" s="98">
        <v>3.9026288708149622E-3</v>
      </c>
      <c r="CT313" s="98">
        <v>2.2649057355035095E-5</v>
      </c>
      <c r="CU313" s="98">
        <v>1.9687269863928534E-7</v>
      </c>
      <c r="CV313" s="98">
        <v>6.7454013198836984E-3</v>
      </c>
      <c r="CW313" s="98">
        <v>1.1317138359911007E-7</v>
      </c>
      <c r="CX313" s="98">
        <v>9.3627188837828103E-10</v>
      </c>
      <c r="CY313" s="98">
        <v>2.8556568346149667E-25</v>
      </c>
      <c r="CZ313" s="98">
        <v>3.105214772186034E-8</v>
      </c>
      <c r="DA313" s="98">
        <v>0.38834056058053257</v>
      </c>
      <c r="DB313" s="98">
        <v>2.5292260491421957E-14</v>
      </c>
      <c r="DC313" s="93"/>
      <c r="DD313" s="93"/>
      <c r="DE313" s="93"/>
      <c r="DF313" s="93"/>
      <c r="DG313" s="93"/>
      <c r="DH313" s="93"/>
      <c r="DI313" s="93"/>
      <c r="DJ313" s="93"/>
      <c r="DK313" s="93"/>
      <c r="DL313" s="93"/>
      <c r="DM313" s="94"/>
      <c r="DN313" s="89"/>
    </row>
    <row r="314" spans="1:118" ht="15.5" hidden="1" x14ac:dyDescent="0.35">
      <c r="A314" s="108"/>
      <c r="B314" s="108" t="s">
        <v>159</v>
      </c>
      <c r="C314" s="95">
        <v>112</v>
      </c>
      <c r="D314" s="99">
        <v>101</v>
      </c>
      <c r="E314" s="99">
        <v>101</v>
      </c>
      <c r="F314" s="99">
        <v>1</v>
      </c>
      <c r="G314" s="99">
        <v>109</v>
      </c>
      <c r="H314" s="99">
        <v>109</v>
      </c>
      <c r="I314" s="99">
        <v>109</v>
      </c>
      <c r="J314" s="99">
        <v>108</v>
      </c>
      <c r="K314" s="99">
        <v>109</v>
      </c>
      <c r="L314" s="99">
        <v>109</v>
      </c>
      <c r="M314" s="99">
        <v>109</v>
      </c>
      <c r="N314" s="99">
        <v>109</v>
      </c>
      <c r="O314" s="99">
        <v>109</v>
      </c>
      <c r="P314" s="99">
        <v>109</v>
      </c>
      <c r="Q314" s="99">
        <v>109</v>
      </c>
      <c r="R314" s="99">
        <v>9</v>
      </c>
      <c r="S314" s="99">
        <v>9</v>
      </c>
      <c r="T314" s="99">
        <v>1</v>
      </c>
      <c r="U314" s="99">
        <v>0</v>
      </c>
      <c r="V314" s="99">
        <v>1</v>
      </c>
      <c r="W314" s="99">
        <v>0</v>
      </c>
      <c r="X314" s="99">
        <v>0</v>
      </c>
      <c r="Y314" s="99">
        <v>0</v>
      </c>
      <c r="Z314" s="99">
        <v>0</v>
      </c>
      <c r="AA314" s="99">
        <v>0</v>
      </c>
      <c r="AB314" s="99">
        <v>0</v>
      </c>
      <c r="AC314" s="99">
        <v>0</v>
      </c>
      <c r="AD314" s="99">
        <v>0</v>
      </c>
      <c r="AE314" s="99">
        <v>0</v>
      </c>
      <c r="AF314" s="99">
        <v>108</v>
      </c>
      <c r="AG314" s="99">
        <v>107</v>
      </c>
      <c r="AH314" s="99">
        <v>107</v>
      </c>
      <c r="AI314" s="99">
        <v>107</v>
      </c>
      <c r="AJ314" s="99">
        <v>107</v>
      </c>
      <c r="AK314" s="99">
        <v>105</v>
      </c>
      <c r="AL314" s="99">
        <v>81</v>
      </c>
      <c r="AM314" s="99">
        <v>81</v>
      </c>
      <c r="AN314" s="99">
        <v>81</v>
      </c>
      <c r="AO314" s="99">
        <v>82</v>
      </c>
      <c r="AP314" s="99">
        <v>82</v>
      </c>
      <c r="AQ314" s="99">
        <v>67</v>
      </c>
      <c r="AR314" s="99">
        <v>2</v>
      </c>
      <c r="AS314" s="99">
        <v>9</v>
      </c>
      <c r="AT314" s="99">
        <v>1</v>
      </c>
      <c r="AU314" s="99">
        <v>8</v>
      </c>
      <c r="AV314" s="99">
        <v>0</v>
      </c>
      <c r="AW314" s="99">
        <v>0</v>
      </c>
      <c r="AX314" s="99">
        <v>0</v>
      </c>
      <c r="AY314" s="99">
        <v>0</v>
      </c>
      <c r="AZ314" s="99">
        <v>0</v>
      </c>
      <c r="BA314" s="99">
        <v>0</v>
      </c>
      <c r="BB314" s="99">
        <v>0</v>
      </c>
      <c r="BC314" s="99">
        <v>0</v>
      </c>
      <c r="BD314" s="99">
        <v>0</v>
      </c>
      <c r="BE314" s="99">
        <v>0</v>
      </c>
      <c r="BF314" s="99">
        <v>0</v>
      </c>
      <c r="BG314" s="99">
        <v>0</v>
      </c>
      <c r="BH314" s="99">
        <v>0</v>
      </c>
      <c r="BI314" s="99">
        <v>0</v>
      </c>
      <c r="BJ314" s="99">
        <v>0</v>
      </c>
      <c r="BK314" s="99">
        <v>0</v>
      </c>
      <c r="BL314" s="99">
        <v>0</v>
      </c>
      <c r="BM314" s="99">
        <v>0</v>
      </c>
      <c r="BN314" s="99">
        <v>0</v>
      </c>
      <c r="BO314" s="99">
        <v>0</v>
      </c>
      <c r="BP314" s="99">
        <v>1</v>
      </c>
      <c r="BQ314" s="99">
        <v>62</v>
      </c>
      <c r="BR314" s="99">
        <v>62</v>
      </c>
      <c r="BS314" s="99">
        <v>61</v>
      </c>
      <c r="BT314" s="99">
        <v>62</v>
      </c>
      <c r="BU314" s="99">
        <v>62</v>
      </c>
      <c r="BV314" s="99">
        <v>62</v>
      </c>
      <c r="BW314" s="99">
        <v>105</v>
      </c>
      <c r="BX314" s="99">
        <v>96</v>
      </c>
      <c r="BY314" s="99">
        <v>104</v>
      </c>
      <c r="BZ314" s="99">
        <v>111</v>
      </c>
      <c r="CA314" s="99">
        <v>111</v>
      </c>
      <c r="CB314" s="99">
        <v>111</v>
      </c>
      <c r="CC314" s="99">
        <v>110</v>
      </c>
      <c r="CD314" s="99">
        <v>111</v>
      </c>
      <c r="CE314" s="99">
        <v>111</v>
      </c>
      <c r="CF314" s="99">
        <v>111</v>
      </c>
      <c r="CG314" s="99">
        <v>111</v>
      </c>
      <c r="CH314" s="99">
        <v>111</v>
      </c>
      <c r="CI314" s="99">
        <v>111</v>
      </c>
      <c r="CJ314" s="99">
        <v>111</v>
      </c>
      <c r="CK314" s="99">
        <v>111</v>
      </c>
      <c r="CL314" s="99">
        <v>111</v>
      </c>
      <c r="CM314" s="99">
        <v>111</v>
      </c>
      <c r="CN314" s="99">
        <v>111</v>
      </c>
      <c r="CO314" s="99">
        <v>111</v>
      </c>
      <c r="CP314" s="99">
        <v>111</v>
      </c>
      <c r="CQ314" s="99">
        <v>111</v>
      </c>
      <c r="CR314" s="99">
        <v>111</v>
      </c>
      <c r="CS314" s="99">
        <v>111</v>
      </c>
      <c r="CT314" s="99">
        <v>111</v>
      </c>
      <c r="CU314" s="99">
        <v>111</v>
      </c>
      <c r="CV314" s="99">
        <v>111</v>
      </c>
      <c r="CW314" s="99">
        <v>111</v>
      </c>
      <c r="CX314" s="99">
        <v>111</v>
      </c>
      <c r="CY314" s="99">
        <v>112</v>
      </c>
      <c r="CZ314" s="99">
        <v>112</v>
      </c>
      <c r="DA314" s="99">
        <v>112</v>
      </c>
      <c r="DB314" s="99">
        <v>112</v>
      </c>
      <c r="DC314" s="96"/>
      <c r="DD314" s="96"/>
      <c r="DE314" s="96"/>
      <c r="DF314" s="96"/>
      <c r="DG314" s="96"/>
      <c r="DH314" s="96"/>
      <c r="DI314" s="96"/>
      <c r="DJ314" s="96"/>
      <c r="DK314" s="96"/>
      <c r="DL314" s="96"/>
      <c r="DM314" s="97"/>
      <c r="DN314" s="89"/>
    </row>
    <row r="315" spans="1:118" ht="31" hidden="1" x14ac:dyDescent="0.35">
      <c r="A315" s="108" t="s">
        <v>134</v>
      </c>
      <c r="B315" s="107" t="s">
        <v>157</v>
      </c>
      <c r="C315" s="119">
        <v>-6.4522151479907298E-3</v>
      </c>
      <c r="D315" s="120">
        <v>0.12332494343125799</v>
      </c>
      <c r="E315" s="120">
        <v>0.12332494343125799</v>
      </c>
      <c r="F315" s="113">
        <v>0</v>
      </c>
      <c r="G315" s="120">
        <v>3.1979762207078898E-2</v>
      </c>
      <c r="H315" s="120">
        <v>-9.0693073348977499E-2</v>
      </c>
      <c r="I315" s="120">
        <v>-0.113090521021289</v>
      </c>
      <c r="J315" s="120">
        <v>-0.159510498074205</v>
      </c>
      <c r="K315" s="120">
        <v>-9.7927938003220406E-4</v>
      </c>
      <c r="L315" s="120">
        <v>-4.3512013901225902E-2</v>
      </c>
      <c r="M315" s="120">
        <v>0.102845981809863</v>
      </c>
      <c r="N315" s="120">
        <v>-4.4890076773332198E-2</v>
      </c>
      <c r="O315" s="120">
        <v>2.6231715762789199E-2</v>
      </c>
      <c r="P315" s="120">
        <v>7.9959337416295306E-3</v>
      </c>
      <c r="Q315" s="120">
        <v>-0.172608740320388</v>
      </c>
      <c r="R315" s="120">
        <v>0.48742576093560103</v>
      </c>
      <c r="S315" s="120">
        <v>-0.64666633610028001</v>
      </c>
      <c r="T315" s="113">
        <v>0</v>
      </c>
      <c r="U315" s="113">
        <v>0</v>
      </c>
      <c r="V315" s="113">
        <v>0</v>
      </c>
      <c r="W315" s="113">
        <v>0</v>
      </c>
      <c r="X315" s="113">
        <v>0</v>
      </c>
      <c r="Y315" s="113">
        <v>0</v>
      </c>
      <c r="Z315" s="113">
        <v>0</v>
      </c>
      <c r="AA315" s="113">
        <v>0</v>
      </c>
      <c r="AB315" s="113">
        <v>0</v>
      </c>
      <c r="AC315" s="113">
        <v>0</v>
      </c>
      <c r="AD315" s="113">
        <v>0</v>
      </c>
      <c r="AE315" s="113">
        <v>0</v>
      </c>
      <c r="AF315" s="120">
        <v>7.9857758620080599E-2</v>
      </c>
      <c r="AG315" s="120">
        <v>0.14710483663328</v>
      </c>
      <c r="AH315" s="120">
        <v>2.8197927071533499E-2</v>
      </c>
      <c r="AI315" s="120">
        <v>-0.317</v>
      </c>
      <c r="AJ315" s="120">
        <v>-3.6186776310998203E-2</v>
      </c>
      <c r="AK315" s="120">
        <v>-2.19394530062718E-2</v>
      </c>
      <c r="AL315" s="120">
        <v>2.3896263408356599E-2</v>
      </c>
      <c r="AM315" s="120">
        <v>-5.5610699735374101E-2</v>
      </c>
      <c r="AN315" s="120">
        <v>-0.197858538832278</v>
      </c>
      <c r="AO315" s="120">
        <v>-0.10801451115355599</v>
      </c>
      <c r="AP315" s="120">
        <v>7.1048910642362104E-3</v>
      </c>
      <c r="AQ315" s="120">
        <v>-9.1715889530924702E-2</v>
      </c>
      <c r="AR315" s="113">
        <v>0</v>
      </c>
      <c r="AS315" s="120">
        <v>0.22521226109756701</v>
      </c>
      <c r="AT315" s="113">
        <v>0</v>
      </c>
      <c r="AU315" s="120">
        <v>0.40012925803753602</v>
      </c>
      <c r="AV315" s="113">
        <v>0</v>
      </c>
      <c r="AW315" s="113">
        <v>0</v>
      </c>
      <c r="AX315" s="113">
        <v>0</v>
      </c>
      <c r="AY315" s="113">
        <v>0</v>
      </c>
      <c r="AZ315" s="113">
        <v>0</v>
      </c>
      <c r="BA315" s="113">
        <v>0</v>
      </c>
      <c r="BB315" s="113">
        <v>0</v>
      </c>
      <c r="BC315" s="113">
        <v>0</v>
      </c>
      <c r="BD315" s="113">
        <v>0</v>
      </c>
      <c r="BE315" s="113">
        <v>0</v>
      </c>
      <c r="BF315" s="113">
        <v>0</v>
      </c>
      <c r="BG315" s="113">
        <v>0</v>
      </c>
      <c r="BH315" s="113">
        <v>0</v>
      </c>
      <c r="BI315" s="113">
        <v>0</v>
      </c>
      <c r="BJ315" s="113">
        <v>0</v>
      </c>
      <c r="BK315" s="113">
        <v>0</v>
      </c>
      <c r="BL315" s="113">
        <v>0</v>
      </c>
      <c r="BM315" s="113">
        <v>0</v>
      </c>
      <c r="BN315" s="113">
        <v>0</v>
      </c>
      <c r="BO315" s="113">
        <v>0</v>
      </c>
      <c r="BP315" s="113">
        <v>0</v>
      </c>
      <c r="BQ315" s="120">
        <v>-6.2844297613070504E-2</v>
      </c>
      <c r="BR315" s="120">
        <v>-2.3366772337939999E-3</v>
      </c>
      <c r="BS315" s="120">
        <v>2.5684637671814399E-2</v>
      </c>
      <c r="BT315" s="120">
        <v>-6.6100910977777802E-2</v>
      </c>
      <c r="BU315" s="120">
        <v>0.106165441090913</v>
      </c>
      <c r="BV315" s="120">
        <v>-2.303872458707E-2</v>
      </c>
      <c r="BW315" s="120">
        <v>0.57499999999999996</v>
      </c>
      <c r="BX315" s="120">
        <v>0.31900000000000001</v>
      </c>
      <c r="BY315" s="120">
        <v>0.61399999999999999</v>
      </c>
      <c r="BZ315" s="120">
        <v>-0.110297069916876</v>
      </c>
      <c r="CA315" s="120">
        <v>-0.31900000000000001</v>
      </c>
      <c r="CB315" s="120">
        <v>9.8161331884990002E-2</v>
      </c>
      <c r="CC315" s="120">
        <v>-0.14641966203040499</v>
      </c>
      <c r="CD315" s="120">
        <v>-0.113793074674849</v>
      </c>
      <c r="CE315" s="120">
        <v>3.3724588954902102E-2</v>
      </c>
      <c r="CF315" s="120">
        <v>0.127742042899436</v>
      </c>
      <c r="CG315" s="120">
        <v>9.9884428103172801E-2</v>
      </c>
      <c r="CH315" s="120">
        <v>0.181200462847107</v>
      </c>
      <c r="CI315" s="120">
        <v>-5.3258874007546697E-2</v>
      </c>
      <c r="CJ315" s="120">
        <v>0.106149666142064</v>
      </c>
      <c r="CK315" s="120">
        <v>9.8977809818738494E-2</v>
      </c>
      <c r="CL315" s="120">
        <v>5.3269495389330498E-2</v>
      </c>
      <c r="CM315" s="120">
        <v>0.44400000000000001</v>
      </c>
      <c r="CN315" s="120">
        <v>0.45500000000000002</v>
      </c>
      <c r="CO315" s="120">
        <v>0.38700000000000001</v>
      </c>
      <c r="CP315" s="120">
        <v>0.50700000000000001</v>
      </c>
      <c r="CQ315" s="120">
        <v>0.377</v>
      </c>
      <c r="CR315" s="120">
        <v>0.16514766169251599</v>
      </c>
      <c r="CS315" s="120">
        <v>0.41199999999999998</v>
      </c>
      <c r="CT315" s="120">
        <v>0.438</v>
      </c>
      <c r="CU315" s="120">
        <v>0.42399999999999999</v>
      </c>
      <c r="CV315" s="120">
        <v>0.314</v>
      </c>
      <c r="CW315" s="120">
        <v>0.40400000000000003</v>
      </c>
      <c r="CX315" s="120">
        <v>0.54400000000000004</v>
      </c>
      <c r="CY315" s="120">
        <v>0.76700000000000002</v>
      </c>
      <c r="CZ315" s="120">
        <v>0.53</v>
      </c>
      <c r="DA315" s="120">
        <v>-0.128130918606771</v>
      </c>
      <c r="DB315" s="120">
        <v>0.623</v>
      </c>
      <c r="DC315" s="120">
        <v>0.53700000000000003</v>
      </c>
      <c r="DD315" s="114"/>
      <c r="DE315" s="114"/>
      <c r="DF315" s="114"/>
      <c r="DG315" s="114"/>
      <c r="DH315" s="114"/>
      <c r="DI315" s="114"/>
      <c r="DJ315" s="114"/>
      <c r="DK315" s="114"/>
      <c r="DL315" s="114"/>
      <c r="DM315" s="117"/>
      <c r="DN315" s="89"/>
    </row>
    <row r="316" spans="1:118" ht="46.5" hidden="1" x14ac:dyDescent="0.35">
      <c r="A316" s="107"/>
      <c r="B316" s="107" t="s">
        <v>158</v>
      </c>
      <c r="C316" s="92">
        <v>0.94616894690591424</v>
      </c>
      <c r="D316" s="98">
        <v>0.21919571491978265</v>
      </c>
      <c r="E316" s="98">
        <v>0.21919571491978265</v>
      </c>
      <c r="F316" s="100"/>
      <c r="G316" s="98">
        <v>0.74131402211581543</v>
      </c>
      <c r="H316" s="98">
        <v>0.34830512542358916</v>
      </c>
      <c r="I316" s="98">
        <v>0.24165984469229923</v>
      </c>
      <c r="J316" s="98">
        <v>9.9154060417108753E-2</v>
      </c>
      <c r="K316" s="98">
        <v>0.99193663015936906</v>
      </c>
      <c r="L316" s="98">
        <v>0.65324820268895678</v>
      </c>
      <c r="M316" s="98">
        <v>0.28724289804421876</v>
      </c>
      <c r="N316" s="98">
        <v>0.64300834706011212</v>
      </c>
      <c r="O316" s="98">
        <v>0.7865784177531151</v>
      </c>
      <c r="P316" s="98">
        <v>0.93423410455714262</v>
      </c>
      <c r="Q316" s="98">
        <v>7.2684123564113412E-2</v>
      </c>
      <c r="R316" s="98">
        <v>0.18321071279396189</v>
      </c>
      <c r="S316" s="98">
        <v>5.9810438622224911E-2</v>
      </c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98">
        <v>0.41132596605190463</v>
      </c>
      <c r="AG316" s="98">
        <v>0.13052618861461474</v>
      </c>
      <c r="AH316" s="98">
        <v>0.77310714906671518</v>
      </c>
      <c r="AI316" s="98">
        <v>8.8458161438872713E-4</v>
      </c>
      <c r="AJ316" s="98">
        <v>0.71135000730240072</v>
      </c>
      <c r="AK316" s="98">
        <v>0.82419858593338424</v>
      </c>
      <c r="AL316" s="98">
        <v>0.8322990766720737</v>
      </c>
      <c r="AM316" s="98">
        <v>0.62194261301176712</v>
      </c>
      <c r="AN316" s="98">
        <v>7.6627500537516574E-2</v>
      </c>
      <c r="AO316" s="98">
        <v>0.33408078055812829</v>
      </c>
      <c r="AP316" s="98">
        <v>0.94948731947207932</v>
      </c>
      <c r="AQ316" s="98">
        <v>0.46041912911356975</v>
      </c>
      <c r="AR316" s="100"/>
      <c r="AS316" s="98">
        <v>0.56015352945317498</v>
      </c>
      <c r="AT316" s="100"/>
      <c r="AU316" s="98">
        <v>0.32598901266936831</v>
      </c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98">
        <v>0.62750171957459067</v>
      </c>
      <c r="BR316" s="98">
        <v>0.98561923413728292</v>
      </c>
      <c r="BS316" s="98">
        <v>0.84422998671490512</v>
      </c>
      <c r="BT316" s="98">
        <v>0.60973927225119873</v>
      </c>
      <c r="BU316" s="98">
        <v>0.41149829421009843</v>
      </c>
      <c r="BV316" s="98">
        <v>0.85892809294731887</v>
      </c>
      <c r="BW316" s="98">
        <v>1.4661790187752704E-10</v>
      </c>
      <c r="BX316" s="98">
        <v>1.5556686271995762E-3</v>
      </c>
      <c r="BY316" s="98">
        <v>4.1323578532656666E-12</v>
      </c>
      <c r="BZ316" s="98">
        <v>0.24914964373226428</v>
      </c>
      <c r="CA316" s="98">
        <v>6.365575842127145E-4</v>
      </c>
      <c r="CB316" s="98">
        <v>0.30537993566947585</v>
      </c>
      <c r="CC316" s="98">
        <v>0.12692060816851911</v>
      </c>
      <c r="CD316" s="98">
        <v>0.23436879228831539</v>
      </c>
      <c r="CE316" s="98">
        <v>0.72529694810440959</v>
      </c>
      <c r="CF316" s="98">
        <v>0.18151929174090747</v>
      </c>
      <c r="CG316" s="98">
        <v>0.29692688358448843</v>
      </c>
      <c r="CH316" s="98">
        <v>5.7009052362686781E-2</v>
      </c>
      <c r="CI316" s="98">
        <v>0.5787856112557731</v>
      </c>
      <c r="CJ316" s="98">
        <v>0.26750248161755574</v>
      </c>
      <c r="CK316" s="98">
        <v>0.30135508346244338</v>
      </c>
      <c r="CL316" s="98">
        <v>0.5787097839079226</v>
      </c>
      <c r="CM316" s="98">
        <v>1.045266662303559E-6</v>
      </c>
      <c r="CN316" s="98">
        <v>5.3402311113813569E-7</v>
      </c>
      <c r="CO316" s="98">
        <v>2.6651620759568483E-5</v>
      </c>
      <c r="CP316" s="98">
        <v>1.348644260461514E-8</v>
      </c>
      <c r="CQ316" s="98">
        <v>4.5243740876849569E-5</v>
      </c>
      <c r="CR316" s="98">
        <v>8.3245556863541514E-2</v>
      </c>
      <c r="CS316" s="98">
        <v>6.8435201202665358E-6</v>
      </c>
      <c r="CT316" s="98">
        <v>1.525780820585888E-6</v>
      </c>
      <c r="CU316" s="98">
        <v>3.6171282678339533E-6</v>
      </c>
      <c r="CV316" s="98">
        <v>7.7498169228175341E-4</v>
      </c>
      <c r="CW316" s="98">
        <v>1.103973874827378E-5</v>
      </c>
      <c r="CX316" s="98">
        <v>6.6857250024121493E-10</v>
      </c>
      <c r="CY316" s="98">
        <v>5.6727363233377592E-23</v>
      </c>
      <c r="CZ316" s="98">
        <v>1.8344449250322034E-9</v>
      </c>
      <c r="DA316" s="98">
        <v>0.17818818689334739</v>
      </c>
      <c r="DB316" s="98">
        <v>2.2384385404324892E-13</v>
      </c>
      <c r="DC316" s="98">
        <v>1.0082829792652566E-9</v>
      </c>
      <c r="DD316" s="93"/>
      <c r="DE316" s="93"/>
      <c r="DF316" s="93"/>
      <c r="DG316" s="93"/>
      <c r="DH316" s="93"/>
      <c r="DI316" s="93"/>
      <c r="DJ316" s="93"/>
      <c r="DK316" s="93"/>
      <c r="DL316" s="93"/>
      <c r="DM316" s="94"/>
      <c r="DN316" s="89"/>
    </row>
    <row r="317" spans="1:118" ht="15.5" hidden="1" x14ac:dyDescent="0.35">
      <c r="A317" s="108"/>
      <c r="B317" s="108" t="s">
        <v>159</v>
      </c>
      <c r="C317" s="95">
        <v>112</v>
      </c>
      <c r="D317" s="99">
        <v>101</v>
      </c>
      <c r="E317" s="99">
        <v>101</v>
      </c>
      <c r="F317" s="99">
        <v>1</v>
      </c>
      <c r="G317" s="99">
        <v>109</v>
      </c>
      <c r="H317" s="99">
        <v>109</v>
      </c>
      <c r="I317" s="99">
        <v>109</v>
      </c>
      <c r="J317" s="99">
        <v>108</v>
      </c>
      <c r="K317" s="99">
        <v>109</v>
      </c>
      <c r="L317" s="99">
        <v>109</v>
      </c>
      <c r="M317" s="99">
        <v>109</v>
      </c>
      <c r="N317" s="99">
        <v>109</v>
      </c>
      <c r="O317" s="99">
        <v>109</v>
      </c>
      <c r="P317" s="99">
        <v>109</v>
      </c>
      <c r="Q317" s="99">
        <v>109</v>
      </c>
      <c r="R317" s="99">
        <v>9</v>
      </c>
      <c r="S317" s="99">
        <v>9</v>
      </c>
      <c r="T317" s="99">
        <v>1</v>
      </c>
      <c r="U317" s="99">
        <v>0</v>
      </c>
      <c r="V317" s="99">
        <v>1</v>
      </c>
      <c r="W317" s="99">
        <v>0</v>
      </c>
      <c r="X317" s="99">
        <v>0</v>
      </c>
      <c r="Y317" s="99">
        <v>0</v>
      </c>
      <c r="Z317" s="99">
        <v>0</v>
      </c>
      <c r="AA317" s="99">
        <v>0</v>
      </c>
      <c r="AB317" s="99">
        <v>0</v>
      </c>
      <c r="AC317" s="99">
        <v>0</v>
      </c>
      <c r="AD317" s="99">
        <v>0</v>
      </c>
      <c r="AE317" s="99">
        <v>0</v>
      </c>
      <c r="AF317" s="99">
        <v>108</v>
      </c>
      <c r="AG317" s="99">
        <v>107</v>
      </c>
      <c r="AH317" s="99">
        <v>107</v>
      </c>
      <c r="AI317" s="99">
        <v>107</v>
      </c>
      <c r="AJ317" s="99">
        <v>107</v>
      </c>
      <c r="AK317" s="99">
        <v>105</v>
      </c>
      <c r="AL317" s="99">
        <v>81</v>
      </c>
      <c r="AM317" s="99">
        <v>81</v>
      </c>
      <c r="AN317" s="99">
        <v>81</v>
      </c>
      <c r="AO317" s="99">
        <v>82</v>
      </c>
      <c r="AP317" s="99">
        <v>82</v>
      </c>
      <c r="AQ317" s="99">
        <v>67</v>
      </c>
      <c r="AR317" s="99">
        <v>2</v>
      </c>
      <c r="AS317" s="99">
        <v>9</v>
      </c>
      <c r="AT317" s="99">
        <v>1</v>
      </c>
      <c r="AU317" s="99">
        <v>8</v>
      </c>
      <c r="AV317" s="99">
        <v>0</v>
      </c>
      <c r="AW317" s="99">
        <v>0</v>
      </c>
      <c r="AX317" s="99">
        <v>0</v>
      </c>
      <c r="AY317" s="99">
        <v>0</v>
      </c>
      <c r="AZ317" s="99">
        <v>0</v>
      </c>
      <c r="BA317" s="99">
        <v>0</v>
      </c>
      <c r="BB317" s="99">
        <v>0</v>
      </c>
      <c r="BC317" s="99">
        <v>0</v>
      </c>
      <c r="BD317" s="99">
        <v>0</v>
      </c>
      <c r="BE317" s="99">
        <v>0</v>
      </c>
      <c r="BF317" s="99">
        <v>0</v>
      </c>
      <c r="BG317" s="99">
        <v>0</v>
      </c>
      <c r="BH317" s="99">
        <v>0</v>
      </c>
      <c r="BI317" s="99">
        <v>0</v>
      </c>
      <c r="BJ317" s="99">
        <v>0</v>
      </c>
      <c r="BK317" s="99">
        <v>0</v>
      </c>
      <c r="BL317" s="99">
        <v>0</v>
      </c>
      <c r="BM317" s="99">
        <v>0</v>
      </c>
      <c r="BN317" s="99">
        <v>0</v>
      </c>
      <c r="BO317" s="99">
        <v>0</v>
      </c>
      <c r="BP317" s="99">
        <v>1</v>
      </c>
      <c r="BQ317" s="99">
        <v>62</v>
      </c>
      <c r="BR317" s="99">
        <v>62</v>
      </c>
      <c r="BS317" s="99">
        <v>61</v>
      </c>
      <c r="BT317" s="99">
        <v>62</v>
      </c>
      <c r="BU317" s="99">
        <v>62</v>
      </c>
      <c r="BV317" s="99">
        <v>62</v>
      </c>
      <c r="BW317" s="99">
        <v>105</v>
      </c>
      <c r="BX317" s="99">
        <v>96</v>
      </c>
      <c r="BY317" s="99">
        <v>104</v>
      </c>
      <c r="BZ317" s="99">
        <v>111</v>
      </c>
      <c r="CA317" s="99">
        <v>111</v>
      </c>
      <c r="CB317" s="99">
        <v>111</v>
      </c>
      <c r="CC317" s="99">
        <v>110</v>
      </c>
      <c r="CD317" s="99">
        <v>111</v>
      </c>
      <c r="CE317" s="99">
        <v>111</v>
      </c>
      <c r="CF317" s="99">
        <v>111</v>
      </c>
      <c r="CG317" s="99">
        <v>111</v>
      </c>
      <c r="CH317" s="99">
        <v>111</v>
      </c>
      <c r="CI317" s="99">
        <v>111</v>
      </c>
      <c r="CJ317" s="99">
        <v>111</v>
      </c>
      <c r="CK317" s="99">
        <v>111</v>
      </c>
      <c r="CL317" s="99">
        <v>111</v>
      </c>
      <c r="CM317" s="99">
        <v>111</v>
      </c>
      <c r="CN317" s="99">
        <v>111</v>
      </c>
      <c r="CO317" s="99">
        <v>111</v>
      </c>
      <c r="CP317" s="99">
        <v>111</v>
      </c>
      <c r="CQ317" s="99">
        <v>111</v>
      </c>
      <c r="CR317" s="99">
        <v>111</v>
      </c>
      <c r="CS317" s="99">
        <v>111</v>
      </c>
      <c r="CT317" s="99">
        <v>111</v>
      </c>
      <c r="CU317" s="99">
        <v>111</v>
      </c>
      <c r="CV317" s="99">
        <v>111</v>
      </c>
      <c r="CW317" s="99">
        <v>111</v>
      </c>
      <c r="CX317" s="99">
        <v>111</v>
      </c>
      <c r="CY317" s="99">
        <v>112</v>
      </c>
      <c r="CZ317" s="99">
        <v>112</v>
      </c>
      <c r="DA317" s="99">
        <v>112</v>
      </c>
      <c r="DB317" s="99">
        <v>112</v>
      </c>
      <c r="DC317" s="99">
        <v>112</v>
      </c>
      <c r="DD317" s="96"/>
      <c r="DE317" s="96"/>
      <c r="DF317" s="96"/>
      <c r="DG317" s="96"/>
      <c r="DH317" s="96"/>
      <c r="DI317" s="96"/>
      <c r="DJ317" s="96"/>
      <c r="DK317" s="96"/>
      <c r="DL317" s="96"/>
      <c r="DM317" s="97"/>
      <c r="DN317" s="89"/>
    </row>
    <row r="318" spans="1:118" ht="31" hidden="1" x14ac:dyDescent="0.35">
      <c r="A318" s="108" t="s">
        <v>135</v>
      </c>
      <c r="B318" s="107" t="s">
        <v>157</v>
      </c>
      <c r="C318" s="119">
        <v>3.6261921406279901E-2</v>
      </c>
      <c r="D318" s="120">
        <v>0.140056692735154</v>
      </c>
      <c r="E318" s="120">
        <v>0.140056692735154</v>
      </c>
      <c r="F318" s="113">
        <v>0</v>
      </c>
      <c r="G318" s="120">
        <v>0.10116929708770001</v>
      </c>
      <c r="H318" s="120">
        <v>0.101303871783051</v>
      </c>
      <c r="I318" s="120">
        <v>8.8601846875646206E-2</v>
      </c>
      <c r="J318" s="120">
        <v>1.37318489433958E-2</v>
      </c>
      <c r="K318" s="120">
        <v>9.7955819734342905E-2</v>
      </c>
      <c r="L318" s="120">
        <v>1.5324963775870399E-3</v>
      </c>
      <c r="M318" s="120">
        <v>4.2340177828958103E-2</v>
      </c>
      <c r="N318" s="120">
        <v>-4.29762240870517E-2</v>
      </c>
      <c r="O318" s="120">
        <v>-9.2634934582281701E-3</v>
      </c>
      <c r="P318" s="120">
        <v>0.108728475879041</v>
      </c>
      <c r="Q318" s="120">
        <v>-0.20399999999999999</v>
      </c>
      <c r="R318" s="120">
        <v>8.8251153435057905E-2</v>
      </c>
      <c r="S318" s="120">
        <v>-0.23580456352280499</v>
      </c>
      <c r="T318" s="113">
        <v>0</v>
      </c>
      <c r="U318" s="113">
        <v>0</v>
      </c>
      <c r="V318" s="113">
        <v>0</v>
      </c>
      <c r="W318" s="113">
        <v>0</v>
      </c>
      <c r="X318" s="113">
        <v>0</v>
      </c>
      <c r="Y318" s="113">
        <v>0</v>
      </c>
      <c r="Z318" s="113">
        <v>0</v>
      </c>
      <c r="AA318" s="113">
        <v>0</v>
      </c>
      <c r="AB318" s="113">
        <v>0</v>
      </c>
      <c r="AC318" s="113">
        <v>0</v>
      </c>
      <c r="AD318" s="113">
        <v>0</v>
      </c>
      <c r="AE318" s="113">
        <v>0</v>
      </c>
      <c r="AF318" s="120">
        <v>6.1575272255490997E-2</v>
      </c>
      <c r="AG318" s="120">
        <v>0.14754121877709001</v>
      </c>
      <c r="AH318" s="120">
        <v>5.2444017480739701E-2</v>
      </c>
      <c r="AI318" s="120">
        <v>-9.4960140671711393E-2</v>
      </c>
      <c r="AJ318" s="120">
        <v>5.1611109484986199E-3</v>
      </c>
      <c r="AK318" s="120">
        <v>6.1977851467816203E-2</v>
      </c>
      <c r="AL318" s="120">
        <v>7.3291143408108994E-2</v>
      </c>
      <c r="AM318" s="120">
        <v>-2.33179178864465E-2</v>
      </c>
      <c r="AN318" s="120">
        <v>-0.124839056210322</v>
      </c>
      <c r="AO318" s="120">
        <v>0.18722968263220399</v>
      </c>
      <c r="AP318" s="120">
        <v>4.5861736146080599E-2</v>
      </c>
      <c r="AQ318" s="120">
        <v>-3.0364547722959299E-2</v>
      </c>
      <c r="AR318" s="113">
        <v>-1</v>
      </c>
      <c r="AS318" s="120">
        <v>0.23612703873572499</v>
      </c>
      <c r="AT318" s="113">
        <v>0</v>
      </c>
      <c r="AU318" s="120">
        <v>0.60878299622765697</v>
      </c>
      <c r="AV318" s="113">
        <v>0</v>
      </c>
      <c r="AW318" s="113">
        <v>0</v>
      </c>
      <c r="AX318" s="113">
        <v>0</v>
      </c>
      <c r="AY318" s="113">
        <v>0</v>
      </c>
      <c r="AZ318" s="113">
        <v>0</v>
      </c>
      <c r="BA318" s="113">
        <v>0</v>
      </c>
      <c r="BB318" s="113">
        <v>0</v>
      </c>
      <c r="BC318" s="113">
        <v>0</v>
      </c>
      <c r="BD318" s="113">
        <v>0</v>
      </c>
      <c r="BE318" s="113">
        <v>0</v>
      </c>
      <c r="BF318" s="113">
        <v>0</v>
      </c>
      <c r="BG318" s="113">
        <v>0</v>
      </c>
      <c r="BH318" s="113">
        <v>0</v>
      </c>
      <c r="BI318" s="113">
        <v>0</v>
      </c>
      <c r="BJ318" s="113">
        <v>0</v>
      </c>
      <c r="BK318" s="113">
        <v>0</v>
      </c>
      <c r="BL318" s="113">
        <v>0</v>
      </c>
      <c r="BM318" s="113">
        <v>0</v>
      </c>
      <c r="BN318" s="113">
        <v>0</v>
      </c>
      <c r="BO318" s="113">
        <v>0</v>
      </c>
      <c r="BP318" s="113">
        <v>0</v>
      </c>
      <c r="BQ318" s="120">
        <v>-0.21137850836671901</v>
      </c>
      <c r="BR318" s="120">
        <v>-0.11105613161613</v>
      </c>
      <c r="BS318" s="120">
        <v>5.5776550199210802E-2</v>
      </c>
      <c r="BT318" s="120">
        <v>-2.7297298339838599E-2</v>
      </c>
      <c r="BU318" s="120">
        <v>-6.04980147055625E-2</v>
      </c>
      <c r="BV318" s="120">
        <v>0.21111478641024201</v>
      </c>
      <c r="BW318" s="120">
        <v>0.30099999999999999</v>
      </c>
      <c r="BX318" s="120">
        <v>0.50700000000000001</v>
      </c>
      <c r="BY318" s="120">
        <v>0.35299999999999998</v>
      </c>
      <c r="BZ318" s="120">
        <v>-3.8784381973135502E-2</v>
      </c>
      <c r="CA318" s="120">
        <v>-0.23699999999999999</v>
      </c>
      <c r="CB318" s="120">
        <v>3.4036856040764903E-2</v>
      </c>
      <c r="CC318" s="120">
        <v>-1.2864651304608E-2</v>
      </c>
      <c r="CD318" s="120">
        <v>-8.2742797412833094E-2</v>
      </c>
      <c r="CE318" s="120">
        <v>7.8057839037423096E-2</v>
      </c>
      <c r="CF318" s="120">
        <v>0.16157032402933</v>
      </c>
      <c r="CG318" s="120">
        <v>7.0153921006351802E-2</v>
      </c>
      <c r="CH318" s="120">
        <v>0.12107074972791899</v>
      </c>
      <c r="CI318" s="120">
        <v>6.6049095938933697E-2</v>
      </c>
      <c r="CJ318" s="120">
        <v>7.8532794977007797E-2</v>
      </c>
      <c r="CK318" s="120">
        <v>7.4841281532655998E-2</v>
      </c>
      <c r="CL318" s="120">
        <v>2.1542888562014501E-2</v>
      </c>
      <c r="CM318" s="120">
        <v>0.32600000000000001</v>
      </c>
      <c r="CN318" s="120">
        <v>0.28699999999999998</v>
      </c>
      <c r="CO318" s="120">
        <v>0.28100000000000003</v>
      </c>
      <c r="CP318" s="120">
        <v>0.28699999999999998</v>
      </c>
      <c r="CQ318" s="120">
        <v>5.7328262432290597E-2</v>
      </c>
      <c r="CR318" s="120">
        <v>-1.8404340019370299E-2</v>
      </c>
      <c r="CS318" s="120">
        <v>0.12395622215546399</v>
      </c>
      <c r="CT318" s="120">
        <v>0.502</v>
      </c>
      <c r="CU318" s="120">
        <v>0.20699999999999999</v>
      </c>
      <c r="CV318" s="120">
        <v>0.161639389189628</v>
      </c>
      <c r="CW318" s="120">
        <v>0.192</v>
      </c>
      <c r="CX318" s="120">
        <v>0.33400000000000002</v>
      </c>
      <c r="CY318" s="120">
        <v>0.52700000000000002</v>
      </c>
      <c r="CZ318" s="120">
        <v>0.46</v>
      </c>
      <c r="DA318" s="120">
        <v>-0.21199999999999999</v>
      </c>
      <c r="DB318" s="120">
        <v>0.30299999999999999</v>
      </c>
      <c r="DC318" s="120">
        <v>0.35099999999999998</v>
      </c>
      <c r="DD318" s="120">
        <v>0.35799999999999998</v>
      </c>
      <c r="DE318" s="114"/>
      <c r="DF318" s="114"/>
      <c r="DG318" s="114"/>
      <c r="DH318" s="114"/>
      <c r="DI318" s="114"/>
      <c r="DJ318" s="114"/>
      <c r="DK318" s="114"/>
      <c r="DL318" s="114"/>
      <c r="DM318" s="117"/>
      <c r="DN318" s="89"/>
    </row>
    <row r="319" spans="1:118" ht="46.5" hidden="1" x14ac:dyDescent="0.35">
      <c r="A319" s="107"/>
      <c r="B319" s="107" t="s">
        <v>158</v>
      </c>
      <c r="C319" s="92">
        <v>0.70425736017764062</v>
      </c>
      <c r="D319" s="98">
        <v>0.16243526385784651</v>
      </c>
      <c r="E319" s="98">
        <v>0.16243526385784651</v>
      </c>
      <c r="F319" s="100"/>
      <c r="G319" s="98">
        <v>0.29521503209081928</v>
      </c>
      <c r="H319" s="98">
        <v>0.29456982884006788</v>
      </c>
      <c r="I319" s="98">
        <v>0.35957805888137129</v>
      </c>
      <c r="J319" s="98">
        <v>0.88782913791213847</v>
      </c>
      <c r="K319" s="98">
        <v>0.31089883095753035</v>
      </c>
      <c r="L319" s="98">
        <v>0.98738175760270563</v>
      </c>
      <c r="M319" s="98">
        <v>0.66200670778754089</v>
      </c>
      <c r="N319" s="98">
        <v>0.65724703566480736</v>
      </c>
      <c r="O319" s="98">
        <v>0.92383766580517956</v>
      </c>
      <c r="P319" s="98">
        <v>0.26041462234060009</v>
      </c>
      <c r="Q319" s="98">
        <v>3.3557470151473666E-2</v>
      </c>
      <c r="R319" s="98">
        <v>0.82137897743835953</v>
      </c>
      <c r="S319" s="98">
        <v>0.54132862780984869</v>
      </c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98">
        <v>0.52669182376096257</v>
      </c>
      <c r="AG319" s="98">
        <v>0.12937648547314393</v>
      </c>
      <c r="AH319" s="98">
        <v>0.59162493645946312</v>
      </c>
      <c r="AI319" s="98">
        <v>0.33058372568744909</v>
      </c>
      <c r="AJ319" s="98">
        <v>0.9579229453129805</v>
      </c>
      <c r="AK319" s="98">
        <v>0.52994761569290483</v>
      </c>
      <c r="AL319" s="98">
        <v>0.51553508797634151</v>
      </c>
      <c r="AM319" s="98">
        <v>0.83630078536945252</v>
      </c>
      <c r="AN319" s="98">
        <v>0.26680989791762461</v>
      </c>
      <c r="AO319" s="98">
        <v>9.2116210117737865E-2</v>
      </c>
      <c r="AP319" s="98">
        <v>0.68244023324540637</v>
      </c>
      <c r="AQ319" s="98">
        <v>0.80729014329507531</v>
      </c>
      <c r="AR319" s="100"/>
      <c r="AS319" s="98">
        <v>0.54075934959756244</v>
      </c>
      <c r="AT319" s="100"/>
      <c r="AU319" s="98">
        <v>0.10920566750278748</v>
      </c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98">
        <v>9.9103107399915874E-2</v>
      </c>
      <c r="BR319" s="98">
        <v>0.39016216040344531</v>
      </c>
      <c r="BS319" s="98">
        <v>0.66941632608117019</v>
      </c>
      <c r="BT319" s="98">
        <v>0.83319619968086411</v>
      </c>
      <c r="BU319" s="98">
        <v>0.64043145066778462</v>
      </c>
      <c r="BV319" s="98">
        <v>9.953501714454871E-2</v>
      </c>
      <c r="BW319" s="98">
        <v>1.8018722437011837E-3</v>
      </c>
      <c r="BX319" s="98">
        <v>1.3628247360221795E-7</v>
      </c>
      <c r="BY319" s="98">
        <v>2.3442326704757927E-4</v>
      </c>
      <c r="BZ319" s="98">
        <v>0.68610583047723706</v>
      </c>
      <c r="CA319" s="98">
        <v>1.2233087885562684E-2</v>
      </c>
      <c r="CB319" s="98">
        <v>0.7228563475389278</v>
      </c>
      <c r="CC319" s="98">
        <v>0.89388512082084282</v>
      </c>
      <c r="CD319" s="98">
        <v>0.38793793887620498</v>
      </c>
      <c r="CE319" s="98">
        <v>0.41545914807028272</v>
      </c>
      <c r="CF319" s="98">
        <v>9.0240675325420058E-2</v>
      </c>
      <c r="CG319" s="98">
        <v>0.4643805652887939</v>
      </c>
      <c r="CH319" s="98">
        <v>0.20559112595182044</v>
      </c>
      <c r="CI319" s="98">
        <v>0.4909832818140929</v>
      </c>
      <c r="CJ319" s="98">
        <v>0.41261835658346124</v>
      </c>
      <c r="CK319" s="98">
        <v>0.43499561893806382</v>
      </c>
      <c r="CL319" s="98">
        <v>0.82242649382368349</v>
      </c>
      <c r="CM319" s="98">
        <v>4.8043148423646025E-4</v>
      </c>
      <c r="CN319" s="98">
        <v>2.2390644153421572E-3</v>
      </c>
      <c r="CO319" s="98">
        <v>2.8159270892780036E-3</v>
      </c>
      <c r="CP319" s="98">
        <v>2.2604965786978148E-3</v>
      </c>
      <c r="CQ319" s="98">
        <v>0.55007659467289549</v>
      </c>
      <c r="CR319" s="98">
        <v>0.84795918314176655</v>
      </c>
      <c r="CS319" s="98">
        <v>0.19491295316793431</v>
      </c>
      <c r="CT319" s="98">
        <v>2.0061426172985635E-8</v>
      </c>
      <c r="CU319" s="98">
        <v>2.9437995488172327E-2</v>
      </c>
      <c r="CV319" s="98">
        <v>9.0101343594091818E-2</v>
      </c>
      <c r="CW319" s="98">
        <v>4.3979801155390706E-2</v>
      </c>
      <c r="CX319" s="98">
        <v>3.3629954205007309E-4</v>
      </c>
      <c r="CY319" s="98">
        <v>2.3739623264631223E-9</v>
      </c>
      <c r="CZ319" s="98">
        <v>3.4172744407227025E-7</v>
      </c>
      <c r="DA319" s="98">
        <v>2.4891481449671581E-2</v>
      </c>
      <c r="DB319" s="98">
        <v>1.1801833939957291E-3</v>
      </c>
      <c r="DC319" s="98">
        <v>1.4915196803738949E-4</v>
      </c>
      <c r="DD319" s="98">
        <v>1.0584743220702546E-4</v>
      </c>
      <c r="DE319" s="93"/>
      <c r="DF319" s="93"/>
      <c r="DG319" s="93"/>
      <c r="DH319" s="93"/>
      <c r="DI319" s="93"/>
      <c r="DJ319" s="93"/>
      <c r="DK319" s="93"/>
      <c r="DL319" s="93"/>
      <c r="DM319" s="94"/>
      <c r="DN319" s="89"/>
    </row>
    <row r="320" spans="1:118" ht="15.5" hidden="1" x14ac:dyDescent="0.35">
      <c r="A320" s="108"/>
      <c r="B320" s="108" t="s">
        <v>159</v>
      </c>
      <c r="C320" s="95">
        <v>112</v>
      </c>
      <c r="D320" s="99">
        <v>101</v>
      </c>
      <c r="E320" s="99">
        <v>101</v>
      </c>
      <c r="F320" s="99">
        <v>1</v>
      </c>
      <c r="G320" s="99">
        <v>109</v>
      </c>
      <c r="H320" s="99">
        <v>109</v>
      </c>
      <c r="I320" s="99">
        <v>109</v>
      </c>
      <c r="J320" s="99">
        <v>108</v>
      </c>
      <c r="K320" s="99">
        <v>109</v>
      </c>
      <c r="L320" s="99">
        <v>109</v>
      </c>
      <c r="M320" s="99">
        <v>109</v>
      </c>
      <c r="N320" s="99">
        <v>109</v>
      </c>
      <c r="O320" s="99">
        <v>109</v>
      </c>
      <c r="P320" s="99">
        <v>109</v>
      </c>
      <c r="Q320" s="99">
        <v>109</v>
      </c>
      <c r="R320" s="99">
        <v>9</v>
      </c>
      <c r="S320" s="99">
        <v>9</v>
      </c>
      <c r="T320" s="99">
        <v>1</v>
      </c>
      <c r="U320" s="99">
        <v>0</v>
      </c>
      <c r="V320" s="99">
        <v>1</v>
      </c>
      <c r="W320" s="99">
        <v>0</v>
      </c>
      <c r="X320" s="99">
        <v>0</v>
      </c>
      <c r="Y320" s="99">
        <v>0</v>
      </c>
      <c r="Z320" s="99">
        <v>0</v>
      </c>
      <c r="AA320" s="99">
        <v>0</v>
      </c>
      <c r="AB320" s="99">
        <v>0</v>
      </c>
      <c r="AC320" s="99">
        <v>0</v>
      </c>
      <c r="AD320" s="99">
        <v>0</v>
      </c>
      <c r="AE320" s="99">
        <v>0</v>
      </c>
      <c r="AF320" s="99">
        <v>108</v>
      </c>
      <c r="AG320" s="99">
        <v>107</v>
      </c>
      <c r="AH320" s="99">
        <v>107</v>
      </c>
      <c r="AI320" s="99">
        <v>107</v>
      </c>
      <c r="AJ320" s="99">
        <v>107</v>
      </c>
      <c r="AK320" s="99">
        <v>105</v>
      </c>
      <c r="AL320" s="99">
        <v>81</v>
      </c>
      <c r="AM320" s="99">
        <v>81</v>
      </c>
      <c r="AN320" s="99">
        <v>81</v>
      </c>
      <c r="AO320" s="99">
        <v>82</v>
      </c>
      <c r="AP320" s="99">
        <v>82</v>
      </c>
      <c r="AQ320" s="99">
        <v>67</v>
      </c>
      <c r="AR320" s="99">
        <v>2</v>
      </c>
      <c r="AS320" s="99">
        <v>9</v>
      </c>
      <c r="AT320" s="99">
        <v>1</v>
      </c>
      <c r="AU320" s="99">
        <v>8</v>
      </c>
      <c r="AV320" s="99">
        <v>0</v>
      </c>
      <c r="AW320" s="99">
        <v>0</v>
      </c>
      <c r="AX320" s="99">
        <v>0</v>
      </c>
      <c r="AY320" s="99">
        <v>0</v>
      </c>
      <c r="AZ320" s="99">
        <v>0</v>
      </c>
      <c r="BA320" s="99">
        <v>0</v>
      </c>
      <c r="BB320" s="99">
        <v>0</v>
      </c>
      <c r="BC320" s="99">
        <v>0</v>
      </c>
      <c r="BD320" s="99">
        <v>0</v>
      </c>
      <c r="BE320" s="99">
        <v>0</v>
      </c>
      <c r="BF320" s="99">
        <v>0</v>
      </c>
      <c r="BG320" s="99">
        <v>0</v>
      </c>
      <c r="BH320" s="99">
        <v>0</v>
      </c>
      <c r="BI320" s="99">
        <v>0</v>
      </c>
      <c r="BJ320" s="99">
        <v>0</v>
      </c>
      <c r="BK320" s="99">
        <v>0</v>
      </c>
      <c r="BL320" s="99">
        <v>0</v>
      </c>
      <c r="BM320" s="99">
        <v>0</v>
      </c>
      <c r="BN320" s="99">
        <v>0</v>
      </c>
      <c r="BO320" s="99">
        <v>0</v>
      </c>
      <c r="BP320" s="99">
        <v>1</v>
      </c>
      <c r="BQ320" s="99">
        <v>62</v>
      </c>
      <c r="BR320" s="99">
        <v>62</v>
      </c>
      <c r="BS320" s="99">
        <v>61</v>
      </c>
      <c r="BT320" s="99">
        <v>62</v>
      </c>
      <c r="BU320" s="99">
        <v>62</v>
      </c>
      <c r="BV320" s="99">
        <v>62</v>
      </c>
      <c r="BW320" s="99">
        <v>105</v>
      </c>
      <c r="BX320" s="99">
        <v>96</v>
      </c>
      <c r="BY320" s="99">
        <v>104</v>
      </c>
      <c r="BZ320" s="99">
        <v>111</v>
      </c>
      <c r="CA320" s="99">
        <v>111</v>
      </c>
      <c r="CB320" s="99">
        <v>111</v>
      </c>
      <c r="CC320" s="99">
        <v>110</v>
      </c>
      <c r="CD320" s="99">
        <v>111</v>
      </c>
      <c r="CE320" s="99">
        <v>111</v>
      </c>
      <c r="CF320" s="99">
        <v>111</v>
      </c>
      <c r="CG320" s="99">
        <v>111</v>
      </c>
      <c r="CH320" s="99">
        <v>111</v>
      </c>
      <c r="CI320" s="99">
        <v>111</v>
      </c>
      <c r="CJ320" s="99">
        <v>111</v>
      </c>
      <c r="CK320" s="99">
        <v>111</v>
      </c>
      <c r="CL320" s="99">
        <v>111</v>
      </c>
      <c r="CM320" s="99">
        <v>111</v>
      </c>
      <c r="CN320" s="99">
        <v>111</v>
      </c>
      <c r="CO320" s="99">
        <v>111</v>
      </c>
      <c r="CP320" s="99">
        <v>111</v>
      </c>
      <c r="CQ320" s="99">
        <v>111</v>
      </c>
      <c r="CR320" s="99">
        <v>111</v>
      </c>
      <c r="CS320" s="99">
        <v>111</v>
      </c>
      <c r="CT320" s="99">
        <v>111</v>
      </c>
      <c r="CU320" s="99">
        <v>111</v>
      </c>
      <c r="CV320" s="99">
        <v>111</v>
      </c>
      <c r="CW320" s="99">
        <v>111</v>
      </c>
      <c r="CX320" s="99">
        <v>111</v>
      </c>
      <c r="CY320" s="99">
        <v>112</v>
      </c>
      <c r="CZ320" s="99">
        <v>112</v>
      </c>
      <c r="DA320" s="99">
        <v>112</v>
      </c>
      <c r="DB320" s="99">
        <v>112</v>
      </c>
      <c r="DC320" s="99">
        <v>112</v>
      </c>
      <c r="DD320" s="99">
        <v>112</v>
      </c>
      <c r="DE320" s="96"/>
      <c r="DF320" s="96"/>
      <c r="DG320" s="96"/>
      <c r="DH320" s="96"/>
      <c r="DI320" s="96"/>
      <c r="DJ320" s="96"/>
      <c r="DK320" s="96"/>
      <c r="DL320" s="96"/>
      <c r="DM320" s="97"/>
      <c r="DN320" s="89"/>
    </row>
    <row r="321" spans="1:118" ht="31" hidden="1" x14ac:dyDescent="0.35">
      <c r="A321" s="108" t="s">
        <v>136</v>
      </c>
      <c r="B321" s="107" t="s">
        <v>157</v>
      </c>
      <c r="C321" s="119">
        <v>-8.0760709370055195E-2</v>
      </c>
      <c r="D321" s="120">
        <v>-3.7575454435996601E-2</v>
      </c>
      <c r="E321" s="120">
        <v>-3.7575454435996601E-2</v>
      </c>
      <c r="F321" s="113">
        <v>0</v>
      </c>
      <c r="G321" s="120">
        <v>-0.11059276050003999</v>
      </c>
      <c r="H321" s="120">
        <v>-8.4456991291141006E-3</v>
      </c>
      <c r="I321" s="120">
        <v>-7.6995985612224802E-2</v>
      </c>
      <c r="J321" s="120">
        <v>-6.5093289326786201E-3</v>
      </c>
      <c r="K321" s="120">
        <v>-0.15302175558117301</v>
      </c>
      <c r="L321" s="120">
        <v>-5.6291274397506197E-2</v>
      </c>
      <c r="M321" s="120">
        <v>-3.9237408890346603E-2</v>
      </c>
      <c r="N321" s="120">
        <v>3.9585761840869302E-2</v>
      </c>
      <c r="O321" s="120">
        <v>6.9671087865376902E-2</v>
      </c>
      <c r="P321" s="120">
        <v>1.33798519255809E-2</v>
      </c>
      <c r="Q321" s="120">
        <v>8.3140331947962803E-2</v>
      </c>
      <c r="R321" s="120">
        <v>1.6966636683353499E-2</v>
      </c>
      <c r="S321" s="120">
        <v>6.3512182295642997E-2</v>
      </c>
      <c r="T321" s="113">
        <v>0</v>
      </c>
      <c r="U321" s="113">
        <v>0</v>
      </c>
      <c r="V321" s="113">
        <v>0</v>
      </c>
      <c r="W321" s="113">
        <v>0</v>
      </c>
      <c r="X321" s="113">
        <v>0</v>
      </c>
      <c r="Y321" s="113">
        <v>0</v>
      </c>
      <c r="Z321" s="113">
        <v>0</v>
      </c>
      <c r="AA321" s="113">
        <v>0</v>
      </c>
      <c r="AB321" s="113">
        <v>0</v>
      </c>
      <c r="AC321" s="113">
        <v>0</v>
      </c>
      <c r="AD321" s="113">
        <v>0</v>
      </c>
      <c r="AE321" s="113">
        <v>0</v>
      </c>
      <c r="AF321" s="120">
        <v>-0.17342344912002999</v>
      </c>
      <c r="AG321" s="120">
        <v>-0.28699999999999998</v>
      </c>
      <c r="AH321" s="120">
        <v>1.15764993769376E-2</v>
      </c>
      <c r="AI321" s="120">
        <v>7.9397099272252303E-2</v>
      </c>
      <c r="AJ321" s="120">
        <v>4.2097664571878503E-2</v>
      </c>
      <c r="AK321" s="120">
        <v>7.1169199828313198E-2</v>
      </c>
      <c r="AL321" s="120">
        <v>-0.18271902386637401</v>
      </c>
      <c r="AM321" s="120">
        <v>-0.109977405319579</v>
      </c>
      <c r="AN321" s="120">
        <v>0.23899999999999999</v>
      </c>
      <c r="AO321" s="120">
        <v>7.3253417234903306E-2</v>
      </c>
      <c r="AP321" s="120">
        <v>-9.9675448927822402E-2</v>
      </c>
      <c r="AQ321" s="120">
        <v>-4.0065094676959298E-3</v>
      </c>
      <c r="AR321" s="113">
        <v>1</v>
      </c>
      <c r="AS321" s="120">
        <v>0.28559141483801298</v>
      </c>
      <c r="AT321" s="113">
        <v>0</v>
      </c>
      <c r="AU321" s="120">
        <v>-0.59888581102096805</v>
      </c>
      <c r="AV321" s="113">
        <v>0</v>
      </c>
      <c r="AW321" s="113">
        <v>0</v>
      </c>
      <c r="AX321" s="113">
        <v>0</v>
      </c>
      <c r="AY321" s="113">
        <v>0</v>
      </c>
      <c r="AZ321" s="113">
        <v>0</v>
      </c>
      <c r="BA321" s="113">
        <v>0</v>
      </c>
      <c r="BB321" s="113">
        <v>0</v>
      </c>
      <c r="BC321" s="113">
        <v>0</v>
      </c>
      <c r="BD321" s="113">
        <v>0</v>
      </c>
      <c r="BE321" s="113">
        <v>0</v>
      </c>
      <c r="BF321" s="113">
        <v>0</v>
      </c>
      <c r="BG321" s="113">
        <v>0</v>
      </c>
      <c r="BH321" s="113">
        <v>0</v>
      </c>
      <c r="BI321" s="113">
        <v>0</v>
      </c>
      <c r="BJ321" s="113">
        <v>0</v>
      </c>
      <c r="BK321" s="113">
        <v>0</v>
      </c>
      <c r="BL321" s="113">
        <v>0</v>
      </c>
      <c r="BM321" s="113">
        <v>0</v>
      </c>
      <c r="BN321" s="113">
        <v>0</v>
      </c>
      <c r="BO321" s="113">
        <v>0</v>
      </c>
      <c r="BP321" s="113">
        <v>0</v>
      </c>
      <c r="BQ321" s="120">
        <v>2.5575992641705399E-2</v>
      </c>
      <c r="BR321" s="120">
        <v>-9.3854869574472394E-2</v>
      </c>
      <c r="BS321" s="120">
        <v>-3.5770695355318599E-2</v>
      </c>
      <c r="BT321" s="120">
        <v>-6.8179336144966102E-2</v>
      </c>
      <c r="BU321" s="120">
        <v>-0.18466896906180999</v>
      </c>
      <c r="BV321" s="120">
        <v>-3.4225751849832099E-2</v>
      </c>
      <c r="BW321" s="120">
        <v>-0.41199999999999998</v>
      </c>
      <c r="BX321" s="120">
        <v>-0.15279328457050001</v>
      </c>
      <c r="BY321" s="120">
        <v>-0.29599999999999999</v>
      </c>
      <c r="BZ321" s="120">
        <v>0.15430523114216799</v>
      </c>
      <c r="CA321" s="120">
        <v>0.28999999999999998</v>
      </c>
      <c r="CB321" s="120">
        <v>5.3172015629972799E-2</v>
      </c>
      <c r="CC321" s="120">
        <v>0.17004461334225901</v>
      </c>
      <c r="CD321" s="120">
        <v>0.121818353178231</v>
      </c>
      <c r="CE321" s="120">
        <v>8.3701416454862992E-3</v>
      </c>
      <c r="CF321" s="120">
        <v>0.102037149144782</v>
      </c>
      <c r="CG321" s="120">
        <v>9.4295950044085794E-2</v>
      </c>
      <c r="CH321" s="120">
        <v>0.167997794424976</v>
      </c>
      <c r="CI321" s="120">
        <v>0.116511369953693</v>
      </c>
      <c r="CJ321" s="120">
        <v>3.8806257113452203E-2</v>
      </c>
      <c r="CK321" s="120">
        <v>3.0694548335158799E-2</v>
      </c>
      <c r="CL321" s="120">
        <v>0.18639496871568001</v>
      </c>
      <c r="CM321" s="120">
        <v>-0.46</v>
      </c>
      <c r="CN321" s="120">
        <v>-0.24099999999999999</v>
      </c>
      <c r="CO321" s="120">
        <v>-0.168501405016584</v>
      </c>
      <c r="CP321" s="120">
        <v>-0.34200000000000003</v>
      </c>
      <c r="CQ321" s="120">
        <v>-0.497</v>
      </c>
      <c r="CR321" s="120">
        <v>-7.2995505019267604E-2</v>
      </c>
      <c r="CS321" s="120">
        <v>-0.28000000000000003</v>
      </c>
      <c r="CT321" s="120">
        <v>-0.33100000000000002</v>
      </c>
      <c r="CU321" s="120">
        <v>-0.374</v>
      </c>
      <c r="CV321" s="120">
        <v>-0.29899999999999999</v>
      </c>
      <c r="CW321" s="120">
        <v>-0.34799999999999998</v>
      </c>
      <c r="CX321" s="120">
        <v>-0.39400000000000002</v>
      </c>
      <c r="CY321" s="120">
        <v>-0.432</v>
      </c>
      <c r="CZ321" s="120">
        <v>-0.24</v>
      </c>
      <c r="DA321" s="120">
        <v>-7.5708706145502904E-3</v>
      </c>
      <c r="DB321" s="120">
        <v>-0.35699999999999998</v>
      </c>
      <c r="DC321" s="120">
        <v>-0.28000000000000003</v>
      </c>
      <c r="DD321" s="120">
        <v>-0.41399999999999998</v>
      </c>
      <c r="DE321" s="120">
        <v>-0.246</v>
      </c>
      <c r="DF321" s="114"/>
      <c r="DG321" s="114"/>
      <c r="DH321" s="114"/>
      <c r="DI321" s="114"/>
      <c r="DJ321" s="114"/>
      <c r="DK321" s="114"/>
      <c r="DL321" s="114"/>
      <c r="DM321" s="117"/>
      <c r="DN321" s="89"/>
    </row>
    <row r="322" spans="1:118" ht="46.5" hidden="1" x14ac:dyDescent="0.35">
      <c r="A322" s="107"/>
      <c r="B322" s="107" t="s">
        <v>158</v>
      </c>
      <c r="C322" s="92">
        <v>0.39728136534110214</v>
      </c>
      <c r="D322" s="98">
        <v>0.70910379793116407</v>
      </c>
      <c r="E322" s="98">
        <v>0.70910379793116451</v>
      </c>
      <c r="F322" s="100"/>
      <c r="G322" s="98">
        <v>0.25228101116173401</v>
      </c>
      <c r="H322" s="98">
        <v>0.9305438021340634</v>
      </c>
      <c r="I322" s="98">
        <v>0.42616202093399647</v>
      </c>
      <c r="J322" s="98">
        <v>0.9466927749371935</v>
      </c>
      <c r="K322" s="98">
        <v>0.1121628652534047</v>
      </c>
      <c r="L322" s="98">
        <v>0.56098171009812325</v>
      </c>
      <c r="M322" s="98">
        <v>0.68541588851780333</v>
      </c>
      <c r="N322" s="98">
        <v>0.68277230105453557</v>
      </c>
      <c r="O322" s="98">
        <v>0.4716007345390083</v>
      </c>
      <c r="P322" s="98">
        <v>0.89017287528556099</v>
      </c>
      <c r="Q322" s="98">
        <v>0.39006873110550988</v>
      </c>
      <c r="R322" s="98">
        <v>0.9654441420575679</v>
      </c>
      <c r="S322" s="98">
        <v>0.87104818617293611</v>
      </c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98">
        <v>7.2665714777858659E-2</v>
      </c>
      <c r="AG322" s="98">
        <v>2.7165725641673647E-3</v>
      </c>
      <c r="AH322" s="98">
        <v>0.90579375629929426</v>
      </c>
      <c r="AI322" s="98">
        <v>0.4162593682311676</v>
      </c>
      <c r="AJ322" s="98">
        <v>0.66680443411958235</v>
      </c>
      <c r="AK322" s="98">
        <v>0.47063074663922655</v>
      </c>
      <c r="AL322" s="98">
        <v>0.1025346038430346</v>
      </c>
      <c r="AM322" s="98">
        <v>0.32838047695692318</v>
      </c>
      <c r="AN322" s="98">
        <v>3.1418777949036532E-2</v>
      </c>
      <c r="AO322" s="98">
        <v>0.51308994556997101</v>
      </c>
      <c r="AP322" s="98">
        <v>0.37294822933199545</v>
      </c>
      <c r="AQ322" s="98">
        <v>0.97433038109704029</v>
      </c>
      <c r="AR322" s="100"/>
      <c r="AS322" s="98">
        <v>0.45630509115721729</v>
      </c>
      <c r="AT322" s="100"/>
      <c r="AU322" s="98">
        <v>0.11669748491307773</v>
      </c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98">
        <v>0.84357759843278024</v>
      </c>
      <c r="BR322" s="98">
        <v>0.46809738542380441</v>
      </c>
      <c r="BS322" s="98">
        <v>0.78432600529234553</v>
      </c>
      <c r="BT322" s="98">
        <v>0.59851817733459856</v>
      </c>
      <c r="BU322" s="98">
        <v>0.15075095631325794</v>
      </c>
      <c r="BV322" s="98">
        <v>0.79171309342378693</v>
      </c>
      <c r="BW322" s="98">
        <v>1.2562917481558322E-5</v>
      </c>
      <c r="BX322" s="98">
        <v>0.13722808261609393</v>
      </c>
      <c r="BY322" s="98">
        <v>2.2976744674261559E-3</v>
      </c>
      <c r="BZ322" s="98">
        <v>0.10587749136697254</v>
      </c>
      <c r="CA322" s="98">
        <v>2.0042387820553226E-3</v>
      </c>
      <c r="CB322" s="98">
        <v>0.57940587654180342</v>
      </c>
      <c r="CC322" s="98">
        <v>7.5728275937845993E-2</v>
      </c>
      <c r="CD322" s="98">
        <v>0.20278509354075017</v>
      </c>
      <c r="CE322" s="98">
        <v>0.93052193733073196</v>
      </c>
      <c r="CF322" s="98">
        <v>0.28658507019760343</v>
      </c>
      <c r="CG322" s="98">
        <v>0.3249095672457486</v>
      </c>
      <c r="CH322" s="98">
        <v>7.7988298618194021E-2</v>
      </c>
      <c r="CI322" s="98">
        <v>0.2233075151007437</v>
      </c>
      <c r="CJ322" s="98">
        <v>0.68593810012876233</v>
      </c>
      <c r="CK322" s="98">
        <v>0.74911862207799751</v>
      </c>
      <c r="CL322" s="98">
        <v>5.0140351413657032E-2</v>
      </c>
      <c r="CM322" s="98">
        <v>3.7570094056772122E-7</v>
      </c>
      <c r="CN322" s="98">
        <v>1.0868649289868249E-2</v>
      </c>
      <c r="CO322" s="98">
        <v>7.7087689350027383E-2</v>
      </c>
      <c r="CP322" s="98">
        <v>2.3893615353758017E-4</v>
      </c>
      <c r="CQ322" s="98">
        <v>2.7886546503706894E-8</v>
      </c>
      <c r="CR322" s="98">
        <v>0.44643842132773481</v>
      </c>
      <c r="CS322" s="98">
        <v>2.8725366816919544E-3</v>
      </c>
      <c r="CT322" s="98">
        <v>3.8962203795065049E-4</v>
      </c>
      <c r="CU322" s="98">
        <v>5.3548197859405173E-5</v>
      </c>
      <c r="CV322" s="98">
        <v>1.4534260520417319E-3</v>
      </c>
      <c r="CW322" s="98">
        <v>1.8074431273104599E-4</v>
      </c>
      <c r="CX322" s="98">
        <v>1.9137222324103178E-5</v>
      </c>
      <c r="CY322" s="98">
        <v>1.9504854818511173E-6</v>
      </c>
      <c r="CZ322" s="98">
        <v>1.0669366565095834E-2</v>
      </c>
      <c r="DA322" s="98">
        <v>0.93685378652765627</v>
      </c>
      <c r="DB322" s="98">
        <v>1.1177655887182749E-4</v>
      </c>
      <c r="DC322" s="98">
        <v>2.7394818279048937E-3</v>
      </c>
      <c r="DD322" s="98">
        <v>5.6492054058889052E-6</v>
      </c>
      <c r="DE322" s="98">
        <v>9.0058721679281972E-3</v>
      </c>
      <c r="DF322" s="93"/>
      <c r="DG322" s="93"/>
      <c r="DH322" s="93"/>
      <c r="DI322" s="93"/>
      <c r="DJ322" s="93"/>
      <c r="DK322" s="93"/>
      <c r="DL322" s="93"/>
      <c r="DM322" s="94"/>
      <c r="DN322" s="89"/>
    </row>
    <row r="323" spans="1:118" ht="15.5" hidden="1" x14ac:dyDescent="0.35">
      <c r="A323" s="108"/>
      <c r="B323" s="108" t="s">
        <v>159</v>
      </c>
      <c r="C323" s="95">
        <v>112</v>
      </c>
      <c r="D323" s="99">
        <v>101</v>
      </c>
      <c r="E323" s="99">
        <v>101</v>
      </c>
      <c r="F323" s="99">
        <v>1</v>
      </c>
      <c r="G323" s="99">
        <v>109</v>
      </c>
      <c r="H323" s="99">
        <v>109</v>
      </c>
      <c r="I323" s="99">
        <v>109</v>
      </c>
      <c r="J323" s="99">
        <v>108</v>
      </c>
      <c r="K323" s="99">
        <v>109</v>
      </c>
      <c r="L323" s="99">
        <v>109</v>
      </c>
      <c r="M323" s="99">
        <v>109</v>
      </c>
      <c r="N323" s="99">
        <v>109</v>
      </c>
      <c r="O323" s="99">
        <v>109</v>
      </c>
      <c r="P323" s="99">
        <v>109</v>
      </c>
      <c r="Q323" s="99">
        <v>109</v>
      </c>
      <c r="R323" s="99">
        <v>9</v>
      </c>
      <c r="S323" s="99">
        <v>9</v>
      </c>
      <c r="T323" s="99">
        <v>1</v>
      </c>
      <c r="U323" s="99">
        <v>0</v>
      </c>
      <c r="V323" s="99">
        <v>1</v>
      </c>
      <c r="W323" s="99">
        <v>0</v>
      </c>
      <c r="X323" s="99">
        <v>0</v>
      </c>
      <c r="Y323" s="99">
        <v>0</v>
      </c>
      <c r="Z323" s="99">
        <v>0</v>
      </c>
      <c r="AA323" s="99">
        <v>0</v>
      </c>
      <c r="AB323" s="99">
        <v>0</v>
      </c>
      <c r="AC323" s="99">
        <v>0</v>
      </c>
      <c r="AD323" s="99">
        <v>0</v>
      </c>
      <c r="AE323" s="99">
        <v>0</v>
      </c>
      <c r="AF323" s="99">
        <v>108</v>
      </c>
      <c r="AG323" s="99">
        <v>107</v>
      </c>
      <c r="AH323" s="99">
        <v>107</v>
      </c>
      <c r="AI323" s="99">
        <v>107</v>
      </c>
      <c r="AJ323" s="99">
        <v>107</v>
      </c>
      <c r="AK323" s="99">
        <v>105</v>
      </c>
      <c r="AL323" s="99">
        <v>81</v>
      </c>
      <c r="AM323" s="99">
        <v>81</v>
      </c>
      <c r="AN323" s="99">
        <v>81</v>
      </c>
      <c r="AO323" s="99">
        <v>82</v>
      </c>
      <c r="AP323" s="99">
        <v>82</v>
      </c>
      <c r="AQ323" s="99">
        <v>67</v>
      </c>
      <c r="AR323" s="99">
        <v>2</v>
      </c>
      <c r="AS323" s="99">
        <v>9</v>
      </c>
      <c r="AT323" s="99">
        <v>1</v>
      </c>
      <c r="AU323" s="99">
        <v>8</v>
      </c>
      <c r="AV323" s="99">
        <v>0</v>
      </c>
      <c r="AW323" s="99">
        <v>0</v>
      </c>
      <c r="AX323" s="99">
        <v>0</v>
      </c>
      <c r="AY323" s="99">
        <v>0</v>
      </c>
      <c r="AZ323" s="99">
        <v>0</v>
      </c>
      <c r="BA323" s="99">
        <v>0</v>
      </c>
      <c r="BB323" s="99">
        <v>0</v>
      </c>
      <c r="BC323" s="99">
        <v>0</v>
      </c>
      <c r="BD323" s="99">
        <v>0</v>
      </c>
      <c r="BE323" s="99">
        <v>0</v>
      </c>
      <c r="BF323" s="99">
        <v>0</v>
      </c>
      <c r="BG323" s="99">
        <v>0</v>
      </c>
      <c r="BH323" s="99">
        <v>0</v>
      </c>
      <c r="BI323" s="99">
        <v>0</v>
      </c>
      <c r="BJ323" s="99">
        <v>0</v>
      </c>
      <c r="BK323" s="99">
        <v>0</v>
      </c>
      <c r="BL323" s="99">
        <v>0</v>
      </c>
      <c r="BM323" s="99">
        <v>0</v>
      </c>
      <c r="BN323" s="99">
        <v>0</v>
      </c>
      <c r="BO323" s="99">
        <v>0</v>
      </c>
      <c r="BP323" s="99">
        <v>1</v>
      </c>
      <c r="BQ323" s="99">
        <v>62</v>
      </c>
      <c r="BR323" s="99">
        <v>62</v>
      </c>
      <c r="BS323" s="99">
        <v>61</v>
      </c>
      <c r="BT323" s="99">
        <v>62</v>
      </c>
      <c r="BU323" s="99">
        <v>62</v>
      </c>
      <c r="BV323" s="99">
        <v>62</v>
      </c>
      <c r="BW323" s="99">
        <v>105</v>
      </c>
      <c r="BX323" s="99">
        <v>96</v>
      </c>
      <c r="BY323" s="99">
        <v>104</v>
      </c>
      <c r="BZ323" s="99">
        <v>111</v>
      </c>
      <c r="CA323" s="99">
        <v>111</v>
      </c>
      <c r="CB323" s="99">
        <v>111</v>
      </c>
      <c r="CC323" s="99">
        <v>110</v>
      </c>
      <c r="CD323" s="99">
        <v>111</v>
      </c>
      <c r="CE323" s="99">
        <v>111</v>
      </c>
      <c r="CF323" s="99">
        <v>111</v>
      </c>
      <c r="CG323" s="99">
        <v>111</v>
      </c>
      <c r="CH323" s="99">
        <v>111</v>
      </c>
      <c r="CI323" s="99">
        <v>111</v>
      </c>
      <c r="CJ323" s="99">
        <v>111</v>
      </c>
      <c r="CK323" s="99">
        <v>111</v>
      </c>
      <c r="CL323" s="99">
        <v>111</v>
      </c>
      <c r="CM323" s="99">
        <v>111</v>
      </c>
      <c r="CN323" s="99">
        <v>111</v>
      </c>
      <c r="CO323" s="99">
        <v>111</v>
      </c>
      <c r="CP323" s="99">
        <v>111</v>
      </c>
      <c r="CQ323" s="99">
        <v>111</v>
      </c>
      <c r="CR323" s="99">
        <v>111</v>
      </c>
      <c r="CS323" s="99">
        <v>111</v>
      </c>
      <c r="CT323" s="99">
        <v>111</v>
      </c>
      <c r="CU323" s="99">
        <v>111</v>
      </c>
      <c r="CV323" s="99">
        <v>111</v>
      </c>
      <c r="CW323" s="99">
        <v>111</v>
      </c>
      <c r="CX323" s="99">
        <v>111</v>
      </c>
      <c r="CY323" s="99">
        <v>112</v>
      </c>
      <c r="CZ323" s="99">
        <v>112</v>
      </c>
      <c r="DA323" s="99">
        <v>112</v>
      </c>
      <c r="DB323" s="99">
        <v>112</v>
      </c>
      <c r="DC323" s="99">
        <v>112</v>
      </c>
      <c r="DD323" s="99">
        <v>112</v>
      </c>
      <c r="DE323" s="99">
        <v>112</v>
      </c>
      <c r="DF323" s="96"/>
      <c r="DG323" s="96"/>
      <c r="DH323" s="96"/>
      <c r="DI323" s="96"/>
      <c r="DJ323" s="96"/>
      <c r="DK323" s="96"/>
      <c r="DL323" s="96"/>
      <c r="DM323" s="97"/>
      <c r="DN323" s="89"/>
    </row>
    <row r="324" spans="1:118" ht="31" hidden="1" x14ac:dyDescent="0.35">
      <c r="A324" s="108" t="s">
        <v>137</v>
      </c>
      <c r="B324" s="107" t="s">
        <v>157</v>
      </c>
      <c r="C324" s="119">
        <v>1.2078778345322699E-2</v>
      </c>
      <c r="D324" s="120">
        <v>1.0608804934226199E-2</v>
      </c>
      <c r="E324" s="120">
        <v>1.0608804934226199E-2</v>
      </c>
      <c r="F324" s="113">
        <v>0</v>
      </c>
      <c r="G324" s="120">
        <v>-0.16751360181282501</v>
      </c>
      <c r="H324" s="120">
        <v>7.9567403238446396E-2</v>
      </c>
      <c r="I324" s="120">
        <v>-8.9417853806781106E-2</v>
      </c>
      <c r="J324" s="120">
        <v>1.40185443299654E-2</v>
      </c>
      <c r="K324" s="120">
        <v>-0.124375303376037</v>
      </c>
      <c r="L324" s="120">
        <v>-4.7546964921599398E-2</v>
      </c>
      <c r="M324" s="120">
        <v>-8.9758719898847594E-2</v>
      </c>
      <c r="N324" s="120">
        <v>0.20499999999999999</v>
      </c>
      <c r="O324" s="120">
        <v>2.2906995619004399E-2</v>
      </c>
      <c r="P324" s="120">
        <v>9.7501741726609498E-2</v>
      </c>
      <c r="Q324" s="120">
        <v>0.16213343483151499</v>
      </c>
      <c r="R324" s="120">
        <v>4.4013361300796697E-4</v>
      </c>
      <c r="S324" s="120">
        <v>0.168133709783442</v>
      </c>
      <c r="T324" s="113">
        <v>0</v>
      </c>
      <c r="U324" s="113">
        <v>0</v>
      </c>
      <c r="V324" s="113">
        <v>0</v>
      </c>
      <c r="W324" s="113">
        <v>0</v>
      </c>
      <c r="X324" s="113">
        <v>0</v>
      </c>
      <c r="Y324" s="113">
        <v>0</v>
      </c>
      <c r="Z324" s="113">
        <v>0</v>
      </c>
      <c r="AA324" s="113">
        <v>0</v>
      </c>
      <c r="AB324" s="113">
        <v>0</v>
      </c>
      <c r="AC324" s="113">
        <v>0</v>
      </c>
      <c r="AD324" s="113">
        <v>0</v>
      </c>
      <c r="AE324" s="113">
        <v>0</v>
      </c>
      <c r="AF324" s="120">
        <v>-0.20100000000000001</v>
      </c>
      <c r="AG324" s="120">
        <v>-0.26600000000000001</v>
      </c>
      <c r="AH324" s="120">
        <v>-2.2210187510876798E-2</v>
      </c>
      <c r="AI324" s="120">
        <v>0.14421427846300999</v>
      </c>
      <c r="AJ324" s="120">
        <v>8.7258712214840703E-2</v>
      </c>
      <c r="AK324" s="120">
        <v>-2.3988059995068998E-2</v>
      </c>
      <c r="AL324" s="120">
        <v>-0.255</v>
      </c>
      <c r="AM324" s="120">
        <v>-0.167337498124141</v>
      </c>
      <c r="AN324" s="120">
        <v>0.21305102639604001</v>
      </c>
      <c r="AO324" s="120">
        <v>7.3734584979546505E-2</v>
      </c>
      <c r="AP324" s="120">
        <v>-8.4592401525717606E-2</v>
      </c>
      <c r="AQ324" s="120">
        <v>7.5862357141046003E-3</v>
      </c>
      <c r="AR324" s="113">
        <v>1</v>
      </c>
      <c r="AS324" s="120">
        <v>-0.18335367031042099</v>
      </c>
      <c r="AT324" s="113">
        <v>0</v>
      </c>
      <c r="AU324" s="120">
        <v>-0.61276108641158</v>
      </c>
      <c r="AV324" s="113">
        <v>0</v>
      </c>
      <c r="AW324" s="113">
        <v>0</v>
      </c>
      <c r="AX324" s="113">
        <v>0</v>
      </c>
      <c r="AY324" s="113">
        <v>0</v>
      </c>
      <c r="AZ324" s="113">
        <v>0</v>
      </c>
      <c r="BA324" s="113">
        <v>0</v>
      </c>
      <c r="BB324" s="113">
        <v>0</v>
      </c>
      <c r="BC324" s="113">
        <v>0</v>
      </c>
      <c r="BD324" s="113">
        <v>0</v>
      </c>
      <c r="BE324" s="113">
        <v>0</v>
      </c>
      <c r="BF324" s="113">
        <v>0</v>
      </c>
      <c r="BG324" s="113">
        <v>0</v>
      </c>
      <c r="BH324" s="113">
        <v>0</v>
      </c>
      <c r="BI324" s="113">
        <v>0</v>
      </c>
      <c r="BJ324" s="113">
        <v>0</v>
      </c>
      <c r="BK324" s="113">
        <v>0</v>
      </c>
      <c r="BL324" s="113">
        <v>0</v>
      </c>
      <c r="BM324" s="113">
        <v>0</v>
      </c>
      <c r="BN324" s="113">
        <v>0</v>
      </c>
      <c r="BO324" s="113">
        <v>0</v>
      </c>
      <c r="BP324" s="113">
        <v>0</v>
      </c>
      <c r="BQ324" s="120">
        <v>0.131763095479493</v>
      </c>
      <c r="BR324" s="120">
        <v>-3.80874124037325E-2</v>
      </c>
      <c r="BS324" s="120">
        <v>-8.5790454363670499E-2</v>
      </c>
      <c r="BT324" s="120">
        <v>-1.3861828493710499E-2</v>
      </c>
      <c r="BU324" s="120">
        <v>-0.13825049008227</v>
      </c>
      <c r="BV324" s="120">
        <v>-7.1501891758234501E-2</v>
      </c>
      <c r="BW324" s="120">
        <v>-0.35699999999999998</v>
      </c>
      <c r="BX324" s="120">
        <v>-0.25</v>
      </c>
      <c r="BY324" s="120">
        <v>-0.434</v>
      </c>
      <c r="BZ324" s="120">
        <v>0.110569980393576</v>
      </c>
      <c r="CA324" s="120">
        <v>0.28999999999999998</v>
      </c>
      <c r="CB324" s="120">
        <v>6.0973733902483701E-2</v>
      </c>
      <c r="CC324" s="120">
        <v>0.171665940170418</v>
      </c>
      <c r="CD324" s="120">
        <v>9.8318934908051006E-2</v>
      </c>
      <c r="CE324" s="120">
        <v>-8.5281998996062595E-3</v>
      </c>
      <c r="CF324" s="120">
        <v>-3.6714911544032398E-2</v>
      </c>
      <c r="CG324" s="120">
        <v>-6.0761641957660199E-2</v>
      </c>
      <c r="CH324" s="120">
        <v>-5.7559194288340103E-2</v>
      </c>
      <c r="CI324" s="120">
        <v>1.83473819291841E-3</v>
      </c>
      <c r="CJ324" s="120">
        <v>-0.12678166812335101</v>
      </c>
      <c r="CK324" s="120">
        <v>7.4671720996350596E-2</v>
      </c>
      <c r="CL324" s="120">
        <v>4.2476890079223999E-2</v>
      </c>
      <c r="CM324" s="120">
        <v>-0.379</v>
      </c>
      <c r="CN324" s="120">
        <v>-0.33</v>
      </c>
      <c r="CO324" s="120">
        <v>-0.19900000000000001</v>
      </c>
      <c r="CP324" s="120">
        <v>-0.30099999999999999</v>
      </c>
      <c r="CQ324" s="120">
        <v>-0.379</v>
      </c>
      <c r="CR324" s="120">
        <v>-9.3125522059005802E-2</v>
      </c>
      <c r="CS324" s="120">
        <v>-0.22600000000000001</v>
      </c>
      <c r="CT324" s="120">
        <v>-0.435</v>
      </c>
      <c r="CU324" s="120">
        <v>-0.37</v>
      </c>
      <c r="CV324" s="120">
        <v>-0.314</v>
      </c>
      <c r="CW324" s="120">
        <v>-0.33800000000000002</v>
      </c>
      <c r="CX324" s="120">
        <v>-0.36499999999999999</v>
      </c>
      <c r="CY324" s="120">
        <v>-0.5</v>
      </c>
      <c r="CZ324" s="120">
        <v>-0.28000000000000003</v>
      </c>
      <c r="DA324" s="120">
        <v>-2.54854883067973E-2</v>
      </c>
      <c r="DB324" s="120">
        <v>-0.375</v>
      </c>
      <c r="DC324" s="120">
        <v>-0.42299999999999999</v>
      </c>
      <c r="DD324" s="120">
        <v>-0.46500000000000002</v>
      </c>
      <c r="DE324" s="120">
        <v>-0.39100000000000001</v>
      </c>
      <c r="DF324" s="120">
        <v>0.73899999999999999</v>
      </c>
      <c r="DG324" s="114"/>
      <c r="DH324" s="114"/>
      <c r="DI324" s="114"/>
      <c r="DJ324" s="114"/>
      <c r="DK324" s="114"/>
      <c r="DL324" s="114"/>
      <c r="DM324" s="117"/>
      <c r="DN324" s="89"/>
    </row>
    <row r="325" spans="1:118" ht="46.5" hidden="1" x14ac:dyDescent="0.35">
      <c r="A325" s="107"/>
      <c r="B325" s="107" t="s">
        <v>158</v>
      </c>
      <c r="C325" s="92">
        <v>0.89941504537897732</v>
      </c>
      <c r="D325" s="98">
        <v>0.9161432966070886</v>
      </c>
      <c r="E325" s="98">
        <v>0.91614329660708838</v>
      </c>
      <c r="F325" s="100"/>
      <c r="G325" s="98">
        <v>8.1673869723872194E-2</v>
      </c>
      <c r="H325" s="98">
        <v>0.41082879146902296</v>
      </c>
      <c r="I325" s="98">
        <v>0.35515269426464458</v>
      </c>
      <c r="J325" s="98">
        <v>0.88550296978807874</v>
      </c>
      <c r="K325" s="98">
        <v>0.19755264043954632</v>
      </c>
      <c r="L325" s="98">
        <v>0.62345492763522159</v>
      </c>
      <c r="M325" s="98">
        <v>0.35331418930794634</v>
      </c>
      <c r="N325" s="98">
        <v>3.2398796096281123E-2</v>
      </c>
      <c r="O325" s="98">
        <v>0.81309911379249644</v>
      </c>
      <c r="P325" s="98">
        <v>0.31315793315109736</v>
      </c>
      <c r="Q325" s="98">
        <v>9.2109877065536513E-2</v>
      </c>
      <c r="R325" s="98">
        <v>0.99910336731106641</v>
      </c>
      <c r="S325" s="98">
        <v>0.66544740073671405</v>
      </c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98">
        <v>3.6552125115205877E-2</v>
      </c>
      <c r="AG325" s="98">
        <v>5.6819199229390226E-3</v>
      </c>
      <c r="AH325" s="98">
        <v>0.82036658405823926</v>
      </c>
      <c r="AI325" s="98">
        <v>0.13833992114842303</v>
      </c>
      <c r="AJ325" s="98">
        <v>0.3714739925567091</v>
      </c>
      <c r="AK325" s="98">
        <v>0.80808517511674405</v>
      </c>
      <c r="AL325" s="98">
        <v>2.1542078651814435E-2</v>
      </c>
      <c r="AM325" s="98">
        <v>0.1353901173414486</v>
      </c>
      <c r="AN325" s="98">
        <v>5.6179139715129042E-2</v>
      </c>
      <c r="AO325" s="98">
        <v>0.51031860005232443</v>
      </c>
      <c r="AP325" s="98">
        <v>0.44988138990746585</v>
      </c>
      <c r="AQ325" s="98">
        <v>0.95141632128548026</v>
      </c>
      <c r="AR325" s="100"/>
      <c r="AS325" s="98">
        <v>0.63678177599998009</v>
      </c>
      <c r="AT325" s="100"/>
      <c r="AU325" s="98">
        <v>0.10627374513727197</v>
      </c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98">
        <v>0.30732612436660534</v>
      </c>
      <c r="BR325" s="98">
        <v>0.76883129321220423</v>
      </c>
      <c r="BS325" s="98">
        <v>0.51092585625245335</v>
      </c>
      <c r="BT325" s="98">
        <v>0.9148429511228966</v>
      </c>
      <c r="BU325" s="98">
        <v>0.28390531609357689</v>
      </c>
      <c r="BV325" s="98">
        <v>0.58077272078807929</v>
      </c>
      <c r="BW325" s="98">
        <v>1.8366510464853039E-4</v>
      </c>
      <c r="BX325" s="98">
        <v>1.4075817317304335E-2</v>
      </c>
      <c r="BY325" s="98">
        <v>4.134651921602907E-6</v>
      </c>
      <c r="BZ325" s="98">
        <v>0.24797319092737583</v>
      </c>
      <c r="CA325" s="98">
        <v>2.0242100220779751E-3</v>
      </c>
      <c r="CB325" s="98">
        <v>0.52496019509092917</v>
      </c>
      <c r="CC325" s="98">
        <v>7.2938258792647342E-2</v>
      </c>
      <c r="CD325" s="98">
        <v>0.30460030093155438</v>
      </c>
      <c r="CE325" s="98">
        <v>0.92921331111746575</v>
      </c>
      <c r="CF325" s="98">
        <v>0.70204168767087261</v>
      </c>
      <c r="CG325" s="98">
        <v>0.52640543394562045</v>
      </c>
      <c r="CH325" s="98">
        <v>0.54846837779638646</v>
      </c>
      <c r="CI325" s="98">
        <v>0.98475226740816246</v>
      </c>
      <c r="CJ325" s="98">
        <v>0.18485139514355034</v>
      </c>
      <c r="CK325" s="98">
        <v>0.43603978501185436</v>
      </c>
      <c r="CL325" s="98">
        <v>0.65801477327971369</v>
      </c>
      <c r="CM325" s="98">
        <v>4.1554455203131701E-5</v>
      </c>
      <c r="CN325" s="98">
        <v>4.0814275144269166E-4</v>
      </c>
      <c r="CO325" s="98">
        <v>3.5801631864625781E-2</v>
      </c>
      <c r="CP325" s="98">
        <v>1.315079136607975E-3</v>
      </c>
      <c r="CQ325" s="98">
        <v>4.0785971994066943E-5</v>
      </c>
      <c r="CR325" s="98">
        <v>0.33097776689293656</v>
      </c>
      <c r="CS325" s="98">
        <v>1.7172996275371798E-2</v>
      </c>
      <c r="CT325" s="98">
        <v>1.8825561357663226E-6</v>
      </c>
      <c r="CU325" s="98">
        <v>6.3416971143657696E-5</v>
      </c>
      <c r="CV325" s="98">
        <v>7.9084736151109787E-4</v>
      </c>
      <c r="CW325" s="98">
        <v>2.8166836647119427E-4</v>
      </c>
      <c r="CX325" s="98">
        <v>8.0000840832327491E-5</v>
      </c>
      <c r="CY325" s="98">
        <v>1.931469596966237E-8</v>
      </c>
      <c r="CZ325" s="98">
        <v>2.8290238714566464E-3</v>
      </c>
      <c r="DA325" s="98">
        <v>0.78967657620828557</v>
      </c>
      <c r="DB325" s="98">
        <v>4.6408313081796762E-5</v>
      </c>
      <c r="DC325" s="98">
        <v>3.3929862702966037E-6</v>
      </c>
      <c r="DD325" s="98">
        <v>2.4085177694602423E-7</v>
      </c>
      <c r="DE325" s="98">
        <v>2.0326711631603554E-5</v>
      </c>
      <c r="DF325" s="98">
        <v>1.4814204185247799E-20</v>
      </c>
      <c r="DG325" s="93"/>
      <c r="DH325" s="93"/>
      <c r="DI325" s="93"/>
      <c r="DJ325" s="93"/>
      <c r="DK325" s="93"/>
      <c r="DL325" s="93"/>
      <c r="DM325" s="94"/>
      <c r="DN325" s="89"/>
    </row>
    <row r="326" spans="1:118" ht="15.5" hidden="1" x14ac:dyDescent="0.35">
      <c r="A326" s="108"/>
      <c r="B326" s="108" t="s">
        <v>159</v>
      </c>
      <c r="C326" s="95">
        <v>112</v>
      </c>
      <c r="D326" s="99">
        <v>101</v>
      </c>
      <c r="E326" s="99">
        <v>101</v>
      </c>
      <c r="F326" s="99">
        <v>1</v>
      </c>
      <c r="G326" s="99">
        <v>109</v>
      </c>
      <c r="H326" s="99">
        <v>109</v>
      </c>
      <c r="I326" s="99">
        <v>109</v>
      </c>
      <c r="J326" s="99">
        <v>108</v>
      </c>
      <c r="K326" s="99">
        <v>109</v>
      </c>
      <c r="L326" s="99">
        <v>109</v>
      </c>
      <c r="M326" s="99">
        <v>109</v>
      </c>
      <c r="N326" s="99">
        <v>109</v>
      </c>
      <c r="O326" s="99">
        <v>109</v>
      </c>
      <c r="P326" s="99">
        <v>109</v>
      </c>
      <c r="Q326" s="99">
        <v>109</v>
      </c>
      <c r="R326" s="99">
        <v>9</v>
      </c>
      <c r="S326" s="99">
        <v>9</v>
      </c>
      <c r="T326" s="99">
        <v>1</v>
      </c>
      <c r="U326" s="99">
        <v>0</v>
      </c>
      <c r="V326" s="99">
        <v>1</v>
      </c>
      <c r="W326" s="99">
        <v>0</v>
      </c>
      <c r="X326" s="99">
        <v>0</v>
      </c>
      <c r="Y326" s="99">
        <v>0</v>
      </c>
      <c r="Z326" s="99">
        <v>0</v>
      </c>
      <c r="AA326" s="99">
        <v>0</v>
      </c>
      <c r="AB326" s="99">
        <v>0</v>
      </c>
      <c r="AC326" s="99">
        <v>0</v>
      </c>
      <c r="AD326" s="99">
        <v>0</v>
      </c>
      <c r="AE326" s="99">
        <v>0</v>
      </c>
      <c r="AF326" s="99">
        <v>108</v>
      </c>
      <c r="AG326" s="99">
        <v>107</v>
      </c>
      <c r="AH326" s="99">
        <v>107</v>
      </c>
      <c r="AI326" s="99">
        <v>107</v>
      </c>
      <c r="AJ326" s="99">
        <v>107</v>
      </c>
      <c r="AK326" s="99">
        <v>105</v>
      </c>
      <c r="AL326" s="99">
        <v>81</v>
      </c>
      <c r="AM326" s="99">
        <v>81</v>
      </c>
      <c r="AN326" s="99">
        <v>81</v>
      </c>
      <c r="AO326" s="99">
        <v>82</v>
      </c>
      <c r="AP326" s="99">
        <v>82</v>
      </c>
      <c r="AQ326" s="99">
        <v>67</v>
      </c>
      <c r="AR326" s="99">
        <v>2</v>
      </c>
      <c r="AS326" s="99">
        <v>9</v>
      </c>
      <c r="AT326" s="99">
        <v>1</v>
      </c>
      <c r="AU326" s="99">
        <v>8</v>
      </c>
      <c r="AV326" s="99">
        <v>0</v>
      </c>
      <c r="AW326" s="99">
        <v>0</v>
      </c>
      <c r="AX326" s="99">
        <v>0</v>
      </c>
      <c r="AY326" s="99">
        <v>0</v>
      </c>
      <c r="AZ326" s="99">
        <v>0</v>
      </c>
      <c r="BA326" s="99">
        <v>0</v>
      </c>
      <c r="BB326" s="99">
        <v>0</v>
      </c>
      <c r="BC326" s="99">
        <v>0</v>
      </c>
      <c r="BD326" s="99">
        <v>0</v>
      </c>
      <c r="BE326" s="99">
        <v>0</v>
      </c>
      <c r="BF326" s="99">
        <v>0</v>
      </c>
      <c r="BG326" s="99">
        <v>0</v>
      </c>
      <c r="BH326" s="99">
        <v>0</v>
      </c>
      <c r="BI326" s="99">
        <v>0</v>
      </c>
      <c r="BJ326" s="99">
        <v>0</v>
      </c>
      <c r="BK326" s="99">
        <v>0</v>
      </c>
      <c r="BL326" s="99">
        <v>0</v>
      </c>
      <c r="BM326" s="99">
        <v>0</v>
      </c>
      <c r="BN326" s="99">
        <v>0</v>
      </c>
      <c r="BO326" s="99">
        <v>0</v>
      </c>
      <c r="BP326" s="99">
        <v>1</v>
      </c>
      <c r="BQ326" s="99">
        <v>62</v>
      </c>
      <c r="BR326" s="99">
        <v>62</v>
      </c>
      <c r="BS326" s="99">
        <v>61</v>
      </c>
      <c r="BT326" s="99">
        <v>62</v>
      </c>
      <c r="BU326" s="99">
        <v>62</v>
      </c>
      <c r="BV326" s="99">
        <v>62</v>
      </c>
      <c r="BW326" s="99">
        <v>105</v>
      </c>
      <c r="BX326" s="99">
        <v>96</v>
      </c>
      <c r="BY326" s="99">
        <v>104</v>
      </c>
      <c r="BZ326" s="99">
        <v>111</v>
      </c>
      <c r="CA326" s="99">
        <v>111</v>
      </c>
      <c r="CB326" s="99">
        <v>111</v>
      </c>
      <c r="CC326" s="99">
        <v>110</v>
      </c>
      <c r="CD326" s="99">
        <v>111</v>
      </c>
      <c r="CE326" s="99">
        <v>111</v>
      </c>
      <c r="CF326" s="99">
        <v>111</v>
      </c>
      <c r="CG326" s="99">
        <v>111</v>
      </c>
      <c r="CH326" s="99">
        <v>111</v>
      </c>
      <c r="CI326" s="99">
        <v>111</v>
      </c>
      <c r="CJ326" s="99">
        <v>111</v>
      </c>
      <c r="CK326" s="99">
        <v>111</v>
      </c>
      <c r="CL326" s="99">
        <v>111</v>
      </c>
      <c r="CM326" s="99">
        <v>111</v>
      </c>
      <c r="CN326" s="99">
        <v>111</v>
      </c>
      <c r="CO326" s="99">
        <v>111</v>
      </c>
      <c r="CP326" s="99">
        <v>111</v>
      </c>
      <c r="CQ326" s="99">
        <v>111</v>
      </c>
      <c r="CR326" s="99">
        <v>111</v>
      </c>
      <c r="CS326" s="99">
        <v>111</v>
      </c>
      <c r="CT326" s="99">
        <v>111</v>
      </c>
      <c r="CU326" s="99">
        <v>111</v>
      </c>
      <c r="CV326" s="99">
        <v>111</v>
      </c>
      <c r="CW326" s="99">
        <v>111</v>
      </c>
      <c r="CX326" s="99">
        <v>111</v>
      </c>
      <c r="CY326" s="99">
        <v>112</v>
      </c>
      <c r="CZ326" s="99">
        <v>112</v>
      </c>
      <c r="DA326" s="99">
        <v>112</v>
      </c>
      <c r="DB326" s="99">
        <v>112</v>
      </c>
      <c r="DC326" s="99">
        <v>112</v>
      </c>
      <c r="DD326" s="99">
        <v>112</v>
      </c>
      <c r="DE326" s="99">
        <v>112</v>
      </c>
      <c r="DF326" s="99">
        <v>112</v>
      </c>
      <c r="DG326" s="96"/>
      <c r="DH326" s="96"/>
      <c r="DI326" s="96"/>
      <c r="DJ326" s="96"/>
      <c r="DK326" s="96"/>
      <c r="DL326" s="96"/>
      <c r="DM326" s="97"/>
      <c r="DN326" s="89"/>
    </row>
    <row r="327" spans="1:118" ht="31" hidden="1" x14ac:dyDescent="0.35">
      <c r="A327" s="108" t="s">
        <v>138</v>
      </c>
      <c r="B327" s="107" t="s">
        <v>157</v>
      </c>
      <c r="C327" s="119">
        <v>0.15898600529172999</v>
      </c>
      <c r="D327" s="120">
        <v>-5.1509917000767402E-2</v>
      </c>
      <c r="E327" s="120">
        <v>-5.1509917000767402E-2</v>
      </c>
      <c r="F327" s="113">
        <v>0</v>
      </c>
      <c r="G327" s="120">
        <v>-0.14229430214373501</v>
      </c>
      <c r="H327" s="120">
        <v>-6.5868489114056404E-3</v>
      </c>
      <c r="I327" s="120">
        <v>-0.118647788516955</v>
      </c>
      <c r="J327" s="120">
        <v>8.5565247627943306E-2</v>
      </c>
      <c r="K327" s="120">
        <v>-0.116856934173531</v>
      </c>
      <c r="L327" s="120">
        <v>2.75964345560991E-2</v>
      </c>
      <c r="M327" s="120">
        <v>-7.9410029079728203E-2</v>
      </c>
      <c r="N327" s="120">
        <v>0.21</v>
      </c>
      <c r="O327" s="120">
        <v>5.02037927791915E-2</v>
      </c>
      <c r="P327" s="120">
        <v>6.185955500563E-2</v>
      </c>
      <c r="Q327" s="120">
        <v>0.14712245992726899</v>
      </c>
      <c r="R327" s="120">
        <v>-0.22163462714444601</v>
      </c>
      <c r="S327" s="120">
        <v>0.29751712806305503</v>
      </c>
      <c r="T327" s="113">
        <v>0</v>
      </c>
      <c r="U327" s="113">
        <v>0</v>
      </c>
      <c r="V327" s="113">
        <v>0</v>
      </c>
      <c r="W327" s="113">
        <v>0</v>
      </c>
      <c r="X327" s="113">
        <v>0</v>
      </c>
      <c r="Y327" s="113">
        <v>0</v>
      </c>
      <c r="Z327" s="113">
        <v>0</v>
      </c>
      <c r="AA327" s="113">
        <v>0</v>
      </c>
      <c r="AB327" s="113">
        <v>0</v>
      </c>
      <c r="AC327" s="113">
        <v>0</v>
      </c>
      <c r="AD327" s="113">
        <v>0</v>
      </c>
      <c r="AE327" s="113">
        <v>0</v>
      </c>
      <c r="AF327" s="120">
        <v>-0.161371945075312</v>
      </c>
      <c r="AG327" s="120">
        <v>-0.23</v>
      </c>
      <c r="AH327" s="120">
        <v>3.49075274695025E-2</v>
      </c>
      <c r="AI327" s="120">
        <v>0.21099999999999999</v>
      </c>
      <c r="AJ327" s="120">
        <v>9.2732526512493293E-2</v>
      </c>
      <c r="AK327" s="120">
        <v>7.7100615662824903E-2</v>
      </c>
      <c r="AL327" s="120">
        <v>-0.11817959939839</v>
      </c>
      <c r="AM327" s="120">
        <v>-2.3561967576889199E-2</v>
      </c>
      <c r="AN327" s="120">
        <v>0.198119938488061</v>
      </c>
      <c r="AO327" s="120">
        <v>-1.8071041462588502E-2</v>
      </c>
      <c r="AP327" s="120">
        <v>-5.65208726848236E-2</v>
      </c>
      <c r="AQ327" s="120">
        <v>-3.5323980038389997E-2</v>
      </c>
      <c r="AR327" s="113">
        <v>1</v>
      </c>
      <c r="AS327" s="120">
        <v>-0.37386759209438403</v>
      </c>
      <c r="AT327" s="113">
        <v>0</v>
      </c>
      <c r="AU327" s="120">
        <v>-0.36857280442023999</v>
      </c>
      <c r="AV327" s="113">
        <v>0</v>
      </c>
      <c r="AW327" s="113">
        <v>0</v>
      </c>
      <c r="AX327" s="113">
        <v>0</v>
      </c>
      <c r="AY327" s="113">
        <v>0</v>
      </c>
      <c r="AZ327" s="113">
        <v>0</v>
      </c>
      <c r="BA327" s="113">
        <v>0</v>
      </c>
      <c r="BB327" s="113">
        <v>0</v>
      </c>
      <c r="BC327" s="113">
        <v>0</v>
      </c>
      <c r="BD327" s="113">
        <v>0</v>
      </c>
      <c r="BE327" s="113">
        <v>0</v>
      </c>
      <c r="BF327" s="113">
        <v>0</v>
      </c>
      <c r="BG327" s="113">
        <v>0</v>
      </c>
      <c r="BH327" s="113">
        <v>0</v>
      </c>
      <c r="BI327" s="113">
        <v>0</v>
      </c>
      <c r="BJ327" s="113">
        <v>0</v>
      </c>
      <c r="BK327" s="113">
        <v>0</v>
      </c>
      <c r="BL327" s="113">
        <v>0</v>
      </c>
      <c r="BM327" s="113">
        <v>0</v>
      </c>
      <c r="BN327" s="113">
        <v>0</v>
      </c>
      <c r="BO327" s="113">
        <v>0</v>
      </c>
      <c r="BP327" s="113">
        <v>0</v>
      </c>
      <c r="BQ327" s="120">
        <v>8.8887262291553595E-2</v>
      </c>
      <c r="BR327" s="120">
        <v>-4.0257003979443901E-2</v>
      </c>
      <c r="BS327" s="120">
        <v>-6.2458618188004203E-2</v>
      </c>
      <c r="BT327" s="120">
        <v>-6.9169048030623098E-2</v>
      </c>
      <c r="BU327" s="120">
        <v>-0.145786975905557</v>
      </c>
      <c r="BV327" s="120">
        <v>-0.11625704920275801</v>
      </c>
      <c r="BW327" s="120">
        <v>-0.51600000000000001</v>
      </c>
      <c r="BX327" s="120">
        <v>-0.371</v>
      </c>
      <c r="BY327" s="120">
        <v>-0.63200000000000001</v>
      </c>
      <c r="BZ327" s="120">
        <v>0.17800878316758201</v>
      </c>
      <c r="CA327" s="120">
        <v>0.34799999999999998</v>
      </c>
      <c r="CB327" s="120">
        <v>0.13258842310146801</v>
      </c>
      <c r="CC327" s="120">
        <v>0.23400000000000001</v>
      </c>
      <c r="CD327" s="120">
        <v>0.106696983451894</v>
      </c>
      <c r="CE327" s="120">
        <v>-4.8425747888378903E-2</v>
      </c>
      <c r="CF327" s="120">
        <v>-1.56142156377239E-2</v>
      </c>
      <c r="CG327" s="120">
        <v>-4.2357661179301502E-2</v>
      </c>
      <c r="CH327" s="120">
        <v>-0.10165007241436499</v>
      </c>
      <c r="CI327" s="120">
        <v>8.9026273908248299E-2</v>
      </c>
      <c r="CJ327" s="120">
        <v>-0.12997990404458101</v>
      </c>
      <c r="CK327" s="120">
        <v>1.1942815228126799E-2</v>
      </c>
      <c r="CL327" s="120">
        <v>-2.75664940554643E-2</v>
      </c>
      <c r="CM327" s="120">
        <v>-0.42499999999999999</v>
      </c>
      <c r="CN327" s="120">
        <v>-0.55400000000000005</v>
      </c>
      <c r="CO327" s="120">
        <v>-0.27500000000000002</v>
      </c>
      <c r="CP327" s="120">
        <v>-0.375</v>
      </c>
      <c r="CQ327" s="120">
        <v>-0.41799999999999998</v>
      </c>
      <c r="CR327" s="120">
        <v>-0.19700000000000001</v>
      </c>
      <c r="CS327" s="120">
        <v>-0.34300000000000003</v>
      </c>
      <c r="CT327" s="120">
        <v>-0.44400000000000001</v>
      </c>
      <c r="CU327" s="120">
        <v>-0.39400000000000002</v>
      </c>
      <c r="CV327" s="120">
        <v>-0.26200000000000001</v>
      </c>
      <c r="CW327" s="120">
        <v>-0.38500000000000001</v>
      </c>
      <c r="CX327" s="120">
        <v>-0.46</v>
      </c>
      <c r="CY327" s="120">
        <v>-0.59699999999999998</v>
      </c>
      <c r="CZ327" s="120">
        <v>-0.28599999999999998</v>
      </c>
      <c r="DA327" s="120">
        <v>3.4627101151081502E-2</v>
      </c>
      <c r="DB327" s="120">
        <v>-0.52100000000000002</v>
      </c>
      <c r="DC327" s="120">
        <v>-0.54200000000000004</v>
      </c>
      <c r="DD327" s="120">
        <v>-0.51</v>
      </c>
      <c r="DE327" s="120">
        <v>-0.33</v>
      </c>
      <c r="DF327" s="120">
        <v>0.44800000000000001</v>
      </c>
      <c r="DG327" s="120">
        <v>0.73099999999999998</v>
      </c>
      <c r="DH327" s="114"/>
      <c r="DI327" s="114"/>
      <c r="DJ327" s="114"/>
      <c r="DK327" s="114"/>
      <c r="DL327" s="114"/>
      <c r="DM327" s="117"/>
      <c r="DN327" s="89"/>
    </row>
    <row r="328" spans="1:118" ht="46.5" hidden="1" x14ac:dyDescent="0.35">
      <c r="A328" s="107"/>
      <c r="B328" s="107" t="s">
        <v>158</v>
      </c>
      <c r="C328" s="92">
        <v>9.4063495050613177E-2</v>
      </c>
      <c r="D328" s="98">
        <v>0.60895583437130874</v>
      </c>
      <c r="E328" s="98">
        <v>0.60895583437130907</v>
      </c>
      <c r="F328" s="100"/>
      <c r="G328" s="98">
        <v>0.1399464241276743</v>
      </c>
      <c r="H328" s="98">
        <v>0.94580423994803553</v>
      </c>
      <c r="I328" s="98">
        <v>0.219152838113187</v>
      </c>
      <c r="J328" s="98">
        <v>0.37859432628160783</v>
      </c>
      <c r="K328" s="98">
        <v>0.2262376052041335</v>
      </c>
      <c r="L328" s="98">
        <v>0.77576070966765054</v>
      </c>
      <c r="M328" s="98">
        <v>0.41175782181920439</v>
      </c>
      <c r="N328" s="98">
        <v>2.876766040849843E-2</v>
      </c>
      <c r="O328" s="98">
        <v>0.60416015840982307</v>
      </c>
      <c r="P328" s="98">
        <v>0.52282332604221615</v>
      </c>
      <c r="Q328" s="98">
        <v>0.12685672186421443</v>
      </c>
      <c r="R328" s="98">
        <v>0.56656603365855462</v>
      </c>
      <c r="S328" s="98">
        <v>0.43684914146297626</v>
      </c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98">
        <v>9.522316051162108E-2</v>
      </c>
      <c r="AG328" s="98">
        <v>1.738964326677753E-2</v>
      </c>
      <c r="AH328" s="98">
        <v>0.72112627989549805</v>
      </c>
      <c r="AI328" s="98">
        <v>2.8875206636073125E-2</v>
      </c>
      <c r="AJ328" s="98">
        <v>0.34210459707059959</v>
      </c>
      <c r="AK328" s="98">
        <v>0.43435937432831928</v>
      </c>
      <c r="AL328" s="98">
        <v>0.29336314173628192</v>
      </c>
      <c r="AM328" s="98">
        <v>0.8346116351237407</v>
      </c>
      <c r="AN328" s="98">
        <v>7.623116835171144E-2</v>
      </c>
      <c r="AO328" s="98">
        <v>0.87198220724446618</v>
      </c>
      <c r="AP328" s="98">
        <v>0.61400535487655594</v>
      </c>
      <c r="AQ328" s="98">
        <v>0.77657399999425902</v>
      </c>
      <c r="AR328" s="100"/>
      <c r="AS328" s="98">
        <v>0.32159322394456807</v>
      </c>
      <c r="AT328" s="100"/>
      <c r="AU328" s="98">
        <v>0.36896174631938727</v>
      </c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98">
        <v>0.4920719430024233</v>
      </c>
      <c r="BR328" s="98">
        <v>0.75605987902552663</v>
      </c>
      <c r="BS328" s="98">
        <v>0.63251294676696179</v>
      </c>
      <c r="BT328" s="98">
        <v>0.59320718030288744</v>
      </c>
      <c r="BU328" s="98">
        <v>0.25821530126852349</v>
      </c>
      <c r="BV328" s="98">
        <v>0.36820761104831545</v>
      </c>
      <c r="BW328" s="98">
        <v>1.7800805878683709E-8</v>
      </c>
      <c r="BX328" s="98">
        <v>1.9941935774376966E-4</v>
      </c>
      <c r="BY328" s="98">
        <v>6.2902786366456143E-13</v>
      </c>
      <c r="BZ328" s="98">
        <v>6.1599656531045592E-2</v>
      </c>
      <c r="CA328" s="98">
        <v>1.8568636237734269E-4</v>
      </c>
      <c r="CB328" s="98">
        <v>0.16537299602478908</v>
      </c>
      <c r="CC328" s="98">
        <v>1.3812826662961748E-2</v>
      </c>
      <c r="CD328" s="98">
        <v>0.2650293918260288</v>
      </c>
      <c r="CE328" s="98">
        <v>0.61375710138224282</v>
      </c>
      <c r="CF328" s="98">
        <v>0.87079113463884927</v>
      </c>
      <c r="CG328" s="98">
        <v>0.65891467802034542</v>
      </c>
      <c r="CH328" s="98">
        <v>0.28842669910165952</v>
      </c>
      <c r="CI328" s="98">
        <v>0.35279630204817491</v>
      </c>
      <c r="CJ328" s="98">
        <v>0.17392578794170482</v>
      </c>
      <c r="CK328" s="98">
        <v>0.90099426289712414</v>
      </c>
      <c r="CL328" s="98">
        <v>0.77396077088628412</v>
      </c>
      <c r="CM328" s="98">
        <v>3.3300365516836119E-6</v>
      </c>
      <c r="CN328" s="98">
        <v>2.9455731984660708E-10</v>
      </c>
      <c r="CO328" s="98">
        <v>3.427848178622087E-3</v>
      </c>
      <c r="CP328" s="98">
        <v>5.0774154171794829E-5</v>
      </c>
      <c r="CQ328" s="98">
        <v>5.0085689025847431E-6</v>
      </c>
      <c r="CR328" s="98">
        <v>3.8270154568887126E-2</v>
      </c>
      <c r="CS328" s="98">
        <v>2.3095653335563458E-4</v>
      </c>
      <c r="CT328" s="98">
        <v>1.0426718228007903E-6</v>
      </c>
      <c r="CU328" s="98">
        <v>1.8881693888258966E-5</v>
      </c>
      <c r="CV328" s="98">
        <v>5.416350067119359E-3</v>
      </c>
      <c r="CW328" s="98">
        <v>3.0515362582897492E-5</v>
      </c>
      <c r="CX328" s="98">
        <v>3.8473904100181604E-7</v>
      </c>
      <c r="CY328" s="98">
        <v>3.8724917965395481E-12</v>
      </c>
      <c r="CZ328" s="98">
        <v>2.2743976271343593E-3</v>
      </c>
      <c r="DA328" s="98">
        <v>0.71701097807042147</v>
      </c>
      <c r="DB328" s="98">
        <v>3.960012940790322E-9</v>
      </c>
      <c r="DC328" s="98">
        <v>6.4870186086696547E-10</v>
      </c>
      <c r="DD328" s="98">
        <v>9.2402932601942718E-9</v>
      </c>
      <c r="DE328" s="98">
        <v>3.8794961120319456E-4</v>
      </c>
      <c r="DF328" s="98">
        <v>7.4337883179546825E-7</v>
      </c>
      <c r="DG328" s="98">
        <v>5.5068860263415281E-20</v>
      </c>
      <c r="DH328" s="93"/>
      <c r="DI328" s="93"/>
      <c r="DJ328" s="93"/>
      <c r="DK328" s="93"/>
      <c r="DL328" s="93"/>
      <c r="DM328" s="94"/>
      <c r="DN328" s="89"/>
    </row>
    <row r="329" spans="1:118" ht="15.5" hidden="1" x14ac:dyDescent="0.35">
      <c r="A329" s="108"/>
      <c r="B329" s="108" t="s">
        <v>159</v>
      </c>
      <c r="C329" s="95">
        <v>112</v>
      </c>
      <c r="D329" s="99">
        <v>101</v>
      </c>
      <c r="E329" s="99">
        <v>101</v>
      </c>
      <c r="F329" s="99">
        <v>1</v>
      </c>
      <c r="G329" s="99">
        <v>109</v>
      </c>
      <c r="H329" s="99">
        <v>109</v>
      </c>
      <c r="I329" s="99">
        <v>109</v>
      </c>
      <c r="J329" s="99">
        <v>108</v>
      </c>
      <c r="K329" s="99">
        <v>109</v>
      </c>
      <c r="L329" s="99">
        <v>109</v>
      </c>
      <c r="M329" s="99">
        <v>109</v>
      </c>
      <c r="N329" s="99">
        <v>109</v>
      </c>
      <c r="O329" s="99">
        <v>109</v>
      </c>
      <c r="P329" s="99">
        <v>109</v>
      </c>
      <c r="Q329" s="99">
        <v>109</v>
      </c>
      <c r="R329" s="99">
        <v>9</v>
      </c>
      <c r="S329" s="99">
        <v>9</v>
      </c>
      <c r="T329" s="99">
        <v>1</v>
      </c>
      <c r="U329" s="99">
        <v>0</v>
      </c>
      <c r="V329" s="99">
        <v>1</v>
      </c>
      <c r="W329" s="99">
        <v>0</v>
      </c>
      <c r="X329" s="99">
        <v>0</v>
      </c>
      <c r="Y329" s="99">
        <v>0</v>
      </c>
      <c r="Z329" s="99">
        <v>0</v>
      </c>
      <c r="AA329" s="99">
        <v>0</v>
      </c>
      <c r="AB329" s="99">
        <v>0</v>
      </c>
      <c r="AC329" s="99">
        <v>0</v>
      </c>
      <c r="AD329" s="99">
        <v>0</v>
      </c>
      <c r="AE329" s="99">
        <v>0</v>
      </c>
      <c r="AF329" s="99">
        <v>108</v>
      </c>
      <c r="AG329" s="99">
        <v>107</v>
      </c>
      <c r="AH329" s="99">
        <v>107</v>
      </c>
      <c r="AI329" s="99">
        <v>107</v>
      </c>
      <c r="AJ329" s="99">
        <v>107</v>
      </c>
      <c r="AK329" s="99">
        <v>105</v>
      </c>
      <c r="AL329" s="99">
        <v>81</v>
      </c>
      <c r="AM329" s="99">
        <v>81</v>
      </c>
      <c r="AN329" s="99">
        <v>81</v>
      </c>
      <c r="AO329" s="99">
        <v>82</v>
      </c>
      <c r="AP329" s="99">
        <v>82</v>
      </c>
      <c r="AQ329" s="99">
        <v>67</v>
      </c>
      <c r="AR329" s="99">
        <v>2</v>
      </c>
      <c r="AS329" s="99">
        <v>9</v>
      </c>
      <c r="AT329" s="99">
        <v>1</v>
      </c>
      <c r="AU329" s="99">
        <v>8</v>
      </c>
      <c r="AV329" s="99">
        <v>0</v>
      </c>
      <c r="AW329" s="99">
        <v>0</v>
      </c>
      <c r="AX329" s="99">
        <v>0</v>
      </c>
      <c r="AY329" s="99">
        <v>0</v>
      </c>
      <c r="AZ329" s="99">
        <v>0</v>
      </c>
      <c r="BA329" s="99">
        <v>0</v>
      </c>
      <c r="BB329" s="99">
        <v>0</v>
      </c>
      <c r="BC329" s="99">
        <v>0</v>
      </c>
      <c r="BD329" s="99">
        <v>0</v>
      </c>
      <c r="BE329" s="99">
        <v>0</v>
      </c>
      <c r="BF329" s="99">
        <v>0</v>
      </c>
      <c r="BG329" s="99">
        <v>0</v>
      </c>
      <c r="BH329" s="99">
        <v>0</v>
      </c>
      <c r="BI329" s="99">
        <v>0</v>
      </c>
      <c r="BJ329" s="99">
        <v>0</v>
      </c>
      <c r="BK329" s="99">
        <v>0</v>
      </c>
      <c r="BL329" s="99">
        <v>0</v>
      </c>
      <c r="BM329" s="99">
        <v>0</v>
      </c>
      <c r="BN329" s="99">
        <v>0</v>
      </c>
      <c r="BO329" s="99">
        <v>0</v>
      </c>
      <c r="BP329" s="99">
        <v>1</v>
      </c>
      <c r="BQ329" s="99">
        <v>62</v>
      </c>
      <c r="BR329" s="99">
        <v>62</v>
      </c>
      <c r="BS329" s="99">
        <v>61</v>
      </c>
      <c r="BT329" s="99">
        <v>62</v>
      </c>
      <c r="BU329" s="99">
        <v>62</v>
      </c>
      <c r="BV329" s="99">
        <v>62</v>
      </c>
      <c r="BW329" s="99">
        <v>105</v>
      </c>
      <c r="BX329" s="99">
        <v>96</v>
      </c>
      <c r="BY329" s="99">
        <v>104</v>
      </c>
      <c r="BZ329" s="99">
        <v>111</v>
      </c>
      <c r="CA329" s="99">
        <v>111</v>
      </c>
      <c r="CB329" s="99">
        <v>111</v>
      </c>
      <c r="CC329" s="99">
        <v>110</v>
      </c>
      <c r="CD329" s="99">
        <v>111</v>
      </c>
      <c r="CE329" s="99">
        <v>111</v>
      </c>
      <c r="CF329" s="99">
        <v>111</v>
      </c>
      <c r="CG329" s="99">
        <v>111</v>
      </c>
      <c r="CH329" s="99">
        <v>111</v>
      </c>
      <c r="CI329" s="99">
        <v>111</v>
      </c>
      <c r="CJ329" s="99">
        <v>111</v>
      </c>
      <c r="CK329" s="99">
        <v>111</v>
      </c>
      <c r="CL329" s="99">
        <v>111</v>
      </c>
      <c r="CM329" s="99">
        <v>111</v>
      </c>
      <c r="CN329" s="99">
        <v>111</v>
      </c>
      <c r="CO329" s="99">
        <v>111</v>
      </c>
      <c r="CP329" s="99">
        <v>111</v>
      </c>
      <c r="CQ329" s="99">
        <v>111</v>
      </c>
      <c r="CR329" s="99">
        <v>111</v>
      </c>
      <c r="CS329" s="99">
        <v>111</v>
      </c>
      <c r="CT329" s="99">
        <v>111</v>
      </c>
      <c r="CU329" s="99">
        <v>111</v>
      </c>
      <c r="CV329" s="99">
        <v>111</v>
      </c>
      <c r="CW329" s="99">
        <v>111</v>
      </c>
      <c r="CX329" s="99">
        <v>111</v>
      </c>
      <c r="CY329" s="99">
        <v>112</v>
      </c>
      <c r="CZ329" s="99">
        <v>112</v>
      </c>
      <c r="DA329" s="99">
        <v>112</v>
      </c>
      <c r="DB329" s="99">
        <v>112</v>
      </c>
      <c r="DC329" s="99">
        <v>112</v>
      </c>
      <c r="DD329" s="99">
        <v>112</v>
      </c>
      <c r="DE329" s="99">
        <v>112</v>
      </c>
      <c r="DF329" s="99">
        <v>112</v>
      </c>
      <c r="DG329" s="99">
        <v>112</v>
      </c>
      <c r="DH329" s="96"/>
      <c r="DI329" s="96"/>
      <c r="DJ329" s="96"/>
      <c r="DK329" s="96"/>
      <c r="DL329" s="96"/>
      <c r="DM329" s="97"/>
      <c r="DN329" s="89"/>
    </row>
    <row r="330" spans="1:118" ht="31" hidden="1" x14ac:dyDescent="0.35">
      <c r="A330" s="108" t="s">
        <v>139</v>
      </c>
      <c r="B330" s="107" t="s">
        <v>157</v>
      </c>
      <c r="C330" s="119">
        <v>-9.6732200256517006E-2</v>
      </c>
      <c r="D330" s="120">
        <v>-1.6731068352620299E-2</v>
      </c>
      <c r="E330" s="120">
        <v>-1.67310683526204E-2</v>
      </c>
      <c r="F330" s="113">
        <v>0</v>
      </c>
      <c r="G330" s="120">
        <v>-7.3899747273970695E-2</v>
      </c>
      <c r="H330" s="120">
        <v>-4.1710443208552002E-2</v>
      </c>
      <c r="I330" s="120">
        <v>-4.1318710019424498E-2</v>
      </c>
      <c r="J330" s="120">
        <v>-0.176084114757701</v>
      </c>
      <c r="K330" s="120">
        <v>-3.9901057861168503E-3</v>
      </c>
      <c r="L330" s="120">
        <v>1.55319596185276E-2</v>
      </c>
      <c r="M330" s="120">
        <v>-9.4805035997406598E-2</v>
      </c>
      <c r="N330" s="120">
        <v>-7.4494659998891002E-2</v>
      </c>
      <c r="O330" s="120">
        <v>-3.09354430780827E-2</v>
      </c>
      <c r="P330" s="120">
        <v>-3.5446934080493701E-2</v>
      </c>
      <c r="Q330" s="120">
        <v>3.8156156460533303E-2</v>
      </c>
      <c r="R330" s="120">
        <v>-0.22430717038186701</v>
      </c>
      <c r="S330" s="120">
        <v>0.244845452814589</v>
      </c>
      <c r="T330" s="113">
        <v>0</v>
      </c>
      <c r="U330" s="113">
        <v>0</v>
      </c>
      <c r="V330" s="113">
        <v>0</v>
      </c>
      <c r="W330" s="113">
        <v>0</v>
      </c>
      <c r="X330" s="113">
        <v>0</v>
      </c>
      <c r="Y330" s="113">
        <v>0</v>
      </c>
      <c r="Z330" s="113">
        <v>0</v>
      </c>
      <c r="AA330" s="113">
        <v>0</v>
      </c>
      <c r="AB330" s="113">
        <v>0</v>
      </c>
      <c r="AC330" s="113">
        <v>0</v>
      </c>
      <c r="AD330" s="113">
        <v>0</v>
      </c>
      <c r="AE330" s="113">
        <v>0</v>
      </c>
      <c r="AF330" s="120">
        <v>-0.124272677192642</v>
      </c>
      <c r="AG330" s="120">
        <v>-0.13857639704194799</v>
      </c>
      <c r="AH330" s="120">
        <v>9.0083099603653405E-2</v>
      </c>
      <c r="AI330" s="120">
        <v>-1.8016340520236099E-2</v>
      </c>
      <c r="AJ330" s="120">
        <v>-0.11785065175755099</v>
      </c>
      <c r="AK330" s="120">
        <v>-2.0700805208515399E-2</v>
      </c>
      <c r="AL330" s="120">
        <v>-0.16396149085814299</v>
      </c>
      <c r="AM330" s="120">
        <v>-0.109374305077996</v>
      </c>
      <c r="AN330" s="120">
        <v>0.108862537283321</v>
      </c>
      <c r="AO330" s="120">
        <v>-7.2692644006894496E-3</v>
      </c>
      <c r="AP330" s="120">
        <v>-0.16450866498616101</v>
      </c>
      <c r="AQ330" s="120">
        <v>-3.9902122872367898E-2</v>
      </c>
      <c r="AR330" s="113">
        <v>-1</v>
      </c>
      <c r="AS330" s="120">
        <v>-0.38940189005448</v>
      </c>
      <c r="AT330" s="113">
        <v>0</v>
      </c>
      <c r="AU330" s="120">
        <v>-0.19204123668461201</v>
      </c>
      <c r="AV330" s="113">
        <v>0</v>
      </c>
      <c r="AW330" s="113">
        <v>0</v>
      </c>
      <c r="AX330" s="113">
        <v>0</v>
      </c>
      <c r="AY330" s="113">
        <v>0</v>
      </c>
      <c r="AZ330" s="113">
        <v>0</v>
      </c>
      <c r="BA330" s="113">
        <v>0</v>
      </c>
      <c r="BB330" s="113">
        <v>0</v>
      </c>
      <c r="BC330" s="113">
        <v>0</v>
      </c>
      <c r="BD330" s="113">
        <v>0</v>
      </c>
      <c r="BE330" s="113">
        <v>0</v>
      </c>
      <c r="BF330" s="113">
        <v>0</v>
      </c>
      <c r="BG330" s="113">
        <v>0</v>
      </c>
      <c r="BH330" s="113">
        <v>0</v>
      </c>
      <c r="BI330" s="113">
        <v>0</v>
      </c>
      <c r="BJ330" s="113">
        <v>0</v>
      </c>
      <c r="BK330" s="113">
        <v>0</v>
      </c>
      <c r="BL330" s="113">
        <v>0</v>
      </c>
      <c r="BM330" s="113">
        <v>0</v>
      </c>
      <c r="BN330" s="113">
        <v>0</v>
      </c>
      <c r="BO330" s="113">
        <v>0</v>
      </c>
      <c r="BP330" s="113">
        <v>0</v>
      </c>
      <c r="BQ330" s="120">
        <v>-0.10469477675273101</v>
      </c>
      <c r="BR330" s="120">
        <v>-5.0251342920324099E-2</v>
      </c>
      <c r="BS330" s="120">
        <v>-7.5735419135773793E-2</v>
      </c>
      <c r="BT330" s="120">
        <v>3.9690128916238902E-2</v>
      </c>
      <c r="BU330" s="120">
        <v>3.0810550335815898E-2</v>
      </c>
      <c r="BV330" s="120">
        <v>-9.0933134796400306E-2</v>
      </c>
      <c r="BW330" s="120">
        <v>-0.19400000000000001</v>
      </c>
      <c r="BX330" s="120">
        <v>-9.9023421350374202E-2</v>
      </c>
      <c r="BY330" s="120">
        <v>-0.126690182975676</v>
      </c>
      <c r="BZ330" s="120">
        <v>6.7017526329924096E-2</v>
      </c>
      <c r="CA330" s="120">
        <v>0.17641870194883999</v>
      </c>
      <c r="CB330" s="120">
        <v>4.5734080957216497E-2</v>
      </c>
      <c r="CC330" s="120">
        <v>3.3426860277966902E-2</v>
      </c>
      <c r="CD330" s="120">
        <v>7.6877404806006799E-2</v>
      </c>
      <c r="CE330" s="120">
        <v>2.2686123889797599E-2</v>
      </c>
      <c r="CF330" s="120">
        <v>0.10374217905682399</v>
      </c>
      <c r="CG330" s="120">
        <v>8.5826924892939305E-2</v>
      </c>
      <c r="CH330" s="120">
        <v>7.4997093667678594E-2</v>
      </c>
      <c r="CI330" s="120">
        <v>3.4865350267998897E-2</v>
      </c>
      <c r="CJ330" s="120">
        <v>9.05076204333332E-2</v>
      </c>
      <c r="CK330" s="120">
        <v>4.7398992187764999E-2</v>
      </c>
      <c r="CL330" s="120">
        <v>4.4294585626774297E-2</v>
      </c>
      <c r="CM330" s="120">
        <v>-0.30399999999999999</v>
      </c>
      <c r="CN330" s="120">
        <v>-1.7700311444512201E-2</v>
      </c>
      <c r="CO330" s="120">
        <v>-0.17094204129927701</v>
      </c>
      <c r="CP330" s="120">
        <v>-0.154783256171592</v>
      </c>
      <c r="CQ330" s="120">
        <v>-0.42</v>
      </c>
      <c r="CR330" s="120">
        <v>5.21370916721536E-2</v>
      </c>
      <c r="CS330" s="120">
        <v>-0.169965170788863</v>
      </c>
      <c r="CT330" s="120">
        <v>-0.251</v>
      </c>
      <c r="CU330" s="120">
        <v>-0.223</v>
      </c>
      <c r="CV330" s="120">
        <v>-0.15472158869833</v>
      </c>
      <c r="CW330" s="120">
        <v>-0.215</v>
      </c>
      <c r="CX330" s="120">
        <v>-0.245</v>
      </c>
      <c r="CY330" s="120">
        <v>-0.25600000000000001</v>
      </c>
      <c r="CZ330" s="120">
        <v>-0.134698254441244</v>
      </c>
      <c r="DA330" s="120">
        <v>-5.9481462831915403E-2</v>
      </c>
      <c r="DB330" s="120">
        <v>-0.177209201207772</v>
      </c>
      <c r="DC330" s="120">
        <v>-0.142169136157933</v>
      </c>
      <c r="DD330" s="120">
        <v>-0.20899999999999999</v>
      </c>
      <c r="DE330" s="120">
        <v>-0.20200000000000001</v>
      </c>
      <c r="DF330" s="120">
        <v>0.72</v>
      </c>
      <c r="DG330" s="120">
        <v>0.51600000000000001</v>
      </c>
      <c r="DH330" s="120">
        <v>0.307</v>
      </c>
      <c r="DI330" s="114"/>
      <c r="DJ330" s="114"/>
      <c r="DK330" s="114"/>
      <c r="DL330" s="114"/>
      <c r="DM330" s="117"/>
      <c r="DN330" s="89"/>
    </row>
    <row r="331" spans="1:118" ht="46.5" hidden="1" x14ac:dyDescent="0.35">
      <c r="A331" s="107"/>
      <c r="B331" s="107" t="s">
        <v>158</v>
      </c>
      <c r="C331" s="92">
        <v>0.31028960100516045</v>
      </c>
      <c r="D331" s="98">
        <v>0.86810673090664681</v>
      </c>
      <c r="E331" s="98">
        <v>0.86810673090664636</v>
      </c>
      <c r="F331" s="100"/>
      <c r="G331" s="98">
        <v>0.44505430280779001</v>
      </c>
      <c r="H331" s="98">
        <v>0.6667324508677841</v>
      </c>
      <c r="I331" s="98">
        <v>0.66967875654262432</v>
      </c>
      <c r="J331" s="98">
        <v>6.8318911770754956E-2</v>
      </c>
      <c r="K331" s="98">
        <v>0.96715413681517026</v>
      </c>
      <c r="L331" s="98">
        <v>0.87264588029519463</v>
      </c>
      <c r="M331" s="98">
        <v>0.32679335821541189</v>
      </c>
      <c r="N331" s="98">
        <v>0.44138822417677503</v>
      </c>
      <c r="O331" s="98">
        <v>0.74947748759691324</v>
      </c>
      <c r="P331" s="98">
        <v>0.71442079418083182</v>
      </c>
      <c r="Q331" s="98">
        <v>0.69364540920529261</v>
      </c>
      <c r="R331" s="98">
        <v>0.56177325043935755</v>
      </c>
      <c r="S331" s="98">
        <v>0.52545620687444605</v>
      </c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98">
        <v>0.20004428884208006</v>
      </c>
      <c r="AG331" s="98">
        <v>0.15459509264041171</v>
      </c>
      <c r="AH331" s="98">
        <v>0.3561323327453082</v>
      </c>
      <c r="AI331" s="98">
        <v>0.85386558882383123</v>
      </c>
      <c r="AJ331" s="98">
        <v>0.22667965380279256</v>
      </c>
      <c r="AK331" s="98">
        <v>0.83397722419725073</v>
      </c>
      <c r="AL331" s="98">
        <v>0.14356697886338621</v>
      </c>
      <c r="AM331" s="98">
        <v>0.33105609325052687</v>
      </c>
      <c r="AN331" s="98">
        <v>0.33333733473679894</v>
      </c>
      <c r="AO331" s="98">
        <v>0.94832028323926298</v>
      </c>
      <c r="AP331" s="98">
        <v>0.13970181681199817</v>
      </c>
      <c r="AQ331" s="98">
        <v>0.74851797363339645</v>
      </c>
      <c r="AR331" s="100"/>
      <c r="AS331" s="98">
        <v>0.30024287073532557</v>
      </c>
      <c r="AT331" s="100"/>
      <c r="AU331" s="98">
        <v>0.6486777931584764</v>
      </c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98">
        <v>0.41804375676145367</v>
      </c>
      <c r="BR331" s="98">
        <v>0.69811060486901488</v>
      </c>
      <c r="BS331" s="98">
        <v>0.56184072000812257</v>
      </c>
      <c r="BT331" s="98">
        <v>0.75939070943133702</v>
      </c>
      <c r="BU331" s="98">
        <v>0.81209693915769821</v>
      </c>
      <c r="BV331" s="98">
        <v>0.48212118130655446</v>
      </c>
      <c r="BW331" s="98">
        <v>4.7657050455490346E-2</v>
      </c>
      <c r="BX331" s="98">
        <v>0.33711577171536189</v>
      </c>
      <c r="BY331" s="98">
        <v>0.20000166352742191</v>
      </c>
      <c r="BZ331" s="98">
        <v>0.48463518572051245</v>
      </c>
      <c r="CA331" s="98">
        <v>6.3996858144594729E-2</v>
      </c>
      <c r="CB331" s="98">
        <v>0.63362309790039051</v>
      </c>
      <c r="CC331" s="98">
        <v>0.72883482905117403</v>
      </c>
      <c r="CD331" s="98">
        <v>0.42256867648780849</v>
      </c>
      <c r="CE331" s="98">
        <v>0.81317046491619871</v>
      </c>
      <c r="CF331" s="98">
        <v>0.27856627655696925</v>
      </c>
      <c r="CG331" s="98">
        <v>0.37043392631132477</v>
      </c>
      <c r="CH331" s="98">
        <v>0.4340373727025042</v>
      </c>
      <c r="CI331" s="98">
        <v>0.71639456484225006</v>
      </c>
      <c r="CJ331" s="98">
        <v>0.34481034901960106</v>
      </c>
      <c r="CK331" s="98">
        <v>0.62130322475134425</v>
      </c>
      <c r="CL331" s="98">
        <v>0.64435647069511903</v>
      </c>
      <c r="CM331" s="98">
        <v>1.1789812252630853E-3</v>
      </c>
      <c r="CN331" s="98">
        <v>0.85370925761206296</v>
      </c>
      <c r="CO331" s="98">
        <v>7.2840821494307928E-2</v>
      </c>
      <c r="CP331" s="98">
        <v>0.1047874650081541</v>
      </c>
      <c r="CQ331" s="98">
        <v>4.4831145733299351E-6</v>
      </c>
      <c r="CR331" s="98">
        <v>0.5868199406041622</v>
      </c>
      <c r="CS331" s="98">
        <v>7.4517402700181881E-2</v>
      </c>
      <c r="CT331" s="98">
        <v>7.9097450172587926E-3</v>
      </c>
      <c r="CU331" s="98">
        <v>1.8897333203802172E-2</v>
      </c>
      <c r="CV331" s="98">
        <v>0.10492758790225076</v>
      </c>
      <c r="CW331" s="98">
        <v>2.3208668574615874E-2</v>
      </c>
      <c r="CX331" s="98">
        <v>9.5769253756465174E-3</v>
      </c>
      <c r="CY331" s="98">
        <v>6.3643754193502683E-3</v>
      </c>
      <c r="CZ331" s="98">
        <v>0.15678073057813305</v>
      </c>
      <c r="DA331" s="98">
        <v>0.5332959131842715</v>
      </c>
      <c r="DB331" s="98">
        <v>6.1596505387854314E-2</v>
      </c>
      <c r="DC331" s="98">
        <v>0.13483508080649503</v>
      </c>
      <c r="DD331" s="98">
        <v>2.7293708337048479E-2</v>
      </c>
      <c r="DE331" s="98">
        <v>3.3055841295010963E-2</v>
      </c>
      <c r="DF331" s="98">
        <v>3.7243180061379287E-19</v>
      </c>
      <c r="DG331" s="98">
        <v>5.8977020543083175E-9</v>
      </c>
      <c r="DH331" s="98">
        <v>1.012782014593888E-3</v>
      </c>
      <c r="DI331" s="93"/>
      <c r="DJ331" s="93"/>
      <c r="DK331" s="93"/>
      <c r="DL331" s="93"/>
      <c r="DM331" s="94"/>
      <c r="DN331" s="89"/>
    </row>
    <row r="332" spans="1:118" ht="15.5" hidden="1" x14ac:dyDescent="0.35">
      <c r="A332" s="108"/>
      <c r="B332" s="108" t="s">
        <v>159</v>
      </c>
      <c r="C332" s="95">
        <v>112</v>
      </c>
      <c r="D332" s="99">
        <v>101</v>
      </c>
      <c r="E332" s="99">
        <v>101</v>
      </c>
      <c r="F332" s="99">
        <v>1</v>
      </c>
      <c r="G332" s="99">
        <v>109</v>
      </c>
      <c r="H332" s="99">
        <v>109</v>
      </c>
      <c r="I332" s="99">
        <v>109</v>
      </c>
      <c r="J332" s="99">
        <v>108</v>
      </c>
      <c r="K332" s="99">
        <v>109</v>
      </c>
      <c r="L332" s="99">
        <v>109</v>
      </c>
      <c r="M332" s="99">
        <v>109</v>
      </c>
      <c r="N332" s="99">
        <v>109</v>
      </c>
      <c r="O332" s="99">
        <v>109</v>
      </c>
      <c r="P332" s="99">
        <v>109</v>
      </c>
      <c r="Q332" s="99">
        <v>109</v>
      </c>
      <c r="R332" s="99">
        <v>9</v>
      </c>
      <c r="S332" s="99">
        <v>9</v>
      </c>
      <c r="T332" s="99">
        <v>1</v>
      </c>
      <c r="U332" s="99">
        <v>0</v>
      </c>
      <c r="V332" s="99">
        <v>1</v>
      </c>
      <c r="W332" s="99">
        <v>0</v>
      </c>
      <c r="X332" s="99">
        <v>0</v>
      </c>
      <c r="Y332" s="99">
        <v>0</v>
      </c>
      <c r="Z332" s="99">
        <v>0</v>
      </c>
      <c r="AA332" s="99">
        <v>0</v>
      </c>
      <c r="AB332" s="99">
        <v>0</v>
      </c>
      <c r="AC332" s="99">
        <v>0</v>
      </c>
      <c r="AD332" s="99">
        <v>0</v>
      </c>
      <c r="AE332" s="99">
        <v>0</v>
      </c>
      <c r="AF332" s="99">
        <v>108</v>
      </c>
      <c r="AG332" s="99">
        <v>107</v>
      </c>
      <c r="AH332" s="99">
        <v>107</v>
      </c>
      <c r="AI332" s="99">
        <v>107</v>
      </c>
      <c r="AJ332" s="99">
        <v>107</v>
      </c>
      <c r="AK332" s="99">
        <v>105</v>
      </c>
      <c r="AL332" s="99">
        <v>81</v>
      </c>
      <c r="AM332" s="99">
        <v>81</v>
      </c>
      <c r="AN332" s="99">
        <v>81</v>
      </c>
      <c r="AO332" s="99">
        <v>82</v>
      </c>
      <c r="AP332" s="99">
        <v>82</v>
      </c>
      <c r="AQ332" s="99">
        <v>67</v>
      </c>
      <c r="AR332" s="99">
        <v>2</v>
      </c>
      <c r="AS332" s="99">
        <v>9</v>
      </c>
      <c r="AT332" s="99">
        <v>1</v>
      </c>
      <c r="AU332" s="99">
        <v>8</v>
      </c>
      <c r="AV332" s="99">
        <v>0</v>
      </c>
      <c r="AW332" s="99">
        <v>0</v>
      </c>
      <c r="AX332" s="99">
        <v>0</v>
      </c>
      <c r="AY332" s="99">
        <v>0</v>
      </c>
      <c r="AZ332" s="99">
        <v>0</v>
      </c>
      <c r="BA332" s="99">
        <v>0</v>
      </c>
      <c r="BB332" s="99">
        <v>0</v>
      </c>
      <c r="BC332" s="99">
        <v>0</v>
      </c>
      <c r="BD332" s="99">
        <v>0</v>
      </c>
      <c r="BE332" s="99">
        <v>0</v>
      </c>
      <c r="BF332" s="99">
        <v>0</v>
      </c>
      <c r="BG332" s="99">
        <v>0</v>
      </c>
      <c r="BH332" s="99">
        <v>0</v>
      </c>
      <c r="BI332" s="99">
        <v>0</v>
      </c>
      <c r="BJ332" s="99">
        <v>0</v>
      </c>
      <c r="BK332" s="99">
        <v>0</v>
      </c>
      <c r="BL332" s="99">
        <v>0</v>
      </c>
      <c r="BM332" s="99">
        <v>0</v>
      </c>
      <c r="BN332" s="99">
        <v>0</v>
      </c>
      <c r="BO332" s="99">
        <v>0</v>
      </c>
      <c r="BP332" s="99">
        <v>1</v>
      </c>
      <c r="BQ332" s="99">
        <v>62</v>
      </c>
      <c r="BR332" s="99">
        <v>62</v>
      </c>
      <c r="BS332" s="99">
        <v>61</v>
      </c>
      <c r="BT332" s="99">
        <v>62</v>
      </c>
      <c r="BU332" s="99">
        <v>62</v>
      </c>
      <c r="BV332" s="99">
        <v>62</v>
      </c>
      <c r="BW332" s="99">
        <v>105</v>
      </c>
      <c r="BX332" s="99">
        <v>96</v>
      </c>
      <c r="BY332" s="99">
        <v>104</v>
      </c>
      <c r="BZ332" s="99">
        <v>111</v>
      </c>
      <c r="CA332" s="99">
        <v>111</v>
      </c>
      <c r="CB332" s="99">
        <v>111</v>
      </c>
      <c r="CC332" s="99">
        <v>110</v>
      </c>
      <c r="CD332" s="99">
        <v>111</v>
      </c>
      <c r="CE332" s="99">
        <v>111</v>
      </c>
      <c r="CF332" s="99">
        <v>111</v>
      </c>
      <c r="CG332" s="99">
        <v>111</v>
      </c>
      <c r="CH332" s="99">
        <v>111</v>
      </c>
      <c r="CI332" s="99">
        <v>111</v>
      </c>
      <c r="CJ332" s="99">
        <v>111</v>
      </c>
      <c r="CK332" s="99">
        <v>111</v>
      </c>
      <c r="CL332" s="99">
        <v>111</v>
      </c>
      <c r="CM332" s="99">
        <v>111</v>
      </c>
      <c r="CN332" s="99">
        <v>111</v>
      </c>
      <c r="CO332" s="99">
        <v>111</v>
      </c>
      <c r="CP332" s="99">
        <v>111</v>
      </c>
      <c r="CQ332" s="99">
        <v>111</v>
      </c>
      <c r="CR332" s="99">
        <v>111</v>
      </c>
      <c r="CS332" s="99">
        <v>111</v>
      </c>
      <c r="CT332" s="99">
        <v>111</v>
      </c>
      <c r="CU332" s="99">
        <v>111</v>
      </c>
      <c r="CV332" s="99">
        <v>111</v>
      </c>
      <c r="CW332" s="99">
        <v>111</v>
      </c>
      <c r="CX332" s="99">
        <v>111</v>
      </c>
      <c r="CY332" s="99">
        <v>112</v>
      </c>
      <c r="CZ332" s="99">
        <v>112</v>
      </c>
      <c r="DA332" s="99">
        <v>112</v>
      </c>
      <c r="DB332" s="99">
        <v>112</v>
      </c>
      <c r="DC332" s="99">
        <v>112</v>
      </c>
      <c r="DD332" s="99">
        <v>112</v>
      </c>
      <c r="DE332" s="99">
        <v>112</v>
      </c>
      <c r="DF332" s="99">
        <v>112</v>
      </c>
      <c r="DG332" s="99">
        <v>112</v>
      </c>
      <c r="DH332" s="99">
        <v>112</v>
      </c>
      <c r="DI332" s="96"/>
      <c r="DJ332" s="96"/>
      <c r="DK332" s="96"/>
      <c r="DL332" s="96"/>
      <c r="DM332" s="97"/>
      <c r="DN332" s="89"/>
    </row>
    <row r="333" spans="1:118" ht="31" hidden="1" x14ac:dyDescent="0.35">
      <c r="A333" s="108" t="s">
        <v>140</v>
      </c>
      <c r="B333" s="107" t="s">
        <v>157</v>
      </c>
      <c r="C333" s="119">
        <v>-2.97060045009322E-2</v>
      </c>
      <c r="D333" s="120">
        <v>-0.104990970184957</v>
      </c>
      <c r="E333" s="120">
        <v>-0.104990970184957</v>
      </c>
      <c r="F333" s="113">
        <v>0</v>
      </c>
      <c r="G333" s="120">
        <v>-0.221</v>
      </c>
      <c r="H333" s="120">
        <v>5.3785929092504403E-2</v>
      </c>
      <c r="I333" s="120">
        <v>-0.157246896117225</v>
      </c>
      <c r="J333" s="120">
        <v>2.0140218706964901E-2</v>
      </c>
      <c r="K333" s="120">
        <v>-4.8025082594644601E-2</v>
      </c>
      <c r="L333" s="120">
        <v>-6.8164132253949197E-2</v>
      </c>
      <c r="M333" s="120">
        <v>-0.17980288808365599</v>
      </c>
      <c r="N333" s="120">
        <v>3.7404736649498803E-2</v>
      </c>
      <c r="O333" s="120">
        <v>-9.7101069259907094E-2</v>
      </c>
      <c r="P333" s="120">
        <v>-4.1234716514706397E-3</v>
      </c>
      <c r="Q333" s="120">
        <v>8.7169546935713799E-2</v>
      </c>
      <c r="R333" s="120">
        <v>2.3946836456326798E-2</v>
      </c>
      <c r="S333" s="120">
        <v>0.19956991936728199</v>
      </c>
      <c r="T333" s="113">
        <v>0</v>
      </c>
      <c r="U333" s="113">
        <v>0</v>
      </c>
      <c r="V333" s="113">
        <v>0</v>
      </c>
      <c r="W333" s="113">
        <v>0</v>
      </c>
      <c r="X333" s="113">
        <v>0</v>
      </c>
      <c r="Y333" s="113">
        <v>0</v>
      </c>
      <c r="Z333" s="113">
        <v>0</v>
      </c>
      <c r="AA333" s="113">
        <v>0</v>
      </c>
      <c r="AB333" s="113">
        <v>0</v>
      </c>
      <c r="AC333" s="113">
        <v>0</v>
      </c>
      <c r="AD333" s="113">
        <v>0</v>
      </c>
      <c r="AE333" s="113">
        <v>0</v>
      </c>
      <c r="AF333" s="120">
        <v>-5.7927262694231901E-2</v>
      </c>
      <c r="AG333" s="120">
        <v>-7.0511797034915502E-2</v>
      </c>
      <c r="AH333" s="120">
        <v>-4.7613017892697299E-2</v>
      </c>
      <c r="AI333" s="120">
        <v>5.8504394495601103E-2</v>
      </c>
      <c r="AJ333" s="120">
        <v>4.4307709001318599E-2</v>
      </c>
      <c r="AK333" s="120">
        <v>-4.6423882826413104E-3</v>
      </c>
      <c r="AL333" s="120">
        <v>-0.122860111486298</v>
      </c>
      <c r="AM333" s="120">
        <v>-7.4847444341979597E-2</v>
      </c>
      <c r="AN333" s="120">
        <v>-1.22569137765747E-2</v>
      </c>
      <c r="AO333" s="120">
        <v>4.7704654338573099E-2</v>
      </c>
      <c r="AP333" s="120">
        <v>-8.9231849298841204E-2</v>
      </c>
      <c r="AQ333" s="120">
        <v>-9.8392465188098105E-2</v>
      </c>
      <c r="AR333" s="113">
        <v>-1</v>
      </c>
      <c r="AS333" s="120">
        <v>-0.524430608698918</v>
      </c>
      <c r="AT333" s="113">
        <v>0</v>
      </c>
      <c r="AU333" s="120">
        <v>-0.351569355173315</v>
      </c>
      <c r="AV333" s="113">
        <v>0</v>
      </c>
      <c r="AW333" s="113">
        <v>0</v>
      </c>
      <c r="AX333" s="113">
        <v>0</v>
      </c>
      <c r="AY333" s="113">
        <v>0</v>
      </c>
      <c r="AZ333" s="113">
        <v>0</v>
      </c>
      <c r="BA333" s="113">
        <v>0</v>
      </c>
      <c r="BB333" s="113">
        <v>0</v>
      </c>
      <c r="BC333" s="113">
        <v>0</v>
      </c>
      <c r="BD333" s="113">
        <v>0</v>
      </c>
      <c r="BE333" s="113">
        <v>0</v>
      </c>
      <c r="BF333" s="113">
        <v>0</v>
      </c>
      <c r="BG333" s="113">
        <v>0</v>
      </c>
      <c r="BH333" s="113">
        <v>0</v>
      </c>
      <c r="BI333" s="113">
        <v>0</v>
      </c>
      <c r="BJ333" s="113">
        <v>0</v>
      </c>
      <c r="BK333" s="113">
        <v>0</v>
      </c>
      <c r="BL333" s="113">
        <v>0</v>
      </c>
      <c r="BM333" s="113">
        <v>0</v>
      </c>
      <c r="BN333" s="113">
        <v>0</v>
      </c>
      <c r="BO333" s="113">
        <v>0</v>
      </c>
      <c r="BP333" s="113">
        <v>0</v>
      </c>
      <c r="BQ333" s="120">
        <v>-6.7923568540596002E-2</v>
      </c>
      <c r="BR333" s="120">
        <v>-0.125588703116219</v>
      </c>
      <c r="BS333" s="120">
        <v>-0.14614131704199901</v>
      </c>
      <c r="BT333" s="120">
        <v>-4.7517661161814002E-2</v>
      </c>
      <c r="BU333" s="120">
        <v>-0.17699150757075199</v>
      </c>
      <c r="BV333" s="120">
        <v>-6.8792443994087599E-2</v>
      </c>
      <c r="BW333" s="120">
        <v>-0.16459467002764799</v>
      </c>
      <c r="BX333" s="120">
        <v>-0.14254400347681301</v>
      </c>
      <c r="BY333" s="120">
        <v>-0.30199999999999999</v>
      </c>
      <c r="BZ333" s="120">
        <v>6.9333964215825397E-2</v>
      </c>
      <c r="CA333" s="120">
        <v>0.162698768219664</v>
      </c>
      <c r="CB333" s="120">
        <v>3.0544436616436198E-2</v>
      </c>
      <c r="CC333" s="120">
        <v>8.5800638373776605E-2</v>
      </c>
      <c r="CD333" s="120">
        <v>6.6573544537365095E-2</v>
      </c>
      <c r="CE333" s="120">
        <v>0.14989346699275199</v>
      </c>
      <c r="CF333" s="120">
        <v>1.6318826952044601E-2</v>
      </c>
      <c r="CG333" s="120">
        <v>-8.5830268413168695E-2</v>
      </c>
      <c r="CH333" s="120">
        <v>-1.5858779633079901E-2</v>
      </c>
      <c r="CI333" s="120">
        <v>2.4398912542023198E-3</v>
      </c>
      <c r="CJ333" s="120">
        <v>-7.8866861845852204E-2</v>
      </c>
      <c r="CK333" s="120">
        <v>0.224</v>
      </c>
      <c r="CL333" s="120">
        <v>-6.1819568810365502E-2</v>
      </c>
      <c r="CM333" s="120">
        <v>-0.19800000000000001</v>
      </c>
      <c r="CN333" s="120">
        <v>-6.3484145371271394E-2</v>
      </c>
      <c r="CO333" s="120">
        <v>-0.188</v>
      </c>
      <c r="CP333" s="120">
        <v>-0.246</v>
      </c>
      <c r="CQ333" s="120">
        <v>-0.33400000000000002</v>
      </c>
      <c r="CR333" s="120">
        <v>-3.2630248367211699E-2</v>
      </c>
      <c r="CS333" s="120">
        <v>-0.16889139229977099</v>
      </c>
      <c r="CT333" s="120">
        <v>-0.3</v>
      </c>
      <c r="CU333" s="120">
        <v>-0.30099999999999999</v>
      </c>
      <c r="CV333" s="120">
        <v>-0.26300000000000001</v>
      </c>
      <c r="CW333" s="120">
        <v>-0.27400000000000002</v>
      </c>
      <c r="CX333" s="120">
        <v>-0.27800000000000002</v>
      </c>
      <c r="CY333" s="120">
        <v>-0.4</v>
      </c>
      <c r="CZ333" s="120">
        <v>-0.14800400106151701</v>
      </c>
      <c r="DA333" s="120">
        <v>8.6516715108373998E-3</v>
      </c>
      <c r="DB333" s="120">
        <v>-0.33300000000000002</v>
      </c>
      <c r="DC333" s="120">
        <v>-0.32300000000000001</v>
      </c>
      <c r="DD333" s="120">
        <v>-0.45900000000000002</v>
      </c>
      <c r="DE333" s="120">
        <v>-0.13949080863785701</v>
      </c>
      <c r="DF333" s="120">
        <v>0.45600000000000002</v>
      </c>
      <c r="DG333" s="120">
        <v>0.6</v>
      </c>
      <c r="DH333" s="120">
        <v>0.497</v>
      </c>
      <c r="DI333" s="120">
        <v>0.51800000000000002</v>
      </c>
      <c r="DJ333" s="114"/>
      <c r="DK333" s="114"/>
      <c r="DL333" s="114"/>
      <c r="DM333" s="117"/>
      <c r="DN333" s="89"/>
    </row>
    <row r="334" spans="1:118" ht="46.5" hidden="1" x14ac:dyDescent="0.35">
      <c r="A334" s="107"/>
      <c r="B334" s="107" t="s">
        <v>158</v>
      </c>
      <c r="C334" s="92">
        <v>0.75586099049616418</v>
      </c>
      <c r="D334" s="98">
        <v>0.29606751898349293</v>
      </c>
      <c r="E334" s="98">
        <v>0.29606751898349293</v>
      </c>
      <c r="F334" s="100"/>
      <c r="G334" s="98">
        <v>2.081134670786915E-2</v>
      </c>
      <c r="H334" s="98">
        <v>0.57857323818802386</v>
      </c>
      <c r="I334" s="98">
        <v>0.10247852418482573</v>
      </c>
      <c r="J334" s="98">
        <v>0.83609672112079414</v>
      </c>
      <c r="K334" s="98">
        <v>0.61996330545941403</v>
      </c>
      <c r="L334" s="98">
        <v>0.48126488335833884</v>
      </c>
      <c r="M334" s="98">
        <v>6.1368270340029105E-2</v>
      </c>
      <c r="N334" s="98">
        <v>0.6993856646709794</v>
      </c>
      <c r="O334" s="98">
        <v>0.3151601614471663</v>
      </c>
      <c r="P334" s="98">
        <v>0.96605693461594166</v>
      </c>
      <c r="Q334" s="98">
        <v>0.36742785598720162</v>
      </c>
      <c r="R334" s="98">
        <v>0.95123921208740114</v>
      </c>
      <c r="S334" s="98">
        <v>0.60669259989674151</v>
      </c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98">
        <v>0.55151384927937064</v>
      </c>
      <c r="AG334" s="98">
        <v>0.47047170667221672</v>
      </c>
      <c r="AH334" s="98">
        <v>0.62625519623245607</v>
      </c>
      <c r="AI334" s="98">
        <v>0.54945357783369431</v>
      </c>
      <c r="AJ334" s="98">
        <v>0.65043214271101735</v>
      </c>
      <c r="AK334" s="98">
        <v>0.96251232518990104</v>
      </c>
      <c r="AL334" s="98">
        <v>0.27452529045527935</v>
      </c>
      <c r="AM334" s="98">
        <v>0.50663311643684672</v>
      </c>
      <c r="AN334" s="98">
        <v>0.91351839849869798</v>
      </c>
      <c r="AO334" s="98">
        <v>0.67040321754500376</v>
      </c>
      <c r="AP334" s="98">
        <v>0.42532555712862541</v>
      </c>
      <c r="AQ334" s="98">
        <v>0.4282758402549276</v>
      </c>
      <c r="AR334" s="100"/>
      <c r="AS334" s="98">
        <v>0.14721258415378666</v>
      </c>
      <c r="AT334" s="100"/>
      <c r="AU334" s="98">
        <v>0.39311124435710099</v>
      </c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98">
        <v>0.59989409012354689</v>
      </c>
      <c r="BR334" s="98">
        <v>0.33074243541332682</v>
      </c>
      <c r="BS334" s="98">
        <v>0.26108368249672204</v>
      </c>
      <c r="BT334" s="98">
        <v>0.7138075172926257</v>
      </c>
      <c r="BU334" s="98">
        <v>0.16877121142552751</v>
      </c>
      <c r="BV334" s="98">
        <v>0.59522563446054122</v>
      </c>
      <c r="BW334" s="98">
        <v>9.3372809267808388E-2</v>
      </c>
      <c r="BX334" s="98">
        <v>0.16592077547936693</v>
      </c>
      <c r="BY334" s="98">
        <v>1.8413513734616095E-3</v>
      </c>
      <c r="BZ334" s="98">
        <v>0.46963048783106753</v>
      </c>
      <c r="CA334" s="98">
        <v>8.7985479859995733E-2</v>
      </c>
      <c r="CB334" s="98">
        <v>0.75030514943162308</v>
      </c>
      <c r="CC334" s="98">
        <v>0.37279513933137232</v>
      </c>
      <c r="CD334" s="98">
        <v>0.4875400446803777</v>
      </c>
      <c r="CE334" s="98">
        <v>0.11636069474286026</v>
      </c>
      <c r="CF334" s="98">
        <v>0.86501440654124029</v>
      </c>
      <c r="CG334" s="98">
        <v>0.37041521657303889</v>
      </c>
      <c r="CH334" s="98">
        <v>0.86878529994775278</v>
      </c>
      <c r="CI334" s="98">
        <v>0.9797240317590844</v>
      </c>
      <c r="CJ334" s="98">
        <v>0.41062706518224634</v>
      </c>
      <c r="CK334" s="98">
        <v>1.8180855776343603E-2</v>
      </c>
      <c r="CL334" s="98">
        <v>0.5192164921871073</v>
      </c>
      <c r="CM334" s="98">
        <v>3.7195396455093517E-2</v>
      </c>
      <c r="CN334" s="98">
        <v>0.50800725534033431</v>
      </c>
      <c r="CO334" s="98">
        <v>4.7733526993240648E-2</v>
      </c>
      <c r="CP334" s="98">
        <v>9.3582531378318679E-3</v>
      </c>
      <c r="CQ334" s="98">
        <v>3.4050628897451047E-4</v>
      </c>
      <c r="CR334" s="98">
        <v>0.73387163270074796</v>
      </c>
      <c r="CS334" s="98">
        <v>7.6396031224984132E-2</v>
      </c>
      <c r="CT334" s="98">
        <v>1.3742932322245184E-3</v>
      </c>
      <c r="CU334" s="98">
        <v>1.3014201554598685E-3</v>
      </c>
      <c r="CV334" s="98">
        <v>5.2682088085000524E-3</v>
      </c>
      <c r="CW334" s="98">
        <v>3.6029070826689887E-3</v>
      </c>
      <c r="CX334" s="98">
        <v>3.1265428049460325E-3</v>
      </c>
      <c r="CY334" s="98">
        <v>1.2511950756950109E-5</v>
      </c>
      <c r="CZ334" s="98">
        <v>0.11938851282894311</v>
      </c>
      <c r="DA334" s="98">
        <v>0.92786192109957288</v>
      </c>
      <c r="DB334" s="98">
        <v>3.3775454418268568E-4</v>
      </c>
      <c r="DC334" s="98">
        <v>5.2358402042963033E-4</v>
      </c>
      <c r="DD334" s="98">
        <v>3.4934050877203556E-7</v>
      </c>
      <c r="DE334" s="98">
        <v>0.14241617065001633</v>
      </c>
      <c r="DF334" s="98">
        <v>4.2336838041149095E-7</v>
      </c>
      <c r="DG334" s="98">
        <v>2.7803398263463509E-12</v>
      </c>
      <c r="DH334" s="98">
        <v>2.4358840392830259E-8</v>
      </c>
      <c r="DI334" s="98">
        <v>5.1303116675266043E-9</v>
      </c>
      <c r="DJ334" s="93"/>
      <c r="DK334" s="93"/>
      <c r="DL334" s="93"/>
      <c r="DM334" s="94"/>
      <c r="DN334" s="89"/>
    </row>
    <row r="335" spans="1:118" ht="15.5" hidden="1" x14ac:dyDescent="0.35">
      <c r="A335" s="108"/>
      <c r="B335" s="108" t="s">
        <v>159</v>
      </c>
      <c r="C335" s="95">
        <v>112</v>
      </c>
      <c r="D335" s="99">
        <v>101</v>
      </c>
      <c r="E335" s="99">
        <v>101</v>
      </c>
      <c r="F335" s="99">
        <v>1</v>
      </c>
      <c r="G335" s="99">
        <v>109</v>
      </c>
      <c r="H335" s="99">
        <v>109</v>
      </c>
      <c r="I335" s="99">
        <v>109</v>
      </c>
      <c r="J335" s="99">
        <v>108</v>
      </c>
      <c r="K335" s="99">
        <v>109</v>
      </c>
      <c r="L335" s="99">
        <v>109</v>
      </c>
      <c r="M335" s="99">
        <v>109</v>
      </c>
      <c r="N335" s="99">
        <v>109</v>
      </c>
      <c r="O335" s="99">
        <v>109</v>
      </c>
      <c r="P335" s="99">
        <v>109</v>
      </c>
      <c r="Q335" s="99">
        <v>109</v>
      </c>
      <c r="R335" s="99">
        <v>9</v>
      </c>
      <c r="S335" s="99">
        <v>9</v>
      </c>
      <c r="T335" s="99">
        <v>1</v>
      </c>
      <c r="U335" s="99">
        <v>0</v>
      </c>
      <c r="V335" s="99">
        <v>1</v>
      </c>
      <c r="W335" s="99">
        <v>0</v>
      </c>
      <c r="X335" s="99">
        <v>0</v>
      </c>
      <c r="Y335" s="99">
        <v>0</v>
      </c>
      <c r="Z335" s="99">
        <v>0</v>
      </c>
      <c r="AA335" s="99">
        <v>0</v>
      </c>
      <c r="AB335" s="99">
        <v>0</v>
      </c>
      <c r="AC335" s="99">
        <v>0</v>
      </c>
      <c r="AD335" s="99">
        <v>0</v>
      </c>
      <c r="AE335" s="99">
        <v>0</v>
      </c>
      <c r="AF335" s="99">
        <v>108</v>
      </c>
      <c r="AG335" s="99">
        <v>107</v>
      </c>
      <c r="AH335" s="99">
        <v>107</v>
      </c>
      <c r="AI335" s="99">
        <v>107</v>
      </c>
      <c r="AJ335" s="99">
        <v>107</v>
      </c>
      <c r="AK335" s="99">
        <v>105</v>
      </c>
      <c r="AL335" s="99">
        <v>81</v>
      </c>
      <c r="AM335" s="99">
        <v>81</v>
      </c>
      <c r="AN335" s="99">
        <v>81</v>
      </c>
      <c r="AO335" s="99">
        <v>82</v>
      </c>
      <c r="AP335" s="99">
        <v>82</v>
      </c>
      <c r="AQ335" s="99">
        <v>67</v>
      </c>
      <c r="AR335" s="99">
        <v>2</v>
      </c>
      <c r="AS335" s="99">
        <v>9</v>
      </c>
      <c r="AT335" s="99">
        <v>1</v>
      </c>
      <c r="AU335" s="99">
        <v>8</v>
      </c>
      <c r="AV335" s="99">
        <v>0</v>
      </c>
      <c r="AW335" s="99">
        <v>0</v>
      </c>
      <c r="AX335" s="99">
        <v>0</v>
      </c>
      <c r="AY335" s="99">
        <v>0</v>
      </c>
      <c r="AZ335" s="99">
        <v>0</v>
      </c>
      <c r="BA335" s="99">
        <v>0</v>
      </c>
      <c r="BB335" s="99">
        <v>0</v>
      </c>
      <c r="BC335" s="99">
        <v>0</v>
      </c>
      <c r="BD335" s="99">
        <v>0</v>
      </c>
      <c r="BE335" s="99">
        <v>0</v>
      </c>
      <c r="BF335" s="99">
        <v>0</v>
      </c>
      <c r="BG335" s="99">
        <v>0</v>
      </c>
      <c r="BH335" s="99">
        <v>0</v>
      </c>
      <c r="BI335" s="99">
        <v>0</v>
      </c>
      <c r="BJ335" s="99">
        <v>0</v>
      </c>
      <c r="BK335" s="99">
        <v>0</v>
      </c>
      <c r="BL335" s="99">
        <v>0</v>
      </c>
      <c r="BM335" s="99">
        <v>0</v>
      </c>
      <c r="BN335" s="99">
        <v>0</v>
      </c>
      <c r="BO335" s="99">
        <v>0</v>
      </c>
      <c r="BP335" s="99">
        <v>1</v>
      </c>
      <c r="BQ335" s="99">
        <v>62</v>
      </c>
      <c r="BR335" s="99">
        <v>62</v>
      </c>
      <c r="BS335" s="99">
        <v>61</v>
      </c>
      <c r="BT335" s="99">
        <v>62</v>
      </c>
      <c r="BU335" s="99">
        <v>62</v>
      </c>
      <c r="BV335" s="99">
        <v>62</v>
      </c>
      <c r="BW335" s="99">
        <v>105</v>
      </c>
      <c r="BX335" s="99">
        <v>96</v>
      </c>
      <c r="BY335" s="99">
        <v>104</v>
      </c>
      <c r="BZ335" s="99">
        <v>111</v>
      </c>
      <c r="CA335" s="99">
        <v>111</v>
      </c>
      <c r="CB335" s="99">
        <v>111</v>
      </c>
      <c r="CC335" s="99">
        <v>110</v>
      </c>
      <c r="CD335" s="99">
        <v>111</v>
      </c>
      <c r="CE335" s="99">
        <v>111</v>
      </c>
      <c r="CF335" s="99">
        <v>111</v>
      </c>
      <c r="CG335" s="99">
        <v>111</v>
      </c>
      <c r="CH335" s="99">
        <v>111</v>
      </c>
      <c r="CI335" s="99">
        <v>111</v>
      </c>
      <c r="CJ335" s="99">
        <v>111</v>
      </c>
      <c r="CK335" s="99">
        <v>111</v>
      </c>
      <c r="CL335" s="99">
        <v>111</v>
      </c>
      <c r="CM335" s="99">
        <v>111</v>
      </c>
      <c r="CN335" s="99">
        <v>111</v>
      </c>
      <c r="CO335" s="99">
        <v>111</v>
      </c>
      <c r="CP335" s="99">
        <v>111</v>
      </c>
      <c r="CQ335" s="99">
        <v>111</v>
      </c>
      <c r="CR335" s="99">
        <v>111</v>
      </c>
      <c r="CS335" s="99">
        <v>111</v>
      </c>
      <c r="CT335" s="99">
        <v>111</v>
      </c>
      <c r="CU335" s="99">
        <v>111</v>
      </c>
      <c r="CV335" s="99">
        <v>111</v>
      </c>
      <c r="CW335" s="99">
        <v>111</v>
      </c>
      <c r="CX335" s="99">
        <v>111</v>
      </c>
      <c r="CY335" s="99">
        <v>112</v>
      </c>
      <c r="CZ335" s="99">
        <v>112</v>
      </c>
      <c r="DA335" s="99">
        <v>112</v>
      </c>
      <c r="DB335" s="99">
        <v>112</v>
      </c>
      <c r="DC335" s="99">
        <v>112</v>
      </c>
      <c r="DD335" s="99">
        <v>112</v>
      </c>
      <c r="DE335" s="99">
        <v>112</v>
      </c>
      <c r="DF335" s="99">
        <v>112</v>
      </c>
      <c r="DG335" s="99">
        <v>112</v>
      </c>
      <c r="DH335" s="99">
        <v>112</v>
      </c>
      <c r="DI335" s="99">
        <v>112</v>
      </c>
      <c r="DJ335" s="96"/>
      <c r="DK335" s="96"/>
      <c r="DL335" s="96"/>
      <c r="DM335" s="97"/>
      <c r="DN335" s="89"/>
    </row>
    <row r="336" spans="1:118" ht="31" hidden="1" x14ac:dyDescent="0.35">
      <c r="A336" s="108" t="s">
        <v>141</v>
      </c>
      <c r="B336" s="107" t="s">
        <v>157</v>
      </c>
      <c r="C336" s="119">
        <v>-0.24399999999999999</v>
      </c>
      <c r="D336" s="120">
        <v>-0.14685577705819899</v>
      </c>
      <c r="E336" s="120">
        <v>-0.14685577705819899</v>
      </c>
      <c r="F336" s="113">
        <v>0</v>
      </c>
      <c r="G336" s="120">
        <v>-6.0946781376301898E-2</v>
      </c>
      <c r="H336" s="120">
        <v>-3.4196736630186797E-2</v>
      </c>
      <c r="I336" s="120">
        <v>-4.5582264724130404E-3</v>
      </c>
      <c r="J336" s="120">
        <v>-9.8783952734427902E-2</v>
      </c>
      <c r="K336" s="120">
        <v>3.59201750106933E-3</v>
      </c>
      <c r="L336" s="120">
        <v>0.118453916466235</v>
      </c>
      <c r="M336" s="120">
        <v>-9.3817298781834396E-2</v>
      </c>
      <c r="N336" s="120">
        <v>-2.7973643979837298E-3</v>
      </c>
      <c r="O336" s="120">
        <v>1.2275290213464801E-2</v>
      </c>
      <c r="P336" s="120">
        <v>3.8308952398479E-2</v>
      </c>
      <c r="Q336" s="120">
        <v>0.20699999999999999</v>
      </c>
      <c r="R336" s="120">
        <v>-9.5028362342334E-2</v>
      </c>
      <c r="S336" s="120">
        <v>0.222047405661085</v>
      </c>
      <c r="T336" s="113">
        <v>0</v>
      </c>
      <c r="U336" s="113">
        <v>0</v>
      </c>
      <c r="V336" s="113">
        <v>0</v>
      </c>
      <c r="W336" s="113">
        <v>0</v>
      </c>
      <c r="X336" s="113">
        <v>0</v>
      </c>
      <c r="Y336" s="113">
        <v>0</v>
      </c>
      <c r="Z336" s="113">
        <v>0</v>
      </c>
      <c r="AA336" s="113">
        <v>0</v>
      </c>
      <c r="AB336" s="113">
        <v>0</v>
      </c>
      <c r="AC336" s="113">
        <v>0</v>
      </c>
      <c r="AD336" s="113">
        <v>0</v>
      </c>
      <c r="AE336" s="113">
        <v>0</v>
      </c>
      <c r="AF336" s="120">
        <v>-0.111332190687868</v>
      </c>
      <c r="AG336" s="120">
        <v>-9.0223420775079499E-2</v>
      </c>
      <c r="AH336" s="120">
        <v>5.7079258445998003E-2</v>
      </c>
      <c r="AI336" s="120">
        <v>-5.2233116053580497E-2</v>
      </c>
      <c r="AJ336" s="120">
        <v>-4.5602416414640003E-2</v>
      </c>
      <c r="AK336" s="120">
        <v>2.42624069556562E-2</v>
      </c>
      <c r="AL336" s="120">
        <v>-0.14215654783543299</v>
      </c>
      <c r="AM336" s="120">
        <v>-9.5491976093014797E-2</v>
      </c>
      <c r="AN336" s="120">
        <v>0.23400000000000001</v>
      </c>
      <c r="AO336" s="120">
        <v>-3.5776129269504901E-2</v>
      </c>
      <c r="AP336" s="120">
        <v>-0.14365400592925301</v>
      </c>
      <c r="AQ336" s="120">
        <v>-5.33604997614388E-2</v>
      </c>
      <c r="AR336" s="113">
        <v>1</v>
      </c>
      <c r="AS336" s="120">
        <v>0.38526839766808801</v>
      </c>
      <c r="AT336" s="113">
        <v>0</v>
      </c>
      <c r="AU336" s="120">
        <v>-0.60795756318444205</v>
      </c>
      <c r="AV336" s="113">
        <v>0</v>
      </c>
      <c r="AW336" s="113">
        <v>0</v>
      </c>
      <c r="AX336" s="113">
        <v>0</v>
      </c>
      <c r="AY336" s="113">
        <v>0</v>
      </c>
      <c r="AZ336" s="113">
        <v>0</v>
      </c>
      <c r="BA336" s="113">
        <v>0</v>
      </c>
      <c r="BB336" s="113">
        <v>0</v>
      </c>
      <c r="BC336" s="113">
        <v>0</v>
      </c>
      <c r="BD336" s="113">
        <v>0</v>
      </c>
      <c r="BE336" s="113">
        <v>0</v>
      </c>
      <c r="BF336" s="113">
        <v>0</v>
      </c>
      <c r="BG336" s="113">
        <v>0</v>
      </c>
      <c r="BH336" s="113">
        <v>0</v>
      </c>
      <c r="BI336" s="113">
        <v>0</v>
      </c>
      <c r="BJ336" s="113">
        <v>0</v>
      </c>
      <c r="BK336" s="113">
        <v>0</v>
      </c>
      <c r="BL336" s="113">
        <v>0</v>
      </c>
      <c r="BM336" s="113">
        <v>0</v>
      </c>
      <c r="BN336" s="113">
        <v>0</v>
      </c>
      <c r="BO336" s="113">
        <v>0</v>
      </c>
      <c r="BP336" s="113">
        <v>0</v>
      </c>
      <c r="BQ336" s="120">
        <v>-3.5835259787053701E-2</v>
      </c>
      <c r="BR336" s="120">
        <v>-6.0622244325783097E-3</v>
      </c>
      <c r="BS336" s="120">
        <v>0.112040968887437</v>
      </c>
      <c r="BT336" s="120">
        <v>0.164142790242501</v>
      </c>
      <c r="BU336" s="120">
        <v>0.164217714068813</v>
      </c>
      <c r="BV336" s="120">
        <v>-0.109927258377649</v>
      </c>
      <c r="BW336" s="120">
        <v>-0.36</v>
      </c>
      <c r="BX336" s="120">
        <v>-0.246</v>
      </c>
      <c r="BY336" s="120">
        <v>-0.224</v>
      </c>
      <c r="BZ336" s="120">
        <v>2.72877701298751E-2</v>
      </c>
      <c r="CA336" s="120">
        <v>0.20599999999999999</v>
      </c>
      <c r="CB336" s="120">
        <v>-1.19184305186457E-2</v>
      </c>
      <c r="CC336" s="120">
        <v>0.139064226123712</v>
      </c>
      <c r="CD336" s="120">
        <v>1.5118111735940199E-2</v>
      </c>
      <c r="CE336" s="120">
        <v>-0.115607667894395</v>
      </c>
      <c r="CF336" s="120">
        <v>-4.2738109217877802E-2</v>
      </c>
      <c r="CG336" s="120">
        <v>-1.05267434574065E-2</v>
      </c>
      <c r="CH336" s="120">
        <v>-3.8084590563418903E-2</v>
      </c>
      <c r="CI336" s="120">
        <v>9.82213025406308E-2</v>
      </c>
      <c r="CJ336" s="120">
        <v>-6.6792389561055293E-2</v>
      </c>
      <c r="CK336" s="120">
        <v>2.7728381933439201E-2</v>
      </c>
      <c r="CL336" s="120">
        <v>-5.6050350235888396E-3</v>
      </c>
      <c r="CM336" s="120">
        <v>-0.22500000000000001</v>
      </c>
      <c r="CN336" s="120">
        <v>-0.152151253090621</v>
      </c>
      <c r="CO336" s="120">
        <v>-0.217</v>
      </c>
      <c r="CP336" s="120">
        <v>-0.40200000000000002</v>
      </c>
      <c r="CQ336" s="120">
        <v>-0.10328683791791</v>
      </c>
      <c r="CR336" s="120">
        <v>-0.131202488788982</v>
      </c>
      <c r="CS336" s="120">
        <v>-0.105814058875334</v>
      </c>
      <c r="CT336" s="120">
        <v>-0.32200000000000001</v>
      </c>
      <c r="CU336" s="120">
        <v>-0.22</v>
      </c>
      <c r="CV336" s="120">
        <v>-0.19</v>
      </c>
      <c r="CW336" s="120">
        <v>-0.19600000000000001</v>
      </c>
      <c r="CX336" s="120">
        <v>-0.38600000000000001</v>
      </c>
      <c r="CY336" s="120">
        <v>-0.42799999999999999</v>
      </c>
      <c r="CZ336" s="120">
        <v>-0.41399999999999998</v>
      </c>
      <c r="DA336" s="120">
        <v>0.101791459692873</v>
      </c>
      <c r="DB336" s="120">
        <v>-0.35299999999999998</v>
      </c>
      <c r="DC336" s="120">
        <v>-0.23899999999999999</v>
      </c>
      <c r="DD336" s="120">
        <v>-0.36299999999999999</v>
      </c>
      <c r="DE336" s="120">
        <v>-0.39600000000000002</v>
      </c>
      <c r="DF336" s="120">
        <v>0.14757946944668199</v>
      </c>
      <c r="DG336" s="120">
        <v>0.2</v>
      </c>
      <c r="DH336" s="120">
        <v>0.17338030758136599</v>
      </c>
      <c r="DI336" s="120">
        <v>0.16284445189915001</v>
      </c>
      <c r="DJ336" s="120">
        <v>5.7595574180388402E-2</v>
      </c>
      <c r="DK336" s="114"/>
      <c r="DL336" s="114"/>
      <c r="DM336" s="117"/>
      <c r="DN336" s="89"/>
    </row>
    <row r="337" spans="1:118" ht="46.5" hidden="1" x14ac:dyDescent="0.35">
      <c r="A337" s="107"/>
      <c r="B337" s="107" t="s">
        <v>158</v>
      </c>
      <c r="C337" s="92">
        <v>9.4912435727011035E-3</v>
      </c>
      <c r="D337" s="98">
        <v>0.14279282123155893</v>
      </c>
      <c r="E337" s="98">
        <v>0.14279282123155893</v>
      </c>
      <c r="F337" s="100"/>
      <c r="G337" s="98">
        <v>0.52898716396232759</v>
      </c>
      <c r="H337" s="98">
        <v>0.72407973620312427</v>
      </c>
      <c r="I337" s="98">
        <v>0.96248065329789578</v>
      </c>
      <c r="J337" s="98">
        <v>0.30908794857585714</v>
      </c>
      <c r="K337" s="98">
        <v>0.97042956936911784</v>
      </c>
      <c r="L337" s="98">
        <v>0.21991214046543242</v>
      </c>
      <c r="M337" s="98">
        <v>0.33188139619433876</v>
      </c>
      <c r="N337" s="98">
        <v>0.97696931625287409</v>
      </c>
      <c r="O337" s="98">
        <v>0.89918968527042331</v>
      </c>
      <c r="P337" s="98">
        <v>0.69248027333953743</v>
      </c>
      <c r="Q337" s="98">
        <v>3.0755526381902855E-2</v>
      </c>
      <c r="R337" s="98">
        <v>0.80786072524124575</v>
      </c>
      <c r="S337" s="98">
        <v>0.56582480063012996</v>
      </c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98">
        <v>0.25133814387375447</v>
      </c>
      <c r="AG337" s="98">
        <v>0.35538054083656179</v>
      </c>
      <c r="AH337" s="98">
        <v>0.5592378568934544</v>
      </c>
      <c r="AI337" s="98">
        <v>0.59311851433029394</v>
      </c>
      <c r="AJ337" s="98">
        <v>0.64091683086531059</v>
      </c>
      <c r="AK337" s="98">
        <v>0.80593320643846733</v>
      </c>
      <c r="AL337" s="98">
        <v>0.20552606688871658</v>
      </c>
      <c r="AM337" s="98">
        <v>0.39643236897308065</v>
      </c>
      <c r="AN337" s="98">
        <v>3.5888850314455538E-2</v>
      </c>
      <c r="AO337" s="98">
        <v>0.74965425374406047</v>
      </c>
      <c r="AP337" s="98">
        <v>0.19789857114504053</v>
      </c>
      <c r="AQ337" s="98">
        <v>0.66802465018047374</v>
      </c>
      <c r="AR337" s="100"/>
      <c r="AS337" s="98">
        <v>0.30585150705194447</v>
      </c>
      <c r="AT337" s="100"/>
      <c r="AU337" s="98">
        <v>0.10981972141089573</v>
      </c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98">
        <v>0.78215366139252795</v>
      </c>
      <c r="BR337" s="98">
        <v>0.96270213648658209</v>
      </c>
      <c r="BS337" s="98">
        <v>0.38996767142122257</v>
      </c>
      <c r="BT337" s="98">
        <v>0.20237097658103914</v>
      </c>
      <c r="BU337" s="98">
        <v>0.20216220134246049</v>
      </c>
      <c r="BV337" s="98">
        <v>0.39502786025832282</v>
      </c>
      <c r="BW337" s="98">
        <v>1.6362023854208995E-4</v>
      </c>
      <c r="BX337" s="98">
        <v>1.5897853550459685E-2</v>
      </c>
      <c r="BY337" s="98">
        <v>2.2288358168763608E-2</v>
      </c>
      <c r="BZ337" s="98">
        <v>0.77618585525256512</v>
      </c>
      <c r="CA337" s="98">
        <v>2.9722517507858554E-2</v>
      </c>
      <c r="CB337" s="98">
        <v>0.90119538849862835</v>
      </c>
      <c r="CC337" s="98">
        <v>0.14736360729364645</v>
      </c>
      <c r="CD337" s="98">
        <v>0.87486252364410277</v>
      </c>
      <c r="CE337" s="98">
        <v>0.22694321891843627</v>
      </c>
      <c r="CF337" s="98">
        <v>0.65604487664864219</v>
      </c>
      <c r="CG337" s="98">
        <v>0.91268402808850435</v>
      </c>
      <c r="CH337" s="98">
        <v>0.69147957554236372</v>
      </c>
      <c r="CI337" s="98">
        <v>0.30508311755439044</v>
      </c>
      <c r="CJ337" s="98">
        <v>0.48610704070720823</v>
      </c>
      <c r="CK337" s="98">
        <v>0.77266924080012622</v>
      </c>
      <c r="CL337" s="98">
        <v>0.95344221596152057</v>
      </c>
      <c r="CM337" s="98">
        <v>1.7362841984143312E-2</v>
      </c>
      <c r="CN337" s="98">
        <v>0.11089952904411707</v>
      </c>
      <c r="CO337" s="98">
        <v>2.2377767058539163E-2</v>
      </c>
      <c r="CP337" s="98">
        <v>1.2160586549888401E-5</v>
      </c>
      <c r="CQ337" s="98">
        <v>0.28069286975507735</v>
      </c>
      <c r="CR337" s="98">
        <v>0.16987747581233018</v>
      </c>
      <c r="CS337" s="98">
        <v>0.26902665906511275</v>
      </c>
      <c r="CT337" s="98">
        <v>5.6227437284667365E-4</v>
      </c>
      <c r="CU337" s="98">
        <v>2.0621923450106938E-2</v>
      </c>
      <c r="CV337" s="98">
        <v>4.5616776812185247E-2</v>
      </c>
      <c r="CW337" s="98">
        <v>3.9523299809053003E-2</v>
      </c>
      <c r="CX337" s="98">
        <v>2.8625199036451638E-5</v>
      </c>
      <c r="CY337" s="98">
        <v>2.4723526619895763E-6</v>
      </c>
      <c r="CZ337" s="98">
        <v>5.8453930990432999E-6</v>
      </c>
      <c r="DA337" s="98">
        <v>0.28554253523867673</v>
      </c>
      <c r="DB337" s="98">
        <v>1.3425801863390638E-4</v>
      </c>
      <c r="DC337" s="98">
        <v>1.10118337704721E-2</v>
      </c>
      <c r="DD337" s="98">
        <v>8.3608442954610345E-5</v>
      </c>
      <c r="DE337" s="98">
        <v>1.5119152599250524E-5</v>
      </c>
      <c r="DF337" s="98">
        <v>0.12046407867179111</v>
      </c>
      <c r="DG337" s="98">
        <v>3.4359123842198989E-2</v>
      </c>
      <c r="DH337" s="98">
        <v>6.7523743939772979E-2</v>
      </c>
      <c r="DI337" s="98">
        <v>8.6249755694288444E-2</v>
      </c>
      <c r="DJ337" s="98">
        <v>0.54637745680411021</v>
      </c>
      <c r="DK337" s="93"/>
      <c r="DL337" s="93"/>
      <c r="DM337" s="94"/>
      <c r="DN337" s="89"/>
    </row>
    <row r="338" spans="1:118" ht="15.5" hidden="1" x14ac:dyDescent="0.35">
      <c r="A338" s="108"/>
      <c r="B338" s="108" t="s">
        <v>159</v>
      </c>
      <c r="C338" s="95">
        <v>112</v>
      </c>
      <c r="D338" s="99">
        <v>101</v>
      </c>
      <c r="E338" s="99">
        <v>101</v>
      </c>
      <c r="F338" s="99">
        <v>1</v>
      </c>
      <c r="G338" s="99">
        <v>109</v>
      </c>
      <c r="H338" s="99">
        <v>109</v>
      </c>
      <c r="I338" s="99">
        <v>109</v>
      </c>
      <c r="J338" s="99">
        <v>108</v>
      </c>
      <c r="K338" s="99">
        <v>109</v>
      </c>
      <c r="L338" s="99">
        <v>109</v>
      </c>
      <c r="M338" s="99">
        <v>109</v>
      </c>
      <c r="N338" s="99">
        <v>109</v>
      </c>
      <c r="O338" s="99">
        <v>109</v>
      </c>
      <c r="P338" s="99">
        <v>109</v>
      </c>
      <c r="Q338" s="99">
        <v>109</v>
      </c>
      <c r="R338" s="99">
        <v>9</v>
      </c>
      <c r="S338" s="99">
        <v>9</v>
      </c>
      <c r="T338" s="99">
        <v>1</v>
      </c>
      <c r="U338" s="99">
        <v>0</v>
      </c>
      <c r="V338" s="99">
        <v>1</v>
      </c>
      <c r="W338" s="99">
        <v>0</v>
      </c>
      <c r="X338" s="99">
        <v>0</v>
      </c>
      <c r="Y338" s="99">
        <v>0</v>
      </c>
      <c r="Z338" s="99">
        <v>0</v>
      </c>
      <c r="AA338" s="99">
        <v>0</v>
      </c>
      <c r="AB338" s="99">
        <v>0</v>
      </c>
      <c r="AC338" s="99">
        <v>0</v>
      </c>
      <c r="AD338" s="99">
        <v>0</v>
      </c>
      <c r="AE338" s="99">
        <v>0</v>
      </c>
      <c r="AF338" s="99">
        <v>108</v>
      </c>
      <c r="AG338" s="99">
        <v>107</v>
      </c>
      <c r="AH338" s="99">
        <v>107</v>
      </c>
      <c r="AI338" s="99">
        <v>107</v>
      </c>
      <c r="AJ338" s="99">
        <v>107</v>
      </c>
      <c r="AK338" s="99">
        <v>105</v>
      </c>
      <c r="AL338" s="99">
        <v>81</v>
      </c>
      <c r="AM338" s="99">
        <v>81</v>
      </c>
      <c r="AN338" s="99">
        <v>81</v>
      </c>
      <c r="AO338" s="99">
        <v>82</v>
      </c>
      <c r="AP338" s="99">
        <v>82</v>
      </c>
      <c r="AQ338" s="99">
        <v>67</v>
      </c>
      <c r="AR338" s="99">
        <v>2</v>
      </c>
      <c r="AS338" s="99">
        <v>9</v>
      </c>
      <c r="AT338" s="99">
        <v>1</v>
      </c>
      <c r="AU338" s="99">
        <v>8</v>
      </c>
      <c r="AV338" s="99">
        <v>0</v>
      </c>
      <c r="AW338" s="99">
        <v>0</v>
      </c>
      <c r="AX338" s="99">
        <v>0</v>
      </c>
      <c r="AY338" s="99">
        <v>0</v>
      </c>
      <c r="AZ338" s="99">
        <v>0</v>
      </c>
      <c r="BA338" s="99">
        <v>0</v>
      </c>
      <c r="BB338" s="99">
        <v>0</v>
      </c>
      <c r="BC338" s="99">
        <v>0</v>
      </c>
      <c r="BD338" s="99">
        <v>0</v>
      </c>
      <c r="BE338" s="99">
        <v>0</v>
      </c>
      <c r="BF338" s="99">
        <v>0</v>
      </c>
      <c r="BG338" s="99">
        <v>0</v>
      </c>
      <c r="BH338" s="99">
        <v>0</v>
      </c>
      <c r="BI338" s="99">
        <v>0</v>
      </c>
      <c r="BJ338" s="99">
        <v>0</v>
      </c>
      <c r="BK338" s="99">
        <v>0</v>
      </c>
      <c r="BL338" s="99">
        <v>0</v>
      </c>
      <c r="BM338" s="99">
        <v>0</v>
      </c>
      <c r="BN338" s="99">
        <v>0</v>
      </c>
      <c r="BO338" s="99">
        <v>0</v>
      </c>
      <c r="BP338" s="99">
        <v>1</v>
      </c>
      <c r="BQ338" s="99">
        <v>62</v>
      </c>
      <c r="BR338" s="99">
        <v>62</v>
      </c>
      <c r="BS338" s="99">
        <v>61</v>
      </c>
      <c r="BT338" s="99">
        <v>62</v>
      </c>
      <c r="BU338" s="99">
        <v>62</v>
      </c>
      <c r="BV338" s="99">
        <v>62</v>
      </c>
      <c r="BW338" s="99">
        <v>105</v>
      </c>
      <c r="BX338" s="99">
        <v>96</v>
      </c>
      <c r="BY338" s="99">
        <v>104</v>
      </c>
      <c r="BZ338" s="99">
        <v>111</v>
      </c>
      <c r="CA338" s="99">
        <v>111</v>
      </c>
      <c r="CB338" s="99">
        <v>111</v>
      </c>
      <c r="CC338" s="99">
        <v>110</v>
      </c>
      <c r="CD338" s="99">
        <v>111</v>
      </c>
      <c r="CE338" s="99">
        <v>111</v>
      </c>
      <c r="CF338" s="99">
        <v>111</v>
      </c>
      <c r="CG338" s="99">
        <v>111</v>
      </c>
      <c r="CH338" s="99">
        <v>111</v>
      </c>
      <c r="CI338" s="99">
        <v>111</v>
      </c>
      <c r="CJ338" s="99">
        <v>111</v>
      </c>
      <c r="CK338" s="99">
        <v>111</v>
      </c>
      <c r="CL338" s="99">
        <v>111</v>
      </c>
      <c r="CM338" s="99">
        <v>111</v>
      </c>
      <c r="CN338" s="99">
        <v>111</v>
      </c>
      <c r="CO338" s="99">
        <v>111</v>
      </c>
      <c r="CP338" s="99">
        <v>111</v>
      </c>
      <c r="CQ338" s="99">
        <v>111</v>
      </c>
      <c r="CR338" s="99">
        <v>111</v>
      </c>
      <c r="CS338" s="99">
        <v>111</v>
      </c>
      <c r="CT338" s="99">
        <v>111</v>
      </c>
      <c r="CU338" s="99">
        <v>111</v>
      </c>
      <c r="CV338" s="99">
        <v>111</v>
      </c>
      <c r="CW338" s="99">
        <v>111</v>
      </c>
      <c r="CX338" s="99">
        <v>111</v>
      </c>
      <c r="CY338" s="99">
        <v>112</v>
      </c>
      <c r="CZ338" s="99">
        <v>112</v>
      </c>
      <c r="DA338" s="99">
        <v>112</v>
      </c>
      <c r="DB338" s="99">
        <v>112</v>
      </c>
      <c r="DC338" s="99">
        <v>112</v>
      </c>
      <c r="DD338" s="99">
        <v>112</v>
      </c>
      <c r="DE338" s="99">
        <v>112</v>
      </c>
      <c r="DF338" s="99">
        <v>112</v>
      </c>
      <c r="DG338" s="99">
        <v>112</v>
      </c>
      <c r="DH338" s="99">
        <v>112</v>
      </c>
      <c r="DI338" s="99">
        <v>112</v>
      </c>
      <c r="DJ338" s="99">
        <v>112</v>
      </c>
      <c r="DK338" s="96"/>
      <c r="DL338" s="96"/>
      <c r="DM338" s="97"/>
      <c r="DN338" s="89"/>
    </row>
    <row r="339" spans="1:118" ht="31" hidden="1" x14ac:dyDescent="0.35">
      <c r="A339" s="108" t="s">
        <v>142</v>
      </c>
      <c r="B339" s="107" t="s">
        <v>157</v>
      </c>
      <c r="C339" s="119">
        <v>9.3581617509431406E-2</v>
      </c>
      <c r="D339" s="120">
        <v>-6.6247234616891706E-2</v>
      </c>
      <c r="E339" s="120">
        <v>-6.6247234616891706E-2</v>
      </c>
      <c r="F339" s="113">
        <v>0</v>
      </c>
      <c r="G339" s="120">
        <v>-0.19900000000000001</v>
      </c>
      <c r="H339" s="120">
        <v>0.11536960239305701</v>
      </c>
      <c r="I339" s="120">
        <v>-2.5663994335101002E-2</v>
      </c>
      <c r="J339" s="120">
        <v>9.30251667349484E-2</v>
      </c>
      <c r="K339" s="120">
        <v>-2.4701463410850399E-2</v>
      </c>
      <c r="L339" s="120">
        <v>7.3179335841910095E-2</v>
      </c>
      <c r="M339" s="120">
        <v>-0.2</v>
      </c>
      <c r="N339" s="120">
        <v>0.163054806278326</v>
      </c>
      <c r="O339" s="120">
        <v>-4.6382339478222998E-2</v>
      </c>
      <c r="P339" s="120">
        <v>-8.3755148882951796E-2</v>
      </c>
      <c r="Q339" s="120">
        <v>0.122739122996043</v>
      </c>
      <c r="R339" s="120">
        <v>-6.8773957546018893E-2</v>
      </c>
      <c r="S339" s="120">
        <v>0.15876310345575201</v>
      </c>
      <c r="T339" s="113">
        <v>0</v>
      </c>
      <c r="U339" s="113">
        <v>0</v>
      </c>
      <c r="V339" s="113">
        <v>0</v>
      </c>
      <c r="W339" s="113">
        <v>0</v>
      </c>
      <c r="X339" s="113">
        <v>0</v>
      </c>
      <c r="Y339" s="113">
        <v>0</v>
      </c>
      <c r="Z339" s="113">
        <v>0</v>
      </c>
      <c r="AA339" s="113">
        <v>0</v>
      </c>
      <c r="AB339" s="113">
        <v>0</v>
      </c>
      <c r="AC339" s="113">
        <v>0</v>
      </c>
      <c r="AD339" s="113">
        <v>0</v>
      </c>
      <c r="AE339" s="113">
        <v>0</v>
      </c>
      <c r="AF339" s="120">
        <v>-2.41969274981606E-2</v>
      </c>
      <c r="AG339" s="120">
        <v>-7.1232805470252195E-2</v>
      </c>
      <c r="AH339" s="120">
        <v>-5.3742423753730204E-3</v>
      </c>
      <c r="AI339" s="120">
        <v>0.133149732777751</v>
      </c>
      <c r="AJ339" s="120">
        <v>3.6199329998140899E-2</v>
      </c>
      <c r="AK339" s="120">
        <v>1.4504936069391001E-3</v>
      </c>
      <c r="AL339" s="120">
        <v>-8.9302375128358202E-2</v>
      </c>
      <c r="AM339" s="120">
        <v>-3.62363675949827E-2</v>
      </c>
      <c r="AN339" s="120">
        <v>8.0459258750442603E-2</v>
      </c>
      <c r="AO339" s="120">
        <v>-4.3259259389922498E-2</v>
      </c>
      <c r="AP339" s="120">
        <v>-7.5514074186767199E-2</v>
      </c>
      <c r="AQ339" s="120">
        <v>-0.106232560229243</v>
      </c>
      <c r="AR339" s="113">
        <v>1</v>
      </c>
      <c r="AS339" s="120">
        <v>-0.58853363636406497</v>
      </c>
      <c r="AT339" s="113">
        <v>0</v>
      </c>
      <c r="AU339" s="120">
        <v>-0.34825494540624502</v>
      </c>
      <c r="AV339" s="113">
        <v>0</v>
      </c>
      <c r="AW339" s="113">
        <v>0</v>
      </c>
      <c r="AX339" s="113">
        <v>0</v>
      </c>
      <c r="AY339" s="113">
        <v>0</v>
      </c>
      <c r="AZ339" s="113">
        <v>0</v>
      </c>
      <c r="BA339" s="113">
        <v>0</v>
      </c>
      <c r="BB339" s="113">
        <v>0</v>
      </c>
      <c r="BC339" s="113">
        <v>0</v>
      </c>
      <c r="BD339" s="113">
        <v>0</v>
      </c>
      <c r="BE339" s="113">
        <v>0</v>
      </c>
      <c r="BF339" s="113">
        <v>0</v>
      </c>
      <c r="BG339" s="113">
        <v>0</v>
      </c>
      <c r="BH339" s="113">
        <v>0</v>
      </c>
      <c r="BI339" s="113">
        <v>0</v>
      </c>
      <c r="BJ339" s="113">
        <v>0</v>
      </c>
      <c r="BK339" s="113">
        <v>0</v>
      </c>
      <c r="BL339" s="113">
        <v>0</v>
      </c>
      <c r="BM339" s="113">
        <v>0</v>
      </c>
      <c r="BN339" s="113">
        <v>0</v>
      </c>
      <c r="BO339" s="113">
        <v>0</v>
      </c>
      <c r="BP339" s="113">
        <v>0</v>
      </c>
      <c r="BQ339" s="120">
        <v>-2.81698583709202E-2</v>
      </c>
      <c r="BR339" s="120">
        <v>-4.7767202018663302E-2</v>
      </c>
      <c r="BS339" s="120">
        <v>-0.16248020263962501</v>
      </c>
      <c r="BT339" s="120">
        <v>2.34544483910539E-2</v>
      </c>
      <c r="BU339" s="120">
        <v>-8.3089687343443699E-2</v>
      </c>
      <c r="BV339" s="120">
        <v>-5.58101182749925E-2</v>
      </c>
      <c r="BW339" s="120">
        <v>-0.48399999999999999</v>
      </c>
      <c r="BX339" s="120">
        <v>-0.39900000000000002</v>
      </c>
      <c r="BY339" s="120">
        <v>-0.57899999999999996</v>
      </c>
      <c r="BZ339" s="120">
        <v>9.0577668302115596E-2</v>
      </c>
      <c r="CA339" s="120">
        <v>0.26300000000000001</v>
      </c>
      <c r="CB339" s="120">
        <v>-6.5562676694045797E-3</v>
      </c>
      <c r="CC339" s="120">
        <v>0.16117245345047801</v>
      </c>
      <c r="CD339" s="120">
        <v>4.4727017554666001E-2</v>
      </c>
      <c r="CE339" s="120">
        <v>-1.26027268304615E-3</v>
      </c>
      <c r="CF339" s="120">
        <v>-0.119563082111691</v>
      </c>
      <c r="CG339" s="120">
        <v>-0.12604218806064599</v>
      </c>
      <c r="CH339" s="120">
        <v>-0.20599999999999999</v>
      </c>
      <c r="CI339" s="120">
        <v>6.1719680748504599E-3</v>
      </c>
      <c r="CJ339" s="120">
        <v>-0.2</v>
      </c>
      <c r="CK339" s="120">
        <v>7.17944196687791E-2</v>
      </c>
      <c r="CL339" s="120">
        <v>-0.119738257406189</v>
      </c>
      <c r="CM339" s="120">
        <v>-0.39600000000000002</v>
      </c>
      <c r="CN339" s="120">
        <v>-0.435</v>
      </c>
      <c r="CO339" s="120">
        <v>-0.28199999999999997</v>
      </c>
      <c r="CP339" s="120">
        <v>-0.374</v>
      </c>
      <c r="CQ339" s="120">
        <v>-0.375</v>
      </c>
      <c r="CR339" s="120">
        <v>-0.193</v>
      </c>
      <c r="CS339" s="120">
        <v>-0.29199999999999998</v>
      </c>
      <c r="CT339" s="120">
        <v>-0.39100000000000001</v>
      </c>
      <c r="CU339" s="120">
        <v>-0.35599999999999998</v>
      </c>
      <c r="CV339" s="120">
        <v>-0.23499999999999999</v>
      </c>
      <c r="CW339" s="120">
        <v>-0.34799999999999998</v>
      </c>
      <c r="CX339" s="120">
        <v>-0.47499999999999998</v>
      </c>
      <c r="CY339" s="120">
        <v>-0.61699999999999999</v>
      </c>
      <c r="CZ339" s="120">
        <v>-0.39600000000000002</v>
      </c>
      <c r="DA339" s="120">
        <v>0.149995100809629</v>
      </c>
      <c r="DB339" s="120">
        <v>-0.51200000000000001</v>
      </c>
      <c r="DC339" s="120">
        <v>-0.51400000000000001</v>
      </c>
      <c r="DD339" s="120">
        <v>-0.55200000000000005</v>
      </c>
      <c r="DE339" s="120">
        <v>-0.372</v>
      </c>
      <c r="DF339" s="120">
        <v>0.28999999999999998</v>
      </c>
      <c r="DG339" s="120">
        <v>0.52700000000000002</v>
      </c>
      <c r="DH339" s="120">
        <v>0.79600000000000004</v>
      </c>
      <c r="DI339" s="120">
        <v>0.29899999999999999</v>
      </c>
      <c r="DJ339" s="120">
        <v>0.58299999999999996</v>
      </c>
      <c r="DK339" s="120">
        <v>0.29699999999999999</v>
      </c>
      <c r="DL339" s="114"/>
      <c r="DM339" s="117"/>
      <c r="DN339" s="89"/>
    </row>
    <row r="340" spans="1:118" ht="46.5" hidden="1" x14ac:dyDescent="0.35">
      <c r="A340" s="107"/>
      <c r="B340" s="107" t="s">
        <v>158</v>
      </c>
      <c r="C340" s="92">
        <v>0.32638564859192987</v>
      </c>
      <c r="D340" s="98">
        <v>0.51040128663643536</v>
      </c>
      <c r="E340" s="98">
        <v>0.51040128663643558</v>
      </c>
      <c r="F340" s="100"/>
      <c r="G340" s="98">
        <v>3.8168081234329271E-2</v>
      </c>
      <c r="H340" s="98">
        <v>0.23224288642727564</v>
      </c>
      <c r="I340" s="98">
        <v>0.79109069166618307</v>
      </c>
      <c r="J340" s="98">
        <v>0.33827706748183117</v>
      </c>
      <c r="K340" s="98">
        <v>0.79875664820247783</v>
      </c>
      <c r="L340" s="98">
        <v>0.44951657886531526</v>
      </c>
      <c r="M340" s="98">
        <v>3.6982184847349914E-2</v>
      </c>
      <c r="N340" s="98">
        <v>9.0251337936517018E-2</v>
      </c>
      <c r="O340" s="98">
        <v>0.63199488115730562</v>
      </c>
      <c r="P340" s="98">
        <v>0.38656092232966088</v>
      </c>
      <c r="Q340" s="98">
        <v>0.20356004108587417</v>
      </c>
      <c r="R340" s="98">
        <v>0.86044590059492332</v>
      </c>
      <c r="S340" s="98">
        <v>0.68328719959353068</v>
      </c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98">
        <v>0.80369172803764688</v>
      </c>
      <c r="AG340" s="98">
        <v>0.46593422551750074</v>
      </c>
      <c r="AH340" s="98">
        <v>0.9561870342701192</v>
      </c>
      <c r="AI340" s="98">
        <v>0.17155306970811263</v>
      </c>
      <c r="AJ340" s="98">
        <v>0.71125429791939498</v>
      </c>
      <c r="AK340" s="98">
        <v>0.98828330794422981</v>
      </c>
      <c r="AL340" s="98">
        <v>0.42788554864410122</v>
      </c>
      <c r="AM340" s="98">
        <v>0.74808620961767813</v>
      </c>
      <c r="AN340" s="98">
        <v>0.475204232130233</v>
      </c>
      <c r="AO340" s="98">
        <v>0.69957355228345408</v>
      </c>
      <c r="AP340" s="98">
        <v>0.50013653694832194</v>
      </c>
      <c r="AQ340" s="98">
        <v>0.3922125970677528</v>
      </c>
      <c r="AR340" s="100"/>
      <c r="AS340" s="98">
        <v>9.5483712855672601E-2</v>
      </c>
      <c r="AT340" s="100"/>
      <c r="AU340" s="98">
        <v>0.39789712573140612</v>
      </c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98">
        <v>0.82794437855955516</v>
      </c>
      <c r="BR340" s="98">
        <v>0.71236961883070349</v>
      </c>
      <c r="BS340" s="98">
        <v>0.21090136908283361</v>
      </c>
      <c r="BT340" s="98">
        <v>0.85640923921055312</v>
      </c>
      <c r="BU340" s="98">
        <v>0.5208433848695444</v>
      </c>
      <c r="BV340" s="98">
        <v>0.66658314729920409</v>
      </c>
      <c r="BW340" s="98">
        <v>1.7288278610698004E-7</v>
      </c>
      <c r="BX340" s="98">
        <v>5.6233749928776652E-5</v>
      </c>
      <c r="BY340" s="98">
        <v>1.226014721264063E-10</v>
      </c>
      <c r="BZ340" s="98">
        <v>0.34443555792007619</v>
      </c>
      <c r="CA340" s="98">
        <v>5.208372590223307E-3</v>
      </c>
      <c r="CB340" s="98">
        <v>0.94555210460945505</v>
      </c>
      <c r="CC340" s="98">
        <v>9.2550064473707561E-2</v>
      </c>
      <c r="CD340" s="98">
        <v>0.64112428668359334</v>
      </c>
      <c r="CE340" s="98">
        <v>0.98952607504260337</v>
      </c>
      <c r="CF340" s="98">
        <v>0.21133436574169615</v>
      </c>
      <c r="CG340" s="98">
        <v>0.18744733755392784</v>
      </c>
      <c r="CH340" s="98">
        <v>3.0127763128110562E-2</v>
      </c>
      <c r="CI340" s="98">
        <v>0.94873913206380522</v>
      </c>
      <c r="CJ340" s="98">
        <v>3.5277468927690833E-2</v>
      </c>
      <c r="CK340" s="98">
        <v>0.45397432886571565</v>
      </c>
      <c r="CL340" s="98">
        <v>0.21066124839652292</v>
      </c>
      <c r="CM340" s="98">
        <v>1.6572084785329876E-5</v>
      </c>
      <c r="CN340" s="98">
        <v>1.839458141971467E-6</v>
      </c>
      <c r="CO340" s="98">
        <v>2.681482814115131E-3</v>
      </c>
      <c r="CP340" s="98">
        <v>5.3442718757582329E-5</v>
      </c>
      <c r="CQ340" s="98">
        <v>5.003500759149627E-5</v>
      </c>
      <c r="CR340" s="98">
        <v>4.23666361892516E-2</v>
      </c>
      <c r="CS340" s="98">
        <v>1.8989418769371539E-3</v>
      </c>
      <c r="CT340" s="98">
        <v>2.1876880130404601E-5</v>
      </c>
      <c r="CU340" s="98">
        <v>1.2651042826958121E-4</v>
      </c>
      <c r="CV340" s="98">
        <v>1.2879996982959758E-2</v>
      </c>
      <c r="CW340" s="98">
        <v>1.8311399820173033E-4</v>
      </c>
      <c r="CX340" s="98">
        <v>1.4058203582786952E-7</v>
      </c>
      <c r="CY340" s="98">
        <v>4.4858382348965093E-13</v>
      </c>
      <c r="CZ340" s="98">
        <v>1.5084457898949862E-5</v>
      </c>
      <c r="DA340" s="98">
        <v>0.11444273558821844</v>
      </c>
      <c r="DB340" s="98">
        <v>8.0839785667111399E-9</v>
      </c>
      <c r="DC340" s="98">
        <v>6.8736235001402981E-9</v>
      </c>
      <c r="DD340" s="98">
        <v>2.9231120577804245E-10</v>
      </c>
      <c r="DE340" s="98">
        <v>5.4505472079133245E-5</v>
      </c>
      <c r="DF340" s="98">
        <v>1.9114907323200217E-3</v>
      </c>
      <c r="DG340" s="98">
        <v>2.3582585005546474E-9</v>
      </c>
      <c r="DH340" s="98">
        <v>9.2195896663611746E-26</v>
      </c>
      <c r="DI340" s="98">
        <v>1.3414111930757314E-3</v>
      </c>
      <c r="DJ340" s="98">
        <v>1.5231804241701871E-11</v>
      </c>
      <c r="DK340" s="98">
        <v>1.4701619084629451E-3</v>
      </c>
      <c r="DL340" s="93"/>
      <c r="DM340" s="94"/>
      <c r="DN340" s="89"/>
    </row>
    <row r="341" spans="1:118" ht="15.5" hidden="1" x14ac:dyDescent="0.35">
      <c r="A341" s="108"/>
      <c r="B341" s="108" t="s">
        <v>159</v>
      </c>
      <c r="C341" s="95">
        <v>112</v>
      </c>
      <c r="D341" s="99">
        <v>101</v>
      </c>
      <c r="E341" s="99">
        <v>101</v>
      </c>
      <c r="F341" s="99">
        <v>1</v>
      </c>
      <c r="G341" s="99">
        <v>109</v>
      </c>
      <c r="H341" s="99">
        <v>109</v>
      </c>
      <c r="I341" s="99">
        <v>109</v>
      </c>
      <c r="J341" s="99">
        <v>108</v>
      </c>
      <c r="K341" s="99">
        <v>109</v>
      </c>
      <c r="L341" s="99">
        <v>109</v>
      </c>
      <c r="M341" s="99">
        <v>109</v>
      </c>
      <c r="N341" s="99">
        <v>109</v>
      </c>
      <c r="O341" s="99">
        <v>109</v>
      </c>
      <c r="P341" s="99">
        <v>109</v>
      </c>
      <c r="Q341" s="99">
        <v>109</v>
      </c>
      <c r="R341" s="99">
        <v>9</v>
      </c>
      <c r="S341" s="99">
        <v>9</v>
      </c>
      <c r="T341" s="99">
        <v>1</v>
      </c>
      <c r="U341" s="99">
        <v>0</v>
      </c>
      <c r="V341" s="99">
        <v>1</v>
      </c>
      <c r="W341" s="99">
        <v>0</v>
      </c>
      <c r="X341" s="99">
        <v>0</v>
      </c>
      <c r="Y341" s="99">
        <v>0</v>
      </c>
      <c r="Z341" s="99">
        <v>0</v>
      </c>
      <c r="AA341" s="99">
        <v>0</v>
      </c>
      <c r="AB341" s="99">
        <v>0</v>
      </c>
      <c r="AC341" s="99">
        <v>0</v>
      </c>
      <c r="AD341" s="99">
        <v>0</v>
      </c>
      <c r="AE341" s="99">
        <v>0</v>
      </c>
      <c r="AF341" s="99">
        <v>108</v>
      </c>
      <c r="AG341" s="99">
        <v>107</v>
      </c>
      <c r="AH341" s="99">
        <v>107</v>
      </c>
      <c r="AI341" s="99">
        <v>107</v>
      </c>
      <c r="AJ341" s="99">
        <v>107</v>
      </c>
      <c r="AK341" s="99">
        <v>105</v>
      </c>
      <c r="AL341" s="99">
        <v>81</v>
      </c>
      <c r="AM341" s="99">
        <v>81</v>
      </c>
      <c r="AN341" s="99">
        <v>81</v>
      </c>
      <c r="AO341" s="99">
        <v>82</v>
      </c>
      <c r="AP341" s="99">
        <v>82</v>
      </c>
      <c r="AQ341" s="99">
        <v>67</v>
      </c>
      <c r="AR341" s="99">
        <v>2</v>
      </c>
      <c r="AS341" s="99">
        <v>9</v>
      </c>
      <c r="AT341" s="99">
        <v>1</v>
      </c>
      <c r="AU341" s="99">
        <v>8</v>
      </c>
      <c r="AV341" s="99">
        <v>0</v>
      </c>
      <c r="AW341" s="99">
        <v>0</v>
      </c>
      <c r="AX341" s="99">
        <v>0</v>
      </c>
      <c r="AY341" s="99">
        <v>0</v>
      </c>
      <c r="AZ341" s="99">
        <v>0</v>
      </c>
      <c r="BA341" s="99">
        <v>0</v>
      </c>
      <c r="BB341" s="99">
        <v>0</v>
      </c>
      <c r="BC341" s="99">
        <v>0</v>
      </c>
      <c r="BD341" s="99">
        <v>0</v>
      </c>
      <c r="BE341" s="99">
        <v>0</v>
      </c>
      <c r="BF341" s="99">
        <v>0</v>
      </c>
      <c r="BG341" s="99">
        <v>0</v>
      </c>
      <c r="BH341" s="99">
        <v>0</v>
      </c>
      <c r="BI341" s="99">
        <v>0</v>
      </c>
      <c r="BJ341" s="99">
        <v>0</v>
      </c>
      <c r="BK341" s="99">
        <v>0</v>
      </c>
      <c r="BL341" s="99">
        <v>0</v>
      </c>
      <c r="BM341" s="99">
        <v>0</v>
      </c>
      <c r="BN341" s="99">
        <v>0</v>
      </c>
      <c r="BO341" s="99">
        <v>0</v>
      </c>
      <c r="BP341" s="99">
        <v>1</v>
      </c>
      <c r="BQ341" s="99">
        <v>62</v>
      </c>
      <c r="BR341" s="99">
        <v>62</v>
      </c>
      <c r="BS341" s="99">
        <v>61</v>
      </c>
      <c r="BT341" s="99">
        <v>62</v>
      </c>
      <c r="BU341" s="99">
        <v>62</v>
      </c>
      <c r="BV341" s="99">
        <v>62</v>
      </c>
      <c r="BW341" s="99">
        <v>105</v>
      </c>
      <c r="BX341" s="99">
        <v>96</v>
      </c>
      <c r="BY341" s="99">
        <v>104</v>
      </c>
      <c r="BZ341" s="99">
        <v>111</v>
      </c>
      <c r="CA341" s="99">
        <v>111</v>
      </c>
      <c r="CB341" s="99">
        <v>111</v>
      </c>
      <c r="CC341" s="99">
        <v>110</v>
      </c>
      <c r="CD341" s="99">
        <v>111</v>
      </c>
      <c r="CE341" s="99">
        <v>111</v>
      </c>
      <c r="CF341" s="99">
        <v>111</v>
      </c>
      <c r="CG341" s="99">
        <v>111</v>
      </c>
      <c r="CH341" s="99">
        <v>111</v>
      </c>
      <c r="CI341" s="99">
        <v>111</v>
      </c>
      <c r="CJ341" s="99">
        <v>111</v>
      </c>
      <c r="CK341" s="99">
        <v>111</v>
      </c>
      <c r="CL341" s="99">
        <v>111</v>
      </c>
      <c r="CM341" s="99">
        <v>111</v>
      </c>
      <c r="CN341" s="99">
        <v>111</v>
      </c>
      <c r="CO341" s="99">
        <v>111</v>
      </c>
      <c r="CP341" s="99">
        <v>111</v>
      </c>
      <c r="CQ341" s="99">
        <v>111</v>
      </c>
      <c r="CR341" s="99">
        <v>111</v>
      </c>
      <c r="CS341" s="99">
        <v>111</v>
      </c>
      <c r="CT341" s="99">
        <v>111</v>
      </c>
      <c r="CU341" s="99">
        <v>111</v>
      </c>
      <c r="CV341" s="99">
        <v>111</v>
      </c>
      <c r="CW341" s="99">
        <v>111</v>
      </c>
      <c r="CX341" s="99">
        <v>111</v>
      </c>
      <c r="CY341" s="99">
        <v>112</v>
      </c>
      <c r="CZ341" s="99">
        <v>112</v>
      </c>
      <c r="DA341" s="99">
        <v>112</v>
      </c>
      <c r="DB341" s="99">
        <v>112</v>
      </c>
      <c r="DC341" s="99">
        <v>112</v>
      </c>
      <c r="DD341" s="99">
        <v>112</v>
      </c>
      <c r="DE341" s="99">
        <v>112</v>
      </c>
      <c r="DF341" s="99">
        <v>112</v>
      </c>
      <c r="DG341" s="99">
        <v>112</v>
      </c>
      <c r="DH341" s="99">
        <v>112</v>
      </c>
      <c r="DI341" s="99">
        <v>112</v>
      </c>
      <c r="DJ341" s="99">
        <v>112</v>
      </c>
      <c r="DK341" s="99">
        <v>112</v>
      </c>
      <c r="DL341" s="96"/>
      <c r="DM341" s="97"/>
      <c r="DN341" s="89"/>
    </row>
    <row r="342" spans="1:118" ht="31" hidden="1" x14ac:dyDescent="0.35">
      <c r="A342" s="108" t="s">
        <v>143</v>
      </c>
      <c r="B342" s="107" t="s">
        <v>157</v>
      </c>
      <c r="C342" s="119">
        <v>0.216</v>
      </c>
      <c r="D342" s="120">
        <v>-6.6615612595624998E-2</v>
      </c>
      <c r="E342" s="120">
        <v>-6.6615612595624998E-2</v>
      </c>
      <c r="F342" s="113">
        <v>0</v>
      </c>
      <c r="G342" s="120">
        <v>-6.7386860018517805E-2</v>
      </c>
      <c r="H342" s="120">
        <v>-6.8567195027231506E-2</v>
      </c>
      <c r="I342" s="120">
        <v>-7.4084369697181796E-2</v>
      </c>
      <c r="J342" s="120">
        <v>8.6453355080246597E-2</v>
      </c>
      <c r="K342" s="120">
        <v>-9.1466778108628494E-2</v>
      </c>
      <c r="L342" s="120">
        <v>6.1290292900781598E-2</v>
      </c>
      <c r="M342" s="120">
        <v>-4.6052320575021101E-2</v>
      </c>
      <c r="N342" s="120">
        <v>0.158556621476242</v>
      </c>
      <c r="O342" s="120">
        <v>5.9434756486321502E-2</v>
      </c>
      <c r="P342" s="120">
        <v>1.2550641304196501E-2</v>
      </c>
      <c r="Q342" s="120">
        <v>8.4741361738395304E-2</v>
      </c>
      <c r="R342" s="120">
        <v>-0.265991417530066</v>
      </c>
      <c r="S342" s="120">
        <v>0.28243093067120401</v>
      </c>
      <c r="T342" s="113">
        <v>0</v>
      </c>
      <c r="U342" s="113">
        <v>0</v>
      </c>
      <c r="V342" s="113">
        <v>0</v>
      </c>
      <c r="W342" s="113">
        <v>0</v>
      </c>
      <c r="X342" s="113">
        <v>0</v>
      </c>
      <c r="Y342" s="113">
        <v>0</v>
      </c>
      <c r="Z342" s="113">
        <v>0</v>
      </c>
      <c r="AA342" s="113">
        <v>0</v>
      </c>
      <c r="AB342" s="113">
        <v>0</v>
      </c>
      <c r="AC342" s="113">
        <v>0</v>
      </c>
      <c r="AD342" s="113">
        <v>0</v>
      </c>
      <c r="AE342" s="113">
        <v>0</v>
      </c>
      <c r="AF342" s="120">
        <v>-9.0214223394055507E-2</v>
      </c>
      <c r="AG342" s="120">
        <v>-0.13780568446372701</v>
      </c>
      <c r="AH342" s="120">
        <v>5.4696083088245001E-2</v>
      </c>
      <c r="AI342" s="120">
        <v>0.19900000000000001</v>
      </c>
      <c r="AJ342" s="120">
        <v>5.7408706031851102E-2</v>
      </c>
      <c r="AK342" s="120">
        <v>0.10776833583760601</v>
      </c>
      <c r="AL342" s="120">
        <v>8.0132683737060395E-2</v>
      </c>
      <c r="AM342" s="120">
        <v>0.14746837483212</v>
      </c>
      <c r="AN342" s="120">
        <v>0.112998133921834</v>
      </c>
      <c r="AO342" s="120">
        <v>-0.14702083006729399</v>
      </c>
      <c r="AP342" s="120">
        <v>2.5470003516237599E-2</v>
      </c>
      <c r="AQ342" s="120">
        <v>0.18008196636711099</v>
      </c>
      <c r="AR342" s="113">
        <v>1</v>
      </c>
      <c r="AS342" s="120">
        <v>-0.37155653608991002</v>
      </c>
      <c r="AT342" s="113">
        <v>0</v>
      </c>
      <c r="AU342" s="120">
        <v>-0.15851537076003799</v>
      </c>
      <c r="AV342" s="113">
        <v>0</v>
      </c>
      <c r="AW342" s="113">
        <v>0</v>
      </c>
      <c r="AX342" s="113">
        <v>0</v>
      </c>
      <c r="AY342" s="113">
        <v>0</v>
      </c>
      <c r="AZ342" s="113">
        <v>0</v>
      </c>
      <c r="BA342" s="113">
        <v>0</v>
      </c>
      <c r="BB342" s="113">
        <v>0</v>
      </c>
      <c r="BC342" s="113">
        <v>0</v>
      </c>
      <c r="BD342" s="113">
        <v>0</v>
      </c>
      <c r="BE342" s="113">
        <v>0</v>
      </c>
      <c r="BF342" s="113">
        <v>0</v>
      </c>
      <c r="BG342" s="113">
        <v>0</v>
      </c>
      <c r="BH342" s="113">
        <v>0</v>
      </c>
      <c r="BI342" s="113">
        <v>0</v>
      </c>
      <c r="BJ342" s="113">
        <v>0</v>
      </c>
      <c r="BK342" s="113">
        <v>0</v>
      </c>
      <c r="BL342" s="113">
        <v>0</v>
      </c>
      <c r="BM342" s="113">
        <v>0</v>
      </c>
      <c r="BN342" s="113">
        <v>0</v>
      </c>
      <c r="BO342" s="113">
        <v>0</v>
      </c>
      <c r="BP342" s="113">
        <v>0</v>
      </c>
      <c r="BQ342" s="120">
        <v>1.7271114581607201E-2</v>
      </c>
      <c r="BR342" s="120">
        <v>-3.5984376304098599E-2</v>
      </c>
      <c r="BS342" s="120">
        <v>9.4130141800243594E-2</v>
      </c>
      <c r="BT342" s="120">
        <v>-4.9582875487538002E-2</v>
      </c>
      <c r="BU342" s="120">
        <v>-9.3490595842541796E-2</v>
      </c>
      <c r="BV342" s="120">
        <v>-0.13069451498086501</v>
      </c>
      <c r="BW342" s="120">
        <v>-0.497</v>
      </c>
      <c r="BX342" s="120">
        <v>-0.35299999999999998</v>
      </c>
      <c r="BY342" s="120">
        <v>-0.61</v>
      </c>
      <c r="BZ342" s="120">
        <v>0.18267500233099901</v>
      </c>
      <c r="CA342" s="120">
        <v>0.30499999999999999</v>
      </c>
      <c r="CB342" s="120">
        <v>0.14351952704058801</v>
      </c>
      <c r="CC342" s="120">
        <v>0.216</v>
      </c>
      <c r="CD342" s="120">
        <v>9.5023971371670096E-2</v>
      </c>
      <c r="CE342" s="120">
        <v>-4.0580054578459097E-2</v>
      </c>
      <c r="CF342" s="120">
        <v>1.90306675910616E-4</v>
      </c>
      <c r="CG342" s="120">
        <v>-2.2960929338794098E-2</v>
      </c>
      <c r="CH342" s="120">
        <v>-0.122555818547931</v>
      </c>
      <c r="CI342" s="120">
        <v>0.122713748158398</v>
      </c>
      <c r="CJ342" s="120">
        <v>-0.110119564701888</v>
      </c>
      <c r="CK342" s="120">
        <v>-1.5380216025231E-2</v>
      </c>
      <c r="CL342" s="120">
        <v>-6.2797907130069497E-2</v>
      </c>
      <c r="CM342" s="120">
        <v>-0.36899999999999999</v>
      </c>
      <c r="CN342" s="120">
        <v>-0.55900000000000005</v>
      </c>
      <c r="CO342" s="120">
        <v>-0.246</v>
      </c>
      <c r="CP342" s="120">
        <v>-0.33300000000000002</v>
      </c>
      <c r="CQ342" s="120">
        <v>-0.36299999999999999</v>
      </c>
      <c r="CR342" s="120">
        <v>-0.219</v>
      </c>
      <c r="CS342" s="120">
        <v>-0.33500000000000002</v>
      </c>
      <c r="CT342" s="120">
        <v>-0.35499999999999998</v>
      </c>
      <c r="CU342" s="120">
        <v>-0.33200000000000002</v>
      </c>
      <c r="CV342" s="120">
        <v>-0.19500000000000001</v>
      </c>
      <c r="CW342" s="120">
        <v>-0.33300000000000002</v>
      </c>
      <c r="CX342" s="120">
        <v>-0.41499999999999998</v>
      </c>
      <c r="CY342" s="120">
        <v>-0.52700000000000002</v>
      </c>
      <c r="CZ342" s="120">
        <v>-0.24299999999999999</v>
      </c>
      <c r="DA342" s="120">
        <v>5.71494783725012E-2</v>
      </c>
      <c r="DB342" s="120">
        <v>-0.48599999999999999</v>
      </c>
      <c r="DC342" s="120">
        <v>-0.495</v>
      </c>
      <c r="DD342" s="120">
        <v>-0.42799999999999999</v>
      </c>
      <c r="DE342" s="120">
        <v>-0.24</v>
      </c>
      <c r="DF342" s="120">
        <v>0.218</v>
      </c>
      <c r="DG342" s="120">
        <v>0.44400000000000001</v>
      </c>
      <c r="DH342" s="120">
        <v>0.93100000000000005</v>
      </c>
      <c r="DI342" s="120">
        <v>0.14809638298069699</v>
      </c>
      <c r="DJ342" s="120">
        <v>0.32700000000000001</v>
      </c>
      <c r="DK342" s="120">
        <v>0.11130489150347</v>
      </c>
      <c r="DL342" s="120">
        <v>0.76800000000000002</v>
      </c>
      <c r="DM342" s="117"/>
      <c r="DN342" s="89"/>
    </row>
    <row r="343" spans="1:118" ht="46.5" hidden="1" x14ac:dyDescent="0.35">
      <c r="A343" s="107"/>
      <c r="B343" s="107" t="s">
        <v>158</v>
      </c>
      <c r="C343" s="92">
        <v>2.1956963828714666E-2</v>
      </c>
      <c r="D343" s="98">
        <v>0.50804735584041905</v>
      </c>
      <c r="E343" s="98">
        <v>0.50804735584041882</v>
      </c>
      <c r="F343" s="100"/>
      <c r="G343" s="98">
        <v>0.48629078745702836</v>
      </c>
      <c r="H343" s="98">
        <v>0.47866966610130435</v>
      </c>
      <c r="I343" s="98">
        <v>0.44391476118207573</v>
      </c>
      <c r="J343" s="98">
        <v>0.37364722756963498</v>
      </c>
      <c r="K343" s="98">
        <v>0.34419115601545691</v>
      </c>
      <c r="L343" s="98">
        <v>0.52666320531575284</v>
      </c>
      <c r="M343" s="98">
        <v>0.63442373337968183</v>
      </c>
      <c r="N343" s="98">
        <v>9.9613601967660892E-2</v>
      </c>
      <c r="O343" s="98">
        <v>0.53927725064366627</v>
      </c>
      <c r="P343" s="98">
        <v>0.89694067979412428</v>
      </c>
      <c r="Q343" s="98">
        <v>0.3809739312124425</v>
      </c>
      <c r="R343" s="98">
        <v>0.48906676968799689</v>
      </c>
      <c r="S343" s="98">
        <v>0.46152268917158068</v>
      </c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98">
        <v>0.35313815268230209</v>
      </c>
      <c r="AG343" s="98">
        <v>0.15692394442795018</v>
      </c>
      <c r="AH343" s="98">
        <v>0.57578339564255998</v>
      </c>
      <c r="AI343" s="98">
        <v>3.9957118739080096E-2</v>
      </c>
      <c r="AJ343" s="98">
        <v>0.5569686429466324</v>
      </c>
      <c r="AK343" s="98">
        <v>0.27383729533740325</v>
      </c>
      <c r="AL343" s="98">
        <v>0.47700397191914234</v>
      </c>
      <c r="AM343" s="98">
        <v>0.18891939983070391</v>
      </c>
      <c r="AN343" s="98">
        <v>0.31518691464454834</v>
      </c>
      <c r="AO343" s="98">
        <v>0.18748124492837301</v>
      </c>
      <c r="AP343" s="98">
        <v>0.82031741528762425</v>
      </c>
      <c r="AQ343" s="98">
        <v>0.14477279633674031</v>
      </c>
      <c r="AR343" s="100"/>
      <c r="AS343" s="98">
        <v>0.32483256179747227</v>
      </c>
      <c r="AT343" s="100"/>
      <c r="AU343" s="98">
        <v>0.70772494297163391</v>
      </c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98">
        <v>0.89400738026683702</v>
      </c>
      <c r="BR343" s="98">
        <v>0.78126960369370468</v>
      </c>
      <c r="BS343" s="98">
        <v>0.47055575322372445</v>
      </c>
      <c r="BT343" s="98">
        <v>0.70193766122301804</v>
      </c>
      <c r="BU343" s="98">
        <v>0.46983372427376535</v>
      </c>
      <c r="BV343" s="98">
        <v>0.31130017695244661</v>
      </c>
      <c r="BW343" s="98">
        <v>7.076710944399818E-8</v>
      </c>
      <c r="BX343" s="98">
        <v>4.2275148985081298E-4</v>
      </c>
      <c r="BY343" s="98">
        <v>5.9884206637447178E-12</v>
      </c>
      <c r="BZ343" s="98">
        <v>5.4985072225082025E-2</v>
      </c>
      <c r="CA343" s="98">
        <v>1.1126956696330033E-3</v>
      </c>
      <c r="CB343" s="98">
        <v>0.1329044289967132</v>
      </c>
      <c r="CC343" s="98">
        <v>2.374299813330185E-2</v>
      </c>
      <c r="CD343" s="98">
        <v>0.32117132278072336</v>
      </c>
      <c r="CE343" s="98">
        <v>0.67238870626551184</v>
      </c>
      <c r="CF343" s="98">
        <v>0.99841834783859318</v>
      </c>
      <c r="CG343" s="98">
        <v>0.81094932462641167</v>
      </c>
      <c r="CH343" s="98">
        <v>0.20004417311045755</v>
      </c>
      <c r="CI343" s="98">
        <v>0.19946068455053043</v>
      </c>
      <c r="CJ343" s="98">
        <v>0.24991688889518326</v>
      </c>
      <c r="CK343" s="98">
        <v>0.8727110914353815</v>
      </c>
      <c r="CL343" s="98">
        <v>0.51261315430932486</v>
      </c>
      <c r="CM343" s="98">
        <v>6.8251524751788999E-5</v>
      </c>
      <c r="CN343" s="98">
        <v>1.8383491722957769E-10</v>
      </c>
      <c r="CO343" s="98">
        <v>9.2450764796988966E-3</v>
      </c>
      <c r="CP343" s="98">
        <v>3.5277604520150808E-4</v>
      </c>
      <c r="CQ343" s="98">
        <v>8.9027122066851798E-5</v>
      </c>
      <c r="CR343" s="98">
        <v>2.1148223134943113E-2</v>
      </c>
      <c r="CS343" s="98">
        <v>3.259771745301344E-4</v>
      </c>
      <c r="CT343" s="98">
        <v>1.310291250210107E-4</v>
      </c>
      <c r="CU343" s="98">
        <v>3.7741820556263535E-4</v>
      </c>
      <c r="CV343" s="98">
        <v>4.0389992209127278E-2</v>
      </c>
      <c r="CW343" s="98">
        <v>3.5675469251000754E-4</v>
      </c>
      <c r="CX343" s="98">
        <v>5.8722343751805215E-6</v>
      </c>
      <c r="CY343" s="98">
        <v>2.4200401109222139E-9</v>
      </c>
      <c r="CZ343" s="98">
        <v>9.7413934374858888E-3</v>
      </c>
      <c r="DA343" s="98">
        <v>0.54949459105617704</v>
      </c>
      <c r="DB343" s="98">
        <v>5.618718719483865E-8</v>
      </c>
      <c r="DC343" s="98">
        <v>2.9048400826352156E-8</v>
      </c>
      <c r="DD343" s="98">
        <v>2.5776202225749892E-6</v>
      </c>
      <c r="DE343" s="98">
        <v>1.0722142586573037E-2</v>
      </c>
      <c r="DF343" s="98">
        <v>2.0942256807283802E-2</v>
      </c>
      <c r="DG343" s="98">
        <v>9.4425472129886115E-7</v>
      </c>
      <c r="DH343" s="98">
        <v>6.4298242821715118E-50</v>
      </c>
      <c r="DI343" s="98">
        <v>0.11915544615728109</v>
      </c>
      <c r="DJ343" s="98">
        <v>4.3851650394303803E-4</v>
      </c>
      <c r="DK343" s="98">
        <v>0.24266156751464835</v>
      </c>
      <c r="DL343" s="98">
        <v>5.0837864487099932E-23</v>
      </c>
      <c r="DM343" s="94"/>
      <c r="DN343" s="89"/>
    </row>
    <row r="344" spans="1:118" ht="15.5" hidden="1" x14ac:dyDescent="0.35">
      <c r="A344" s="108"/>
      <c r="B344" s="108" t="s">
        <v>159</v>
      </c>
      <c r="C344" s="95">
        <v>112</v>
      </c>
      <c r="D344" s="99">
        <v>101</v>
      </c>
      <c r="E344" s="99">
        <v>101</v>
      </c>
      <c r="F344" s="99">
        <v>1</v>
      </c>
      <c r="G344" s="99">
        <v>109</v>
      </c>
      <c r="H344" s="99">
        <v>109</v>
      </c>
      <c r="I344" s="99">
        <v>109</v>
      </c>
      <c r="J344" s="99">
        <v>108</v>
      </c>
      <c r="K344" s="99">
        <v>109</v>
      </c>
      <c r="L344" s="99">
        <v>109</v>
      </c>
      <c r="M344" s="99">
        <v>109</v>
      </c>
      <c r="N344" s="99">
        <v>109</v>
      </c>
      <c r="O344" s="99">
        <v>109</v>
      </c>
      <c r="P344" s="99">
        <v>109</v>
      </c>
      <c r="Q344" s="99">
        <v>109</v>
      </c>
      <c r="R344" s="99">
        <v>9</v>
      </c>
      <c r="S344" s="99">
        <v>9</v>
      </c>
      <c r="T344" s="99">
        <v>1</v>
      </c>
      <c r="U344" s="99">
        <v>0</v>
      </c>
      <c r="V344" s="99">
        <v>1</v>
      </c>
      <c r="W344" s="99">
        <v>0</v>
      </c>
      <c r="X344" s="99">
        <v>0</v>
      </c>
      <c r="Y344" s="99">
        <v>0</v>
      </c>
      <c r="Z344" s="99">
        <v>0</v>
      </c>
      <c r="AA344" s="99">
        <v>0</v>
      </c>
      <c r="AB344" s="99">
        <v>0</v>
      </c>
      <c r="AC344" s="99">
        <v>0</v>
      </c>
      <c r="AD344" s="99">
        <v>0</v>
      </c>
      <c r="AE344" s="99">
        <v>0</v>
      </c>
      <c r="AF344" s="99">
        <v>108</v>
      </c>
      <c r="AG344" s="99">
        <v>107</v>
      </c>
      <c r="AH344" s="99">
        <v>107</v>
      </c>
      <c r="AI344" s="99">
        <v>107</v>
      </c>
      <c r="AJ344" s="99">
        <v>107</v>
      </c>
      <c r="AK344" s="99">
        <v>105</v>
      </c>
      <c r="AL344" s="99">
        <v>81</v>
      </c>
      <c r="AM344" s="99">
        <v>81</v>
      </c>
      <c r="AN344" s="99">
        <v>81</v>
      </c>
      <c r="AO344" s="99">
        <v>82</v>
      </c>
      <c r="AP344" s="99">
        <v>82</v>
      </c>
      <c r="AQ344" s="99">
        <v>67</v>
      </c>
      <c r="AR344" s="99">
        <v>2</v>
      </c>
      <c r="AS344" s="99">
        <v>9</v>
      </c>
      <c r="AT344" s="99">
        <v>1</v>
      </c>
      <c r="AU344" s="99">
        <v>8</v>
      </c>
      <c r="AV344" s="99">
        <v>0</v>
      </c>
      <c r="AW344" s="99">
        <v>0</v>
      </c>
      <c r="AX344" s="99">
        <v>0</v>
      </c>
      <c r="AY344" s="99">
        <v>0</v>
      </c>
      <c r="AZ344" s="99">
        <v>0</v>
      </c>
      <c r="BA344" s="99">
        <v>0</v>
      </c>
      <c r="BB344" s="99">
        <v>0</v>
      </c>
      <c r="BC344" s="99">
        <v>0</v>
      </c>
      <c r="BD344" s="99">
        <v>0</v>
      </c>
      <c r="BE344" s="99">
        <v>0</v>
      </c>
      <c r="BF344" s="99">
        <v>0</v>
      </c>
      <c r="BG344" s="99">
        <v>0</v>
      </c>
      <c r="BH344" s="99">
        <v>0</v>
      </c>
      <c r="BI344" s="99">
        <v>0</v>
      </c>
      <c r="BJ344" s="99">
        <v>0</v>
      </c>
      <c r="BK344" s="99">
        <v>0</v>
      </c>
      <c r="BL344" s="99">
        <v>0</v>
      </c>
      <c r="BM344" s="99">
        <v>0</v>
      </c>
      <c r="BN344" s="99">
        <v>0</v>
      </c>
      <c r="BO344" s="99">
        <v>0</v>
      </c>
      <c r="BP344" s="99">
        <v>1</v>
      </c>
      <c r="BQ344" s="99">
        <v>62</v>
      </c>
      <c r="BR344" s="99">
        <v>62</v>
      </c>
      <c r="BS344" s="99">
        <v>61</v>
      </c>
      <c r="BT344" s="99">
        <v>62</v>
      </c>
      <c r="BU344" s="99">
        <v>62</v>
      </c>
      <c r="BV344" s="99">
        <v>62</v>
      </c>
      <c r="BW344" s="99">
        <v>105</v>
      </c>
      <c r="BX344" s="99">
        <v>96</v>
      </c>
      <c r="BY344" s="99">
        <v>104</v>
      </c>
      <c r="BZ344" s="99">
        <v>111</v>
      </c>
      <c r="CA344" s="99">
        <v>111</v>
      </c>
      <c r="CB344" s="99">
        <v>111</v>
      </c>
      <c r="CC344" s="99">
        <v>110</v>
      </c>
      <c r="CD344" s="99">
        <v>111</v>
      </c>
      <c r="CE344" s="99">
        <v>111</v>
      </c>
      <c r="CF344" s="99">
        <v>111</v>
      </c>
      <c r="CG344" s="99">
        <v>111</v>
      </c>
      <c r="CH344" s="99">
        <v>111</v>
      </c>
      <c r="CI344" s="99">
        <v>111</v>
      </c>
      <c r="CJ344" s="99">
        <v>111</v>
      </c>
      <c r="CK344" s="99">
        <v>111</v>
      </c>
      <c r="CL344" s="99">
        <v>111</v>
      </c>
      <c r="CM344" s="99">
        <v>111</v>
      </c>
      <c r="CN344" s="99">
        <v>111</v>
      </c>
      <c r="CO344" s="99">
        <v>111</v>
      </c>
      <c r="CP344" s="99">
        <v>111</v>
      </c>
      <c r="CQ344" s="99">
        <v>111</v>
      </c>
      <c r="CR344" s="99">
        <v>111</v>
      </c>
      <c r="CS344" s="99">
        <v>111</v>
      </c>
      <c r="CT344" s="99">
        <v>111</v>
      </c>
      <c r="CU344" s="99">
        <v>111</v>
      </c>
      <c r="CV344" s="99">
        <v>111</v>
      </c>
      <c r="CW344" s="99">
        <v>111</v>
      </c>
      <c r="CX344" s="99">
        <v>111</v>
      </c>
      <c r="CY344" s="99">
        <v>112</v>
      </c>
      <c r="CZ344" s="99">
        <v>112</v>
      </c>
      <c r="DA344" s="99">
        <v>112</v>
      </c>
      <c r="DB344" s="99">
        <v>112</v>
      </c>
      <c r="DC344" s="99">
        <v>112</v>
      </c>
      <c r="DD344" s="99">
        <v>112</v>
      </c>
      <c r="DE344" s="99">
        <v>112</v>
      </c>
      <c r="DF344" s="99">
        <v>112</v>
      </c>
      <c r="DG344" s="99">
        <v>112</v>
      </c>
      <c r="DH344" s="99">
        <v>112</v>
      </c>
      <c r="DI344" s="99">
        <v>112</v>
      </c>
      <c r="DJ344" s="99">
        <v>112</v>
      </c>
      <c r="DK344" s="99">
        <v>112</v>
      </c>
      <c r="DL344" s="99">
        <v>112</v>
      </c>
      <c r="DM344" s="97"/>
      <c r="DN344" s="89"/>
    </row>
    <row r="345" spans="1:118" ht="31" hidden="1" x14ac:dyDescent="0.35">
      <c r="A345" s="108" t="s">
        <v>144</v>
      </c>
      <c r="B345" s="107" t="s">
        <v>157</v>
      </c>
      <c r="C345" s="119">
        <v>-0.13091929852906001</v>
      </c>
      <c r="D345" s="120">
        <v>5.32033290951218E-2</v>
      </c>
      <c r="E345" s="120">
        <v>5.32033290951218E-2</v>
      </c>
      <c r="F345" s="113">
        <v>0</v>
      </c>
      <c r="G345" s="120">
        <v>8.56835606997947E-2</v>
      </c>
      <c r="H345" s="120">
        <v>5.3007083758183499E-3</v>
      </c>
      <c r="I345" s="120">
        <v>-4.4044960747566898E-2</v>
      </c>
      <c r="J345" s="120">
        <v>7.3760320018247602E-2</v>
      </c>
      <c r="K345" s="120">
        <v>9.3135432830596804E-2</v>
      </c>
      <c r="L345" s="120">
        <v>-2.96669170987983E-2</v>
      </c>
      <c r="M345" s="120">
        <v>2.3584924853473899E-2</v>
      </c>
      <c r="N345" s="120">
        <v>1.40643706454225E-2</v>
      </c>
      <c r="O345" s="120">
        <v>-5.4186888971410198E-2</v>
      </c>
      <c r="P345" s="120">
        <v>-7.9623124893411598E-2</v>
      </c>
      <c r="Q345" s="120">
        <v>-5.3425343457512701E-2</v>
      </c>
      <c r="R345" s="120">
        <v>9.4534921320237001E-3</v>
      </c>
      <c r="S345" s="120">
        <v>8.8487651552712196E-2</v>
      </c>
      <c r="T345" s="113">
        <v>0</v>
      </c>
      <c r="U345" s="113">
        <v>0</v>
      </c>
      <c r="V345" s="113">
        <v>0</v>
      </c>
      <c r="W345" s="113">
        <v>0</v>
      </c>
      <c r="X345" s="113">
        <v>0</v>
      </c>
      <c r="Y345" s="113">
        <v>0</v>
      </c>
      <c r="Z345" s="113">
        <v>0</v>
      </c>
      <c r="AA345" s="113">
        <v>0</v>
      </c>
      <c r="AB345" s="113">
        <v>0</v>
      </c>
      <c r="AC345" s="113">
        <v>0</v>
      </c>
      <c r="AD345" s="113">
        <v>0</v>
      </c>
      <c r="AE345" s="113">
        <v>0</v>
      </c>
      <c r="AF345" s="120">
        <v>-6.3999878588865397E-2</v>
      </c>
      <c r="AG345" s="120">
        <v>-3.6231683927591601E-2</v>
      </c>
      <c r="AH345" s="120">
        <v>0.18621201010135</v>
      </c>
      <c r="AI345" s="120">
        <v>-2.1807351722917701E-2</v>
      </c>
      <c r="AJ345" s="120">
        <v>-3.5562053098466502E-2</v>
      </c>
      <c r="AK345" s="120">
        <v>-4.1662457211820499E-2</v>
      </c>
      <c r="AL345" s="120">
        <v>-0.140447831439904</v>
      </c>
      <c r="AM345" s="120">
        <v>-8.5715642644564896E-2</v>
      </c>
      <c r="AN345" s="120">
        <v>2.6700849566916899E-3</v>
      </c>
      <c r="AO345" s="120">
        <v>-1.5287905139757E-2</v>
      </c>
      <c r="AP345" s="120">
        <v>-7.0208516666502201E-3</v>
      </c>
      <c r="AQ345" s="120">
        <v>-6.1917927443730002E-2</v>
      </c>
      <c r="AR345" s="113">
        <v>-1</v>
      </c>
      <c r="AS345" s="120">
        <v>-0.44871383512768998</v>
      </c>
      <c r="AT345" s="113">
        <v>0</v>
      </c>
      <c r="AU345" s="120">
        <v>-0.155407842051658</v>
      </c>
      <c r="AV345" s="113">
        <v>0</v>
      </c>
      <c r="AW345" s="113">
        <v>0</v>
      </c>
      <c r="AX345" s="113">
        <v>0</v>
      </c>
      <c r="AY345" s="113">
        <v>0</v>
      </c>
      <c r="AZ345" s="113">
        <v>0</v>
      </c>
      <c r="BA345" s="113">
        <v>0</v>
      </c>
      <c r="BB345" s="113">
        <v>0</v>
      </c>
      <c r="BC345" s="113">
        <v>0</v>
      </c>
      <c r="BD345" s="113">
        <v>0</v>
      </c>
      <c r="BE345" s="113">
        <v>0</v>
      </c>
      <c r="BF345" s="113">
        <v>0</v>
      </c>
      <c r="BG345" s="113">
        <v>0</v>
      </c>
      <c r="BH345" s="113">
        <v>0</v>
      </c>
      <c r="BI345" s="113">
        <v>0</v>
      </c>
      <c r="BJ345" s="113">
        <v>0</v>
      </c>
      <c r="BK345" s="113">
        <v>0</v>
      </c>
      <c r="BL345" s="113">
        <v>0</v>
      </c>
      <c r="BM345" s="113">
        <v>0</v>
      </c>
      <c r="BN345" s="113">
        <v>0</v>
      </c>
      <c r="BO345" s="113">
        <v>0</v>
      </c>
      <c r="BP345" s="113">
        <v>0</v>
      </c>
      <c r="BQ345" s="120">
        <v>0.119628657504924</v>
      </c>
      <c r="BR345" s="120">
        <v>6.5567758943466004E-2</v>
      </c>
      <c r="BS345" s="120">
        <v>-0.134595986981289</v>
      </c>
      <c r="BT345" s="120">
        <v>8.0370581495201099E-2</v>
      </c>
      <c r="BU345" s="120">
        <v>0.120173103508043</v>
      </c>
      <c r="BV345" s="120">
        <v>-9.9391668372620007E-2</v>
      </c>
      <c r="BW345" s="120">
        <v>-4.9821368421509901E-2</v>
      </c>
      <c r="BX345" s="120">
        <v>-3.6738195058821699E-2</v>
      </c>
      <c r="BY345" s="120">
        <v>7.2285073772125397E-2</v>
      </c>
      <c r="BZ345" s="120">
        <v>-0.125008724926222</v>
      </c>
      <c r="CA345" s="120">
        <v>-9.0241539933596404E-2</v>
      </c>
      <c r="CB345" s="120">
        <v>-0.12843756798599401</v>
      </c>
      <c r="CC345" s="120">
        <v>4.0661614421624297E-2</v>
      </c>
      <c r="CD345" s="120">
        <v>-0.13247145418168399</v>
      </c>
      <c r="CE345" s="120">
        <v>-0.12504301882934599</v>
      </c>
      <c r="CF345" s="120">
        <v>-0.116935634826049</v>
      </c>
      <c r="CG345" s="120">
        <v>-0.173405182878207</v>
      </c>
      <c r="CH345" s="120">
        <v>-5.7397740866740002E-2</v>
      </c>
      <c r="CI345" s="120">
        <v>3.1075877006175E-2</v>
      </c>
      <c r="CJ345" s="120">
        <v>-5.5551001565557499E-2</v>
      </c>
      <c r="CK345" s="120">
        <v>-4.4486596888319303E-2</v>
      </c>
      <c r="CL345" s="120">
        <v>-5.2045847623235601E-2</v>
      </c>
      <c r="CM345" s="120">
        <v>2.6274922210656498E-2</v>
      </c>
      <c r="CN345" s="120">
        <v>3.4631097514541E-2</v>
      </c>
      <c r="CO345" s="120">
        <v>2.3914865596378201E-2</v>
      </c>
      <c r="CP345" s="120">
        <v>-7.0928031885436602E-2</v>
      </c>
      <c r="CQ345" s="120">
        <v>-0.111078501724996</v>
      </c>
      <c r="CR345" s="120">
        <v>-8.0742528544204994E-2</v>
      </c>
      <c r="CS345" s="120">
        <v>-0.12764774654556299</v>
      </c>
      <c r="CT345" s="120">
        <v>1.6546031017130602E-2</v>
      </c>
      <c r="CU345" s="120">
        <v>-9.4219526322624397E-2</v>
      </c>
      <c r="CV345" s="120">
        <v>-0.10151742879385001</v>
      </c>
      <c r="CW345" s="120">
        <v>-7.8867130843720906E-2</v>
      </c>
      <c r="CX345" s="120">
        <v>-5.2219463910280997E-2</v>
      </c>
      <c r="CY345" s="120">
        <v>-0.105994392760423</v>
      </c>
      <c r="CZ345" s="120">
        <v>-0.125556103275487</v>
      </c>
      <c r="DA345" s="120">
        <v>-2.18480384913344E-2</v>
      </c>
      <c r="DB345" s="120">
        <v>-0.12918886134594099</v>
      </c>
      <c r="DC345" s="120">
        <v>-0.13044212376240999</v>
      </c>
      <c r="DD345" s="120">
        <v>-4.8525299217365703E-3</v>
      </c>
      <c r="DE345" s="120">
        <v>6.8263699616104706E-2</v>
      </c>
      <c r="DF345" s="120">
        <v>-5.6571539336909199E-2</v>
      </c>
      <c r="DG345" s="120">
        <v>-5.2939619386643197E-2</v>
      </c>
      <c r="DH345" s="120">
        <v>-4.0035760602480999E-2</v>
      </c>
      <c r="DI345" s="120">
        <v>8.2259643402987793E-3</v>
      </c>
      <c r="DJ345" s="120">
        <v>-2.5464283749390498E-2</v>
      </c>
      <c r="DK345" s="120">
        <v>0.117613151413804</v>
      </c>
      <c r="DL345" s="120">
        <v>-2.4512913393322502E-3</v>
      </c>
      <c r="DM345" s="121">
        <v>-2.7447673553241E-2</v>
      </c>
      <c r="DN345" s="89"/>
    </row>
    <row r="346" spans="1:118" ht="46.5" hidden="1" x14ac:dyDescent="0.35">
      <c r="A346" s="107"/>
      <c r="B346" s="107" t="s">
        <v>158</v>
      </c>
      <c r="C346" s="92">
        <v>0.16885071560704498</v>
      </c>
      <c r="D346" s="98">
        <v>0.59721763143805673</v>
      </c>
      <c r="E346" s="98">
        <v>0.59721763143805651</v>
      </c>
      <c r="F346" s="100"/>
      <c r="G346" s="98">
        <v>0.37568220224498494</v>
      </c>
      <c r="H346" s="98">
        <v>0.95637477650584202</v>
      </c>
      <c r="I346" s="98">
        <v>0.64928030528210479</v>
      </c>
      <c r="J346" s="98">
        <v>0.44805932668738646</v>
      </c>
      <c r="K346" s="98">
        <v>0.33542311522564705</v>
      </c>
      <c r="L346" s="98">
        <v>0.75943084805150107</v>
      </c>
      <c r="M346" s="98">
        <v>0.80767315270946827</v>
      </c>
      <c r="N346" s="98">
        <v>0.8845919261137386</v>
      </c>
      <c r="O346" s="98">
        <v>0.57574074903635086</v>
      </c>
      <c r="P346" s="98">
        <v>0.41050014303173876</v>
      </c>
      <c r="Q346" s="98">
        <v>0.58112601356049154</v>
      </c>
      <c r="R346" s="98">
        <v>0.98074293816561964</v>
      </c>
      <c r="S346" s="98">
        <v>0.82090653834496297</v>
      </c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98">
        <v>0.51051111077834599</v>
      </c>
      <c r="AG346" s="98">
        <v>0.7110076520558466</v>
      </c>
      <c r="AH346" s="98">
        <v>5.4807387705631268E-2</v>
      </c>
      <c r="AI346" s="98">
        <v>0.82357131792383786</v>
      </c>
      <c r="AJ346" s="98">
        <v>0.71611853706529693</v>
      </c>
      <c r="AK346" s="98">
        <v>0.67303516427536381</v>
      </c>
      <c r="AL346" s="98">
        <v>0.21108293643722381</v>
      </c>
      <c r="AM346" s="98">
        <v>0.44674532107492704</v>
      </c>
      <c r="AN346" s="98">
        <v>0.98112597002441482</v>
      </c>
      <c r="AO346" s="98">
        <v>0.8915679005324757</v>
      </c>
      <c r="AP346" s="98">
        <v>0.95008403303282563</v>
      </c>
      <c r="AQ346" s="98">
        <v>0.6186530055804963</v>
      </c>
      <c r="AR346" s="100"/>
      <c r="AS346" s="98">
        <v>0.22570698011067258</v>
      </c>
      <c r="AT346" s="100"/>
      <c r="AU346" s="98">
        <v>0.7132679871872849</v>
      </c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98">
        <v>0.35438423035904021</v>
      </c>
      <c r="BR346" s="98">
        <v>0.61263229381181517</v>
      </c>
      <c r="BS346" s="98">
        <v>0.30104466979293726</v>
      </c>
      <c r="BT346" s="98">
        <v>0.53462233147361704</v>
      </c>
      <c r="BU346" s="98">
        <v>0.35218239434158094</v>
      </c>
      <c r="BV346" s="98">
        <v>0.44213683122406688</v>
      </c>
      <c r="BW346" s="98">
        <v>0.61375579730912477</v>
      </c>
      <c r="BX346" s="98">
        <v>0.72231688397521387</v>
      </c>
      <c r="BY346" s="98">
        <v>0.46587251064923496</v>
      </c>
      <c r="BZ346" s="98">
        <v>0.19111962829579873</v>
      </c>
      <c r="CA346" s="98">
        <v>0.34623634949476711</v>
      </c>
      <c r="CB346" s="98">
        <v>0.17913369924632072</v>
      </c>
      <c r="CC346" s="98">
        <v>0.67319624544696288</v>
      </c>
      <c r="CD346" s="98">
        <v>0.16574970131684105</v>
      </c>
      <c r="CE346" s="98">
        <v>0.19099693742224583</v>
      </c>
      <c r="CF346" s="98">
        <v>0.22161489620110533</v>
      </c>
      <c r="CG346" s="98">
        <v>6.8748282073642406E-2</v>
      </c>
      <c r="CH346" s="98">
        <v>0.54959250378770708</v>
      </c>
      <c r="CI346" s="98">
        <v>0.74610712589655948</v>
      </c>
      <c r="CJ346" s="98">
        <v>0.56252957989584429</v>
      </c>
      <c r="CK346" s="98">
        <v>0.64292047196600954</v>
      </c>
      <c r="CL346" s="98">
        <v>0.58747567516996624</v>
      </c>
      <c r="CM346" s="98">
        <v>0.78428667095811566</v>
      </c>
      <c r="CN346" s="98">
        <v>0.71821959626501419</v>
      </c>
      <c r="CO346" s="98">
        <v>0.80325079546869227</v>
      </c>
      <c r="CP346" s="98">
        <v>0.45945388457962522</v>
      </c>
      <c r="CQ346" s="98">
        <v>0.24579131484679856</v>
      </c>
      <c r="CR346" s="98">
        <v>0.39955164594608084</v>
      </c>
      <c r="CS346" s="98">
        <v>0.1818445015805181</v>
      </c>
      <c r="CT346" s="98">
        <v>0.86315318345408121</v>
      </c>
      <c r="CU346" s="98">
        <v>0.32530360085201426</v>
      </c>
      <c r="CV346" s="98">
        <v>0.28905959530575887</v>
      </c>
      <c r="CW346" s="98">
        <v>0.41062546402311018</v>
      </c>
      <c r="CX346" s="98">
        <v>0.58622825157704439</v>
      </c>
      <c r="CY346" s="98">
        <v>0.26601274647019535</v>
      </c>
      <c r="CZ346" s="98">
        <v>0.18714209440745255</v>
      </c>
      <c r="DA346" s="98">
        <v>0.81913995856420607</v>
      </c>
      <c r="DB346" s="98">
        <v>0.17460180639125364</v>
      </c>
      <c r="DC346" s="98">
        <v>0.17042241471016395</v>
      </c>
      <c r="DD346" s="98">
        <v>0.95950200127902863</v>
      </c>
      <c r="DE346" s="98">
        <v>0.47450688000953001</v>
      </c>
      <c r="DF346" s="98">
        <v>0.55354580699890388</v>
      </c>
      <c r="DG346" s="98">
        <v>0.57932976300320149</v>
      </c>
      <c r="DH346" s="98">
        <v>0.67513316070718787</v>
      </c>
      <c r="DI346" s="98">
        <v>0.93140262691003184</v>
      </c>
      <c r="DJ346" s="98">
        <v>0.78984752029359295</v>
      </c>
      <c r="DK346" s="98">
        <v>0.21681990452378092</v>
      </c>
      <c r="DL346" s="98">
        <v>0.97953567875400138</v>
      </c>
      <c r="DM346" s="102">
        <v>0.77390231318547964</v>
      </c>
      <c r="DN346" s="89"/>
    </row>
    <row r="347" spans="1:118" ht="15.5" hidden="1" x14ac:dyDescent="0.35">
      <c r="A347" s="108"/>
      <c r="B347" s="108" t="s">
        <v>159</v>
      </c>
      <c r="C347" s="95">
        <v>112</v>
      </c>
      <c r="D347" s="99">
        <v>101</v>
      </c>
      <c r="E347" s="99">
        <v>101</v>
      </c>
      <c r="F347" s="99">
        <v>1</v>
      </c>
      <c r="G347" s="99">
        <v>109</v>
      </c>
      <c r="H347" s="99">
        <v>109</v>
      </c>
      <c r="I347" s="99">
        <v>109</v>
      </c>
      <c r="J347" s="99">
        <v>108</v>
      </c>
      <c r="K347" s="99">
        <v>109</v>
      </c>
      <c r="L347" s="99">
        <v>109</v>
      </c>
      <c r="M347" s="99">
        <v>109</v>
      </c>
      <c r="N347" s="99">
        <v>109</v>
      </c>
      <c r="O347" s="99">
        <v>109</v>
      </c>
      <c r="P347" s="99">
        <v>109</v>
      </c>
      <c r="Q347" s="99">
        <v>109</v>
      </c>
      <c r="R347" s="99">
        <v>9</v>
      </c>
      <c r="S347" s="99">
        <v>9</v>
      </c>
      <c r="T347" s="99">
        <v>1</v>
      </c>
      <c r="U347" s="99">
        <v>0</v>
      </c>
      <c r="V347" s="99">
        <v>1</v>
      </c>
      <c r="W347" s="99">
        <v>0</v>
      </c>
      <c r="X347" s="99">
        <v>0</v>
      </c>
      <c r="Y347" s="99">
        <v>0</v>
      </c>
      <c r="Z347" s="99">
        <v>0</v>
      </c>
      <c r="AA347" s="99">
        <v>0</v>
      </c>
      <c r="AB347" s="99">
        <v>0</v>
      </c>
      <c r="AC347" s="99">
        <v>0</v>
      </c>
      <c r="AD347" s="99">
        <v>0</v>
      </c>
      <c r="AE347" s="99">
        <v>0</v>
      </c>
      <c r="AF347" s="99">
        <v>108</v>
      </c>
      <c r="AG347" s="99">
        <v>107</v>
      </c>
      <c r="AH347" s="99">
        <v>107</v>
      </c>
      <c r="AI347" s="99">
        <v>107</v>
      </c>
      <c r="AJ347" s="99">
        <v>107</v>
      </c>
      <c r="AK347" s="99">
        <v>105</v>
      </c>
      <c r="AL347" s="99">
        <v>81</v>
      </c>
      <c r="AM347" s="99">
        <v>81</v>
      </c>
      <c r="AN347" s="99">
        <v>81</v>
      </c>
      <c r="AO347" s="99">
        <v>82</v>
      </c>
      <c r="AP347" s="99">
        <v>82</v>
      </c>
      <c r="AQ347" s="99">
        <v>67</v>
      </c>
      <c r="AR347" s="99">
        <v>2</v>
      </c>
      <c r="AS347" s="99">
        <v>9</v>
      </c>
      <c r="AT347" s="99">
        <v>1</v>
      </c>
      <c r="AU347" s="99">
        <v>8</v>
      </c>
      <c r="AV347" s="99">
        <v>0</v>
      </c>
      <c r="AW347" s="99">
        <v>0</v>
      </c>
      <c r="AX347" s="99">
        <v>0</v>
      </c>
      <c r="AY347" s="99">
        <v>0</v>
      </c>
      <c r="AZ347" s="99">
        <v>0</v>
      </c>
      <c r="BA347" s="99">
        <v>0</v>
      </c>
      <c r="BB347" s="99">
        <v>0</v>
      </c>
      <c r="BC347" s="99">
        <v>0</v>
      </c>
      <c r="BD347" s="99">
        <v>0</v>
      </c>
      <c r="BE347" s="99">
        <v>0</v>
      </c>
      <c r="BF347" s="99">
        <v>0</v>
      </c>
      <c r="BG347" s="99">
        <v>0</v>
      </c>
      <c r="BH347" s="99">
        <v>0</v>
      </c>
      <c r="BI347" s="99">
        <v>0</v>
      </c>
      <c r="BJ347" s="99">
        <v>0</v>
      </c>
      <c r="BK347" s="99">
        <v>0</v>
      </c>
      <c r="BL347" s="99">
        <v>0</v>
      </c>
      <c r="BM347" s="99">
        <v>0</v>
      </c>
      <c r="BN347" s="99">
        <v>0</v>
      </c>
      <c r="BO347" s="99">
        <v>0</v>
      </c>
      <c r="BP347" s="99">
        <v>1</v>
      </c>
      <c r="BQ347" s="99">
        <v>62</v>
      </c>
      <c r="BR347" s="99">
        <v>62</v>
      </c>
      <c r="BS347" s="99">
        <v>61</v>
      </c>
      <c r="BT347" s="99">
        <v>62</v>
      </c>
      <c r="BU347" s="99">
        <v>62</v>
      </c>
      <c r="BV347" s="99">
        <v>62</v>
      </c>
      <c r="BW347" s="99">
        <v>105</v>
      </c>
      <c r="BX347" s="99">
        <v>96</v>
      </c>
      <c r="BY347" s="99">
        <v>104</v>
      </c>
      <c r="BZ347" s="99">
        <v>111</v>
      </c>
      <c r="CA347" s="99">
        <v>111</v>
      </c>
      <c r="CB347" s="99">
        <v>111</v>
      </c>
      <c r="CC347" s="99">
        <v>110</v>
      </c>
      <c r="CD347" s="99">
        <v>111</v>
      </c>
      <c r="CE347" s="99">
        <v>111</v>
      </c>
      <c r="CF347" s="99">
        <v>111</v>
      </c>
      <c r="CG347" s="99">
        <v>111</v>
      </c>
      <c r="CH347" s="99">
        <v>111</v>
      </c>
      <c r="CI347" s="99">
        <v>111</v>
      </c>
      <c r="CJ347" s="99">
        <v>111</v>
      </c>
      <c r="CK347" s="99">
        <v>111</v>
      </c>
      <c r="CL347" s="99">
        <v>111</v>
      </c>
      <c r="CM347" s="99">
        <v>111</v>
      </c>
      <c r="CN347" s="99">
        <v>111</v>
      </c>
      <c r="CO347" s="99">
        <v>111</v>
      </c>
      <c r="CP347" s="99">
        <v>111</v>
      </c>
      <c r="CQ347" s="99">
        <v>111</v>
      </c>
      <c r="CR347" s="99">
        <v>111</v>
      </c>
      <c r="CS347" s="99">
        <v>111</v>
      </c>
      <c r="CT347" s="99">
        <v>111</v>
      </c>
      <c r="CU347" s="99">
        <v>111</v>
      </c>
      <c r="CV347" s="99">
        <v>111</v>
      </c>
      <c r="CW347" s="99">
        <v>111</v>
      </c>
      <c r="CX347" s="99">
        <v>111</v>
      </c>
      <c r="CY347" s="99">
        <v>112</v>
      </c>
      <c r="CZ347" s="99">
        <v>112</v>
      </c>
      <c r="DA347" s="99">
        <v>112</v>
      </c>
      <c r="DB347" s="99">
        <v>112</v>
      </c>
      <c r="DC347" s="99">
        <v>112</v>
      </c>
      <c r="DD347" s="99">
        <v>112</v>
      </c>
      <c r="DE347" s="99">
        <v>112</v>
      </c>
      <c r="DF347" s="99">
        <v>112</v>
      </c>
      <c r="DG347" s="99">
        <v>112</v>
      </c>
      <c r="DH347" s="99">
        <v>112</v>
      </c>
      <c r="DI347" s="99">
        <v>112</v>
      </c>
      <c r="DJ347" s="99">
        <v>112</v>
      </c>
      <c r="DK347" s="99">
        <v>112</v>
      </c>
      <c r="DL347" s="99">
        <v>112</v>
      </c>
      <c r="DM347" s="103">
        <v>112</v>
      </c>
      <c r="DN347" s="89"/>
    </row>
    <row r="348" spans="1:118" ht="15.5" x14ac:dyDescent="0.35">
      <c r="A348" s="135" t="s">
        <v>161</v>
      </c>
      <c r="B348" s="135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  <c r="AY348" s="136"/>
      <c r="AZ348" s="136"/>
      <c r="BA348" s="136"/>
      <c r="BB348" s="136"/>
      <c r="BC348" s="136"/>
      <c r="BD348" s="136"/>
      <c r="BE348" s="136"/>
      <c r="BF348" s="136"/>
      <c r="BG348" s="135"/>
      <c r="BH348" s="135"/>
      <c r="BI348" s="135"/>
      <c r="BJ348" s="135"/>
      <c r="BK348" s="135"/>
      <c r="BL348" s="135"/>
      <c r="BM348" s="135"/>
      <c r="BN348" s="135"/>
      <c r="BO348" s="135"/>
      <c r="BP348" s="135"/>
      <c r="BQ348" s="135"/>
      <c r="BR348" s="135"/>
      <c r="BS348" s="135"/>
      <c r="BT348" s="135"/>
      <c r="BU348" s="135"/>
      <c r="BV348" s="135"/>
      <c r="BW348" s="135"/>
      <c r="BX348" s="135"/>
      <c r="BY348" s="135"/>
      <c r="BZ348" s="135"/>
      <c r="CA348" s="135"/>
      <c r="CB348" s="135"/>
      <c r="CC348" s="135"/>
      <c r="CD348" s="135"/>
      <c r="CE348" s="135"/>
      <c r="CF348" s="135"/>
      <c r="CG348" s="135"/>
      <c r="CH348" s="135"/>
      <c r="CI348" s="135"/>
      <c r="CJ348" s="135"/>
      <c r="CK348" s="135"/>
      <c r="CL348" s="135"/>
      <c r="CM348" s="135"/>
      <c r="CN348" s="135"/>
      <c r="CO348" s="135"/>
      <c r="CP348" s="135"/>
      <c r="CQ348" s="135"/>
      <c r="CR348" s="135"/>
      <c r="CS348" s="135"/>
      <c r="CT348" s="135"/>
      <c r="CU348" s="135"/>
      <c r="CV348" s="135"/>
      <c r="CW348" s="135"/>
      <c r="CX348" s="135"/>
      <c r="CY348" s="135"/>
      <c r="CZ348" s="135"/>
      <c r="DA348" s="135"/>
      <c r="DB348" s="135"/>
      <c r="DC348" s="135"/>
      <c r="DD348" s="135"/>
      <c r="DE348" s="135"/>
      <c r="DF348" s="135"/>
      <c r="DG348" s="135"/>
      <c r="DH348" s="135"/>
      <c r="DI348" s="135"/>
      <c r="DJ348" s="135"/>
      <c r="DK348" s="135"/>
      <c r="DL348" s="135"/>
      <c r="DM348" s="135"/>
      <c r="DN348" s="89"/>
    </row>
    <row r="349" spans="1:118" ht="15.5" x14ac:dyDescent="0.35">
      <c r="A349" s="135" t="s">
        <v>162</v>
      </c>
      <c r="B349" s="135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  <c r="AY349" s="136"/>
      <c r="AZ349" s="136"/>
      <c r="BA349" s="136"/>
      <c r="BB349" s="136"/>
      <c r="BC349" s="136"/>
      <c r="BD349" s="136"/>
      <c r="BE349" s="136"/>
      <c r="BF349" s="136"/>
      <c r="BG349" s="135"/>
      <c r="BH349" s="135"/>
      <c r="BI349" s="135"/>
      <c r="BJ349" s="135"/>
      <c r="BK349" s="135"/>
      <c r="BL349" s="135"/>
      <c r="BM349" s="135"/>
      <c r="BN349" s="135"/>
      <c r="BO349" s="135"/>
      <c r="BP349" s="135"/>
      <c r="BQ349" s="135"/>
      <c r="BR349" s="135"/>
      <c r="BS349" s="135"/>
      <c r="BT349" s="135"/>
      <c r="BU349" s="135"/>
      <c r="BV349" s="135"/>
      <c r="BW349" s="135"/>
      <c r="BX349" s="135"/>
      <c r="BY349" s="135"/>
      <c r="BZ349" s="135"/>
      <c r="CA349" s="135"/>
      <c r="CB349" s="135"/>
      <c r="CC349" s="135"/>
      <c r="CD349" s="135"/>
      <c r="CE349" s="135"/>
      <c r="CF349" s="135"/>
      <c r="CG349" s="135"/>
      <c r="CH349" s="135"/>
      <c r="CI349" s="135"/>
      <c r="CJ349" s="135"/>
      <c r="CK349" s="135"/>
      <c r="CL349" s="135"/>
      <c r="CM349" s="135"/>
      <c r="CN349" s="135"/>
      <c r="CO349" s="135"/>
      <c r="CP349" s="135"/>
      <c r="CQ349" s="135"/>
      <c r="CR349" s="135"/>
      <c r="CS349" s="135"/>
      <c r="CT349" s="135"/>
      <c r="CU349" s="135"/>
      <c r="CV349" s="135"/>
      <c r="CW349" s="135"/>
      <c r="CX349" s="135"/>
      <c r="CY349" s="135"/>
      <c r="CZ349" s="135"/>
      <c r="DA349" s="135"/>
      <c r="DB349" s="135"/>
      <c r="DC349" s="135"/>
      <c r="DD349" s="135"/>
      <c r="DE349" s="135"/>
      <c r="DF349" s="135"/>
      <c r="DG349" s="135"/>
      <c r="DH349" s="135"/>
      <c r="DI349" s="135"/>
      <c r="DJ349" s="135"/>
      <c r="DK349" s="135"/>
      <c r="DL349" s="135"/>
      <c r="DM349" s="135"/>
      <c r="DN349" s="89"/>
    </row>
    <row r="350" spans="1:118" ht="15.5" x14ac:dyDescent="0.35">
      <c r="A350" s="135" t="s">
        <v>163</v>
      </c>
      <c r="B350" s="135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  <c r="AY350" s="136"/>
      <c r="AZ350" s="136"/>
      <c r="BA350" s="136"/>
      <c r="BB350" s="136"/>
      <c r="BC350" s="136"/>
      <c r="BD350" s="136"/>
      <c r="BE350" s="136"/>
      <c r="BF350" s="136"/>
      <c r="BG350" s="135"/>
      <c r="BH350" s="135"/>
      <c r="BI350" s="135"/>
      <c r="BJ350" s="135"/>
      <c r="BK350" s="135"/>
      <c r="BL350" s="135"/>
      <c r="BM350" s="135"/>
      <c r="BN350" s="135"/>
      <c r="BO350" s="135"/>
      <c r="BP350" s="135"/>
      <c r="BQ350" s="135"/>
      <c r="BR350" s="135"/>
      <c r="BS350" s="135"/>
      <c r="BT350" s="135"/>
      <c r="BU350" s="135"/>
      <c r="BV350" s="135"/>
      <c r="BW350" s="135"/>
      <c r="BX350" s="135"/>
      <c r="BY350" s="135"/>
      <c r="BZ350" s="135"/>
      <c r="CA350" s="135"/>
      <c r="CB350" s="135"/>
      <c r="CC350" s="135"/>
      <c r="CD350" s="135"/>
      <c r="CE350" s="135"/>
      <c r="CF350" s="135"/>
      <c r="CG350" s="135"/>
      <c r="CH350" s="135"/>
      <c r="CI350" s="135"/>
      <c r="CJ350" s="135"/>
      <c r="CK350" s="135"/>
      <c r="CL350" s="135"/>
      <c r="CM350" s="135"/>
      <c r="CN350" s="135"/>
      <c r="CO350" s="135"/>
      <c r="CP350" s="135"/>
      <c r="CQ350" s="135"/>
      <c r="CR350" s="135"/>
      <c r="CS350" s="135"/>
      <c r="CT350" s="135"/>
      <c r="CU350" s="135"/>
      <c r="CV350" s="135"/>
      <c r="CW350" s="135"/>
      <c r="CX350" s="135"/>
      <c r="CY350" s="135"/>
      <c r="CZ350" s="135"/>
      <c r="DA350" s="135"/>
      <c r="DB350" s="135"/>
      <c r="DC350" s="135"/>
      <c r="DD350" s="135"/>
      <c r="DE350" s="135"/>
      <c r="DF350" s="135"/>
      <c r="DG350" s="135"/>
      <c r="DH350" s="135"/>
      <c r="DI350" s="135"/>
      <c r="DJ350" s="135"/>
      <c r="DK350" s="135"/>
      <c r="DL350" s="135"/>
      <c r="DM350" s="135"/>
      <c r="DN350" s="89"/>
    </row>
  </sheetData>
  <mergeCells count="4">
    <mergeCell ref="A349:DM349"/>
    <mergeCell ref="A350:DM350"/>
    <mergeCell ref="A348:DM348"/>
    <mergeCell ref="A1:DM1"/>
  </mergeCells>
  <conditionalFormatting sqref="C3:DM345">
    <cfRule type="colorScale" priority="1">
      <colorScale>
        <cfvo type="num" val="-1"/>
        <cfvo type="num" val="0"/>
        <cfvo type="num" val="1"/>
        <color rgb="FF00B050"/>
        <color rgb="FFFFCCCC"/>
        <color rgb="FF00B050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A9" sqref="A9"/>
    </sheetView>
  </sheetViews>
  <sheetFormatPr defaultRowHeight="14.5" x14ac:dyDescent="0.35"/>
  <cols>
    <col min="1" max="1" width="26.08984375" bestFit="1" customWidth="1"/>
    <col min="2" max="2" width="33.1796875" bestFit="1" customWidth="1"/>
    <col min="3" max="3" width="17.54296875" customWidth="1"/>
  </cols>
  <sheetData>
    <row r="1" spans="1:3" x14ac:dyDescent="0.35">
      <c r="A1" s="123" t="s">
        <v>169</v>
      </c>
      <c r="B1" s="124" t="s">
        <v>170</v>
      </c>
      <c r="C1" s="125" t="s">
        <v>171</v>
      </c>
    </row>
    <row r="2" spans="1:3" x14ac:dyDescent="0.35">
      <c r="A2" s="126" t="s">
        <v>33</v>
      </c>
      <c r="B2" s="127" t="s">
        <v>165</v>
      </c>
      <c r="C2" s="128" t="s">
        <v>33</v>
      </c>
    </row>
    <row r="3" spans="1:3" x14ac:dyDescent="0.35">
      <c r="A3" s="126" t="s">
        <v>52</v>
      </c>
      <c r="B3" s="127" t="s">
        <v>166</v>
      </c>
      <c r="C3" s="128" t="s">
        <v>52</v>
      </c>
    </row>
    <row r="4" spans="1:3" x14ac:dyDescent="0.35">
      <c r="A4" s="126" t="s">
        <v>54</v>
      </c>
      <c r="B4" s="127" t="s">
        <v>100</v>
      </c>
      <c r="C4" s="128" t="s">
        <v>54</v>
      </c>
    </row>
    <row r="5" spans="1:3" x14ac:dyDescent="0.35">
      <c r="A5" s="126" t="s">
        <v>119</v>
      </c>
      <c r="B5" s="127" t="s">
        <v>58</v>
      </c>
      <c r="C5" s="128" t="s">
        <v>119</v>
      </c>
    </row>
    <row r="6" spans="1:3" x14ac:dyDescent="0.35">
      <c r="A6" s="126" t="s">
        <v>120</v>
      </c>
      <c r="B6" s="127" t="s">
        <v>167</v>
      </c>
      <c r="C6" s="128" t="s">
        <v>120</v>
      </c>
    </row>
    <row r="7" spans="1:3" x14ac:dyDescent="0.35">
      <c r="A7" s="126" t="s">
        <v>122</v>
      </c>
      <c r="B7" s="127" t="s">
        <v>33</v>
      </c>
      <c r="C7" s="128" t="s">
        <v>122</v>
      </c>
    </row>
    <row r="8" spans="1:3" x14ac:dyDescent="0.35">
      <c r="A8" s="126" t="s">
        <v>123</v>
      </c>
      <c r="B8" s="127" t="s">
        <v>52</v>
      </c>
      <c r="C8" s="128" t="s">
        <v>123</v>
      </c>
    </row>
    <row r="9" spans="1:3" x14ac:dyDescent="0.35">
      <c r="A9" s="126" t="s">
        <v>125</v>
      </c>
      <c r="B9" s="127" t="s">
        <v>54</v>
      </c>
      <c r="C9" s="128" t="s">
        <v>125</v>
      </c>
    </row>
    <row r="10" spans="1:3" x14ac:dyDescent="0.35">
      <c r="A10" s="126" t="s">
        <v>128</v>
      </c>
      <c r="B10" s="127" t="s">
        <v>103</v>
      </c>
      <c r="C10" s="128" t="s">
        <v>128</v>
      </c>
    </row>
    <row r="11" spans="1:3" x14ac:dyDescent="0.35">
      <c r="A11" s="126" t="s">
        <v>93</v>
      </c>
      <c r="B11" s="127" t="s">
        <v>133</v>
      </c>
      <c r="C11" s="128" t="s">
        <v>93</v>
      </c>
    </row>
    <row r="12" spans="1:3" x14ac:dyDescent="0.35">
      <c r="A12" s="126" t="s">
        <v>84</v>
      </c>
      <c r="B12" s="127" t="s">
        <v>119</v>
      </c>
      <c r="C12" s="128" t="s">
        <v>84</v>
      </c>
    </row>
    <row r="13" spans="1:3" x14ac:dyDescent="0.35">
      <c r="A13" s="126" t="s">
        <v>86</v>
      </c>
      <c r="B13" s="127" t="s">
        <v>120</v>
      </c>
      <c r="C13" s="128" t="s">
        <v>86</v>
      </c>
    </row>
    <row r="14" spans="1:3" x14ac:dyDescent="0.35">
      <c r="A14" s="126" t="s">
        <v>85</v>
      </c>
      <c r="B14" s="127" t="s">
        <v>121</v>
      </c>
      <c r="C14" s="128" t="s">
        <v>85</v>
      </c>
    </row>
    <row r="15" spans="1:3" x14ac:dyDescent="0.35">
      <c r="A15" s="126" t="s">
        <v>87</v>
      </c>
      <c r="B15" s="127" t="s">
        <v>122</v>
      </c>
      <c r="C15" s="128" t="s">
        <v>76</v>
      </c>
    </row>
    <row r="16" spans="1:3" x14ac:dyDescent="0.35">
      <c r="A16" s="126" t="s">
        <v>76</v>
      </c>
      <c r="B16" s="127" t="s">
        <v>123</v>
      </c>
      <c r="C16" s="128" t="s">
        <v>77</v>
      </c>
    </row>
    <row r="17" spans="1:3" x14ac:dyDescent="0.35">
      <c r="A17" s="126" t="s">
        <v>77</v>
      </c>
      <c r="B17" s="127" t="s">
        <v>124</v>
      </c>
      <c r="C17" s="128" t="s">
        <v>92</v>
      </c>
    </row>
    <row r="18" spans="1:3" x14ac:dyDescent="0.35">
      <c r="A18" s="126" t="s">
        <v>92</v>
      </c>
      <c r="B18" s="127" t="s">
        <v>125</v>
      </c>
      <c r="C18" s="128" t="s">
        <v>74</v>
      </c>
    </row>
    <row r="19" spans="1:3" x14ac:dyDescent="0.35">
      <c r="A19" s="126" t="s">
        <v>74</v>
      </c>
      <c r="B19" s="127" t="s">
        <v>126</v>
      </c>
      <c r="C19" s="128" t="s">
        <v>81</v>
      </c>
    </row>
    <row r="20" spans="1:3" x14ac:dyDescent="0.35">
      <c r="A20" s="126" t="s">
        <v>81</v>
      </c>
      <c r="B20" s="127" t="s">
        <v>127</v>
      </c>
      <c r="C20" s="128" t="s">
        <v>80</v>
      </c>
    </row>
    <row r="21" spans="1:3" x14ac:dyDescent="0.35">
      <c r="A21" s="126" t="s">
        <v>80</v>
      </c>
      <c r="B21" s="127" t="s">
        <v>128</v>
      </c>
      <c r="C21" s="128" t="s">
        <v>73</v>
      </c>
    </row>
    <row r="22" spans="1:3" x14ac:dyDescent="0.35">
      <c r="A22" s="126" t="s">
        <v>73</v>
      </c>
      <c r="B22" s="127" t="s">
        <v>6</v>
      </c>
      <c r="C22" s="128" t="s">
        <v>89</v>
      </c>
    </row>
    <row r="23" spans="1:3" x14ac:dyDescent="0.35">
      <c r="A23" s="126" t="s">
        <v>89</v>
      </c>
      <c r="B23" s="127" t="s">
        <v>76</v>
      </c>
      <c r="C23" s="128" t="s">
        <v>91</v>
      </c>
    </row>
    <row r="24" spans="1:3" x14ac:dyDescent="0.35">
      <c r="A24" s="126" t="s">
        <v>88</v>
      </c>
      <c r="B24" s="127" t="s">
        <v>77</v>
      </c>
      <c r="C24" s="128" t="s">
        <v>65</v>
      </c>
    </row>
    <row r="25" spans="1:3" x14ac:dyDescent="0.35">
      <c r="A25" s="126" t="s">
        <v>91</v>
      </c>
      <c r="B25" s="127" t="s">
        <v>68</v>
      </c>
      <c r="C25" s="128" t="s">
        <v>64</v>
      </c>
    </row>
    <row r="26" spans="1:3" x14ac:dyDescent="0.35">
      <c r="A26" s="126" t="s">
        <v>90</v>
      </c>
      <c r="B26" s="127" t="s">
        <v>67</v>
      </c>
      <c r="C26" s="128" t="s">
        <v>50</v>
      </c>
    </row>
    <row r="27" spans="1:3" x14ac:dyDescent="0.35">
      <c r="A27" s="126" t="s">
        <v>50</v>
      </c>
      <c r="B27" s="127" t="s">
        <v>74</v>
      </c>
      <c r="C27" s="128" t="s">
        <v>51</v>
      </c>
    </row>
    <row r="28" spans="1:3" x14ac:dyDescent="0.35">
      <c r="A28" s="126" t="s">
        <v>51</v>
      </c>
      <c r="B28" s="127" t="s">
        <v>32</v>
      </c>
      <c r="C28" s="128" t="s">
        <v>71</v>
      </c>
    </row>
    <row r="29" spans="1:3" x14ac:dyDescent="0.35">
      <c r="A29" s="126" t="s">
        <v>47</v>
      </c>
      <c r="B29" s="127" t="s">
        <v>48</v>
      </c>
      <c r="C29" s="128" t="s">
        <v>75</v>
      </c>
    </row>
    <row r="30" spans="1:3" x14ac:dyDescent="0.35">
      <c r="A30" s="126" t="s">
        <v>71</v>
      </c>
      <c r="B30" s="127" t="s">
        <v>112</v>
      </c>
      <c r="C30" s="128" t="s">
        <v>56</v>
      </c>
    </row>
    <row r="31" spans="1:3" x14ac:dyDescent="0.35">
      <c r="A31" s="126" t="s">
        <v>75</v>
      </c>
      <c r="B31" s="127" t="s">
        <v>110</v>
      </c>
      <c r="C31" s="128"/>
    </row>
    <row r="32" spans="1:3" x14ac:dyDescent="0.35">
      <c r="A32" s="126"/>
      <c r="B32" s="127" t="s">
        <v>114</v>
      </c>
      <c r="C32" s="128"/>
    </row>
    <row r="33" spans="1:29" x14ac:dyDescent="0.35">
      <c r="A33" s="126"/>
      <c r="B33" s="127" t="s">
        <v>108</v>
      </c>
      <c r="C33" s="128"/>
    </row>
    <row r="34" spans="1:29" x14ac:dyDescent="0.35">
      <c r="A34" s="126"/>
      <c r="B34" s="127" t="s">
        <v>115</v>
      </c>
      <c r="C34" s="128"/>
    </row>
    <row r="35" spans="1:29" x14ac:dyDescent="0.35">
      <c r="A35" s="126"/>
      <c r="B35" s="127" t="s">
        <v>113</v>
      </c>
      <c r="C35" s="128"/>
    </row>
    <row r="36" spans="1:29" x14ac:dyDescent="0.35">
      <c r="A36" s="126"/>
      <c r="B36" s="127" t="s">
        <v>164</v>
      </c>
      <c r="C36" s="128"/>
    </row>
    <row r="37" spans="1:29" x14ac:dyDescent="0.35">
      <c r="A37" s="126"/>
      <c r="B37" s="127" t="s">
        <v>79</v>
      </c>
      <c r="C37" s="128"/>
      <c r="AC37" s="122"/>
    </row>
    <row r="38" spans="1:29" x14ac:dyDescent="0.35">
      <c r="A38" s="126"/>
      <c r="B38" s="127" t="s">
        <v>78</v>
      </c>
      <c r="C38" s="128"/>
    </row>
    <row r="39" spans="1:29" x14ac:dyDescent="0.35">
      <c r="A39" s="126"/>
      <c r="B39" s="127" t="s">
        <v>144</v>
      </c>
      <c r="C39" s="128"/>
    </row>
    <row r="40" spans="1:29" x14ac:dyDescent="0.35">
      <c r="A40" s="126"/>
      <c r="B40" s="127" t="s">
        <v>43</v>
      </c>
      <c r="C40" s="128"/>
    </row>
    <row r="41" spans="1:29" x14ac:dyDescent="0.35">
      <c r="A41" s="126"/>
      <c r="B41" s="127" t="s">
        <v>61</v>
      </c>
      <c r="C41" s="128"/>
    </row>
    <row r="42" spans="1:29" x14ac:dyDescent="0.35">
      <c r="A42" s="126"/>
      <c r="B42" s="127" t="s">
        <v>38</v>
      </c>
      <c r="C42" s="128"/>
    </row>
    <row r="43" spans="1:29" x14ac:dyDescent="0.35">
      <c r="A43" s="126"/>
      <c r="B43" s="127" t="s">
        <v>168</v>
      </c>
      <c r="C43" s="128"/>
    </row>
    <row r="44" spans="1:29" x14ac:dyDescent="0.35">
      <c r="A44" s="126"/>
      <c r="B44" s="127" t="s">
        <v>72</v>
      </c>
      <c r="C44" s="128"/>
    </row>
    <row r="45" spans="1:29" x14ac:dyDescent="0.35">
      <c r="A45" s="126"/>
      <c r="B45" s="127" t="s">
        <v>35</v>
      </c>
      <c r="C45" s="128"/>
    </row>
    <row r="46" spans="1:29" x14ac:dyDescent="0.35">
      <c r="A46" s="126"/>
      <c r="B46" s="127" t="s">
        <v>89</v>
      </c>
      <c r="C46" s="128"/>
    </row>
    <row r="47" spans="1:29" x14ac:dyDescent="0.35">
      <c r="A47" s="126"/>
      <c r="B47" s="127" t="s">
        <v>88</v>
      </c>
      <c r="C47" s="128"/>
    </row>
    <row r="48" spans="1:29" x14ac:dyDescent="0.35">
      <c r="A48" s="126"/>
      <c r="B48" s="127" t="s">
        <v>90</v>
      </c>
      <c r="C48" s="128"/>
    </row>
    <row r="49" spans="1:3" x14ac:dyDescent="0.35">
      <c r="A49" s="126"/>
      <c r="B49" s="127" t="s">
        <v>132</v>
      </c>
      <c r="C49" s="128"/>
    </row>
    <row r="50" spans="1:3" x14ac:dyDescent="0.35">
      <c r="A50" s="126"/>
      <c r="B50" s="127" t="s">
        <v>10</v>
      </c>
      <c r="C50" s="128"/>
    </row>
    <row r="51" spans="1:3" x14ac:dyDescent="0.35">
      <c r="A51" s="126"/>
      <c r="B51" s="127" t="s">
        <v>50</v>
      </c>
      <c r="C51" s="128"/>
    </row>
    <row r="52" spans="1:3" x14ac:dyDescent="0.35">
      <c r="A52" s="126"/>
      <c r="B52" s="127" t="s">
        <v>51</v>
      </c>
      <c r="C52" s="128"/>
    </row>
    <row r="53" spans="1:3" x14ac:dyDescent="0.35">
      <c r="A53" s="126"/>
      <c r="B53" s="127" t="s">
        <v>71</v>
      </c>
      <c r="C53" s="128"/>
    </row>
    <row r="54" spans="1:3" x14ac:dyDescent="0.35">
      <c r="A54" s="126"/>
      <c r="B54" s="127" t="s">
        <v>75</v>
      </c>
      <c r="C54" s="128"/>
    </row>
    <row r="55" spans="1:3" x14ac:dyDescent="0.35">
      <c r="A55" s="126"/>
      <c r="B55" s="127" t="s">
        <v>60</v>
      </c>
      <c r="C55" s="128"/>
    </row>
    <row r="56" spans="1:3" x14ac:dyDescent="0.35">
      <c r="A56" s="126"/>
      <c r="B56" s="127" t="s">
        <v>49</v>
      </c>
      <c r="C56" s="128"/>
    </row>
    <row r="57" spans="1:3" x14ac:dyDescent="0.35">
      <c r="A57" s="126"/>
      <c r="B57" s="127" t="s">
        <v>28</v>
      </c>
      <c r="C57" s="128"/>
    </row>
    <row r="58" spans="1:3" x14ac:dyDescent="0.35">
      <c r="A58" s="126"/>
      <c r="B58" s="127" t="s">
        <v>34</v>
      </c>
      <c r="C58" s="128"/>
    </row>
    <row r="59" spans="1:3" x14ac:dyDescent="0.35">
      <c r="A59" s="126"/>
      <c r="B59" s="127" t="s">
        <v>30</v>
      </c>
      <c r="C59" s="128"/>
    </row>
    <row r="60" spans="1:3" x14ac:dyDescent="0.35">
      <c r="A60" s="126"/>
      <c r="B60" s="127" t="s">
        <v>59</v>
      </c>
      <c r="C60" s="128"/>
    </row>
    <row r="61" spans="1:3" x14ac:dyDescent="0.35">
      <c r="A61" s="129"/>
      <c r="B61" s="130" t="s">
        <v>46</v>
      </c>
      <c r="C61" s="131"/>
    </row>
  </sheetData>
  <sortState ref="C1:C60">
    <sortCondition ref="C1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общее</vt:lpstr>
      <vt:lpstr>по возрасту</vt:lpstr>
      <vt:lpstr>по полу</vt:lpstr>
      <vt:lpstr>корреляции</vt:lpstr>
      <vt:lpstr>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2023-11-03T20:49:12Z</dcterms:modified>
</cp:coreProperties>
</file>