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S_0304.git\0422\"/>
    </mc:Choice>
  </mc:AlternateContent>
  <xr:revisionPtr revIDLastSave="0" documentId="8_{F4832AA1-2C9A-4774-B722-687CA45064C3}" xr6:coauthVersionLast="47" xr6:coauthVersionMax="47" xr10:uidLastSave="{00000000-0000-0000-0000-000000000000}"/>
  <bookViews>
    <workbookView xWindow="2730" yWindow="2730" windowWidth="21600" windowHeight="11385" xr2:uid="{AFF561C8-4399-4304-9FF0-479DAD56B0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Z36" i="1"/>
  <c r="AA36" i="1"/>
  <c r="AB36" i="1"/>
  <c r="AC36" i="1"/>
  <c r="AD36" i="1"/>
  <c r="AE36" i="1"/>
  <c r="AF36" i="1"/>
  <c r="Y36" i="1"/>
</calcChain>
</file>

<file path=xl/sharedStrings.xml><?xml version="1.0" encoding="utf-8"?>
<sst xmlns="http://schemas.openxmlformats.org/spreadsheetml/2006/main" count="134" uniqueCount="59">
  <si>
    <t>$減肥法 次數</t>
  </si>
  <si>
    <t>反應值</t>
  </si>
  <si>
    <t>觀察值百分比</t>
  </si>
  <si>
    <t>個數</t>
  </si>
  <si>
    <t>百分比</t>
  </si>
  <si>
    <t>1.每天運動30分鐘以上</t>
  </si>
  <si>
    <t>2.去美容塑身中心</t>
  </si>
  <si>
    <t>3.購買減肥藥品</t>
  </si>
  <si>
    <t>4.控制飲食</t>
  </si>
  <si>
    <t>5.開刀(抽脂…)</t>
  </si>
  <si>
    <t>6.針灸減肥</t>
  </si>
  <si>
    <t>7.其他</t>
  </si>
  <si>
    <t>總數</t>
  </si>
  <si>
    <t>a. 群組</t>
  </si>
  <si>
    <r>
      <t>$減肥法</t>
    </r>
    <r>
      <rPr>
        <vertAlign val="superscript"/>
        <sz val="9"/>
        <color indexed="8"/>
        <rFont val="MingLiU"/>
        <family val="3"/>
        <charset val="136"/>
      </rPr>
      <t>a</t>
    </r>
  </si>
  <si>
    <r>
      <t>$減肥法</t>
    </r>
    <r>
      <rPr>
        <vertAlign val="superscript"/>
        <sz val="11"/>
        <color indexed="8"/>
        <rFont val="MingLiU"/>
        <family val="3"/>
        <charset val="136"/>
      </rPr>
      <t>a</t>
    </r>
  </si>
  <si>
    <t>$使用原因 次數</t>
  </si>
  <si>
    <t>方便與家人連絡</t>
  </si>
  <si>
    <t>方便與朋友同學聯絡</t>
  </si>
  <si>
    <t>追求流行</t>
  </si>
  <si>
    <t>同儕間比較的心理</t>
  </si>
  <si>
    <t>找失散多年的朋友</t>
  </si>
  <si>
    <t>朋友邀請</t>
  </si>
  <si>
    <t>玩遊戲或玩心理測驗等</t>
  </si>
  <si>
    <t>其他</t>
  </si>
  <si>
    <r>
      <t>$使用原因</t>
    </r>
    <r>
      <rPr>
        <vertAlign val="superscript"/>
        <sz val="11"/>
        <color indexed="8"/>
        <rFont val="MingLiU"/>
        <family val="3"/>
        <charset val="136"/>
      </rPr>
      <t>a</t>
    </r>
  </si>
  <si>
    <t>使用FB的原因</t>
    <phoneticPr fontId="4" type="noConversion"/>
  </si>
  <si>
    <t>答案數</t>
    <phoneticPr fontId="4" type="noConversion"/>
  </si>
  <si>
    <t>百分比</t>
    <phoneticPr fontId="4" type="noConversion"/>
  </si>
  <si>
    <t>總答案數</t>
    <phoneticPr fontId="4" type="noConversion"/>
  </si>
  <si>
    <t>總樣本數</t>
    <phoneticPr fontId="4" type="noConversion"/>
  </si>
  <si>
    <t>$減肥法*性別 交叉表列</t>
  </si>
  <si>
    <t>性別</t>
  </si>
  <si>
    <t>性別 中的 %</t>
  </si>
  <si>
    <t>總數的 %</t>
  </si>
  <si>
    <t>%</t>
    <phoneticPr fontId="4" type="noConversion"/>
  </si>
  <si>
    <t>減肥方式</t>
    <phoneticPr fontId="4" type="noConversion"/>
  </si>
  <si>
    <t>男</t>
    <phoneticPr fontId="4" type="noConversion"/>
  </si>
  <si>
    <t>女</t>
    <phoneticPr fontId="4" type="noConversion"/>
  </si>
  <si>
    <t>性別</t>
    <phoneticPr fontId="4" type="noConversion"/>
  </si>
  <si>
    <t>總數</t>
    <phoneticPr fontId="4" type="noConversion"/>
  </si>
  <si>
    <t>明星</t>
  </si>
  <si>
    <t>專家</t>
  </si>
  <si>
    <t>政治人物</t>
  </si>
  <si>
    <t>上班族</t>
  </si>
  <si>
    <t>學生</t>
  </si>
  <si>
    <t>家庭主婦</t>
  </si>
  <si>
    <t>普通人</t>
  </si>
  <si>
    <t>電視</t>
  </si>
  <si>
    <t>報紙</t>
  </si>
  <si>
    <t>雜誌</t>
  </si>
  <si>
    <t>廣播</t>
  </si>
  <si>
    <t>網路</t>
  </si>
  <si>
    <t>親友</t>
  </si>
  <si>
    <t>店頭廣告</t>
  </si>
  <si>
    <t>看板海報</t>
  </si>
  <si>
    <t>通訊業者</t>
  </si>
  <si>
    <r>
      <t>$代言人</t>
    </r>
    <r>
      <rPr>
        <vertAlign val="superscript"/>
        <sz val="9"/>
        <color indexed="8"/>
        <rFont val="MingLiU"/>
        <family val="3"/>
        <charset val="136"/>
      </rPr>
      <t>a</t>
    </r>
  </si>
  <si>
    <t>代言人 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</si>
</sst>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###0"/>
    <numFmt numFmtId="181" formatCode="###0.0%"/>
    <numFmt numFmtId="182" formatCode="####.0%"/>
    <numFmt numFmtId="183" formatCode="0.0%"/>
    <numFmt numFmtId="187" formatCode="0_);[Red]\(0\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name val="新細明體"/>
      <family val="2"/>
      <charset val="136"/>
      <scheme val="minor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b/>
      <sz val="11"/>
      <color indexed="8"/>
      <name val="PMingLiU"/>
      <family val="1"/>
      <charset val="136"/>
    </font>
    <font>
      <sz val="11"/>
      <color indexed="8"/>
      <name val="MingLiU"/>
      <family val="3"/>
      <charset val="136"/>
    </font>
    <font>
      <vertAlign val="superscript"/>
      <sz val="11"/>
      <color indexed="8"/>
      <name val="MingLiU"/>
      <family val="3"/>
      <charset val="136"/>
    </font>
    <font>
      <sz val="10"/>
      <name val="Arial"/>
      <family val="2"/>
    </font>
    <font>
      <b/>
      <sz val="12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10" fillId="0" borderId="0"/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181" fontId="8" fillId="0" borderId="12" xfId="2" applyNumberFormat="1" applyFont="1" applyBorder="1" applyAlignment="1">
      <alignment horizontal="center" vertical="center"/>
    </xf>
    <xf numFmtId="181" fontId="8" fillId="0" borderId="13" xfId="2" applyNumberFormat="1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wrapText="1"/>
    </xf>
    <xf numFmtId="0" fontId="8" fillId="0" borderId="15" xfId="2" applyFont="1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181" fontId="8" fillId="0" borderId="17" xfId="2" applyNumberFormat="1" applyFont="1" applyBorder="1" applyAlignment="1">
      <alignment horizontal="center" vertical="center"/>
    </xf>
    <xf numFmtId="181" fontId="8" fillId="0" borderId="18" xfId="2" applyNumberFormat="1" applyFont="1" applyBorder="1" applyAlignment="1">
      <alignment horizontal="center" vertical="center"/>
    </xf>
    <xf numFmtId="182" fontId="8" fillId="0" borderId="17" xfId="2" applyNumberFormat="1" applyFont="1" applyBorder="1" applyAlignment="1">
      <alignment horizontal="center" vertical="center"/>
    </xf>
    <xf numFmtId="180" fontId="8" fillId="0" borderId="19" xfId="2" applyNumberFormat="1" applyFont="1" applyBorder="1" applyAlignment="1">
      <alignment horizontal="center" vertical="center"/>
    </xf>
    <xf numFmtId="181" fontId="8" fillId="0" borderId="20" xfId="2" applyNumberFormat="1" applyFont="1" applyBorder="1" applyAlignment="1">
      <alignment horizontal="center" vertical="center"/>
    </xf>
    <xf numFmtId="181" fontId="8" fillId="0" borderId="21" xfId="2" applyNumberFormat="1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wrapText="1"/>
    </xf>
    <xf numFmtId="0" fontId="5" fillId="0" borderId="2" xfId="3" applyFont="1" applyBorder="1" applyAlignment="1">
      <alignment horizontal="left" wrapText="1"/>
    </xf>
    <xf numFmtId="0" fontId="5" fillId="0" borderId="3" xfId="3" applyFont="1" applyBorder="1" applyAlignment="1">
      <alignment horizontal="center" wrapText="1"/>
    </xf>
    <xf numFmtId="0" fontId="5" fillId="0" borderId="4" xfId="3" applyFont="1" applyBorder="1" applyAlignment="1">
      <alignment horizontal="center" wrapText="1"/>
    </xf>
    <xf numFmtId="0" fontId="5" fillId="0" borderId="5" xfId="3" applyFont="1" applyBorder="1" applyAlignment="1">
      <alignment horizontal="center" wrapText="1"/>
    </xf>
    <xf numFmtId="0" fontId="5" fillId="0" borderId="7" xfId="3" applyFont="1" applyBorder="1" applyAlignment="1">
      <alignment horizontal="left" wrapText="1"/>
    </xf>
    <xf numFmtId="0" fontId="5" fillId="0" borderId="8" xfId="3" applyFont="1" applyBorder="1" applyAlignment="1">
      <alignment horizontal="center" wrapText="1"/>
    </xf>
    <xf numFmtId="0" fontId="5" fillId="0" borderId="9" xfId="3" applyFont="1" applyBorder="1" applyAlignment="1">
      <alignment horizontal="center" wrapText="1"/>
    </xf>
    <xf numFmtId="0" fontId="5" fillId="0" borderId="10" xfId="3" applyFont="1" applyBorder="1" applyAlignment="1">
      <alignment horizontal="center" wrapText="1"/>
    </xf>
    <xf numFmtId="0" fontId="5" fillId="0" borderId="1" xfId="3" applyFont="1" applyBorder="1" applyAlignment="1">
      <alignment horizontal="left" vertical="top" wrapText="1"/>
    </xf>
    <xf numFmtId="0" fontId="5" fillId="0" borderId="2" xfId="3" applyFont="1" applyBorder="1" applyAlignment="1">
      <alignment horizontal="left" vertical="top" wrapText="1"/>
    </xf>
    <xf numFmtId="180" fontId="5" fillId="0" borderId="11" xfId="3" applyNumberFormat="1" applyFont="1" applyBorder="1" applyAlignment="1">
      <alignment horizontal="right" vertical="top"/>
    </xf>
    <xf numFmtId="0" fontId="5" fillId="0" borderId="14" xfId="3" applyFont="1" applyBorder="1" applyAlignment="1">
      <alignment horizontal="left" vertical="top" wrapText="1"/>
    </xf>
    <xf numFmtId="0" fontId="5" fillId="0" borderId="15" xfId="3" applyFont="1" applyBorder="1" applyAlignment="1">
      <alignment horizontal="left" vertical="top" wrapText="1"/>
    </xf>
    <xf numFmtId="180" fontId="5" fillId="0" borderId="16" xfId="3" applyNumberFormat="1" applyFont="1" applyBorder="1" applyAlignment="1">
      <alignment horizontal="right" vertical="top"/>
    </xf>
    <xf numFmtId="181" fontId="5" fillId="0" borderId="17" xfId="3" applyNumberFormat="1" applyFont="1" applyBorder="1" applyAlignment="1">
      <alignment horizontal="right" vertical="top"/>
    </xf>
    <xf numFmtId="0" fontId="5" fillId="0" borderId="6" xfId="3" applyFont="1" applyBorder="1" applyAlignment="1">
      <alignment horizontal="left" vertical="top" wrapText="1"/>
    </xf>
    <xf numFmtId="181" fontId="5" fillId="0" borderId="20" xfId="3" applyNumberFormat="1" applyFont="1" applyBorder="1" applyAlignment="1">
      <alignment horizontal="right" vertical="top"/>
    </xf>
    <xf numFmtId="181" fontId="5" fillId="0" borderId="21" xfId="3" applyNumberFormat="1" applyFont="1" applyBorder="1" applyAlignment="1">
      <alignment horizontal="right" vertical="top"/>
    </xf>
    <xf numFmtId="0" fontId="5" fillId="0" borderId="0" xfId="3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180" fontId="8" fillId="0" borderId="11" xfId="3" applyNumberFormat="1" applyFont="1" applyBorder="1" applyAlignment="1">
      <alignment horizontal="center" vertical="center"/>
    </xf>
    <xf numFmtId="181" fontId="8" fillId="0" borderId="13" xfId="3" applyNumberFormat="1" applyFont="1" applyBorder="1" applyAlignment="1">
      <alignment horizontal="center" vertical="center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180" fontId="8" fillId="0" borderId="16" xfId="3" applyNumberFormat="1" applyFont="1" applyBorder="1" applyAlignment="1">
      <alignment horizontal="center" vertical="center"/>
    </xf>
    <xf numFmtId="181" fontId="8" fillId="0" borderId="18" xfId="3" applyNumberFormat="1" applyFont="1" applyBorder="1" applyAlignment="1">
      <alignment horizontal="center" vertical="center"/>
    </xf>
    <xf numFmtId="180" fontId="8" fillId="0" borderId="19" xfId="3" applyNumberFormat="1" applyFont="1" applyBorder="1" applyAlignment="1">
      <alignment horizontal="center" vertical="center"/>
    </xf>
    <xf numFmtId="181" fontId="8" fillId="0" borderId="21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" xfId="3" applyFont="1" applyBorder="1" applyAlignment="1">
      <alignment vertical="center" wrapText="1"/>
    </xf>
    <xf numFmtId="0" fontId="8" fillId="0" borderId="2" xfId="3" applyFont="1" applyBorder="1" applyAlignment="1">
      <alignment vertical="center" wrapText="1"/>
    </xf>
    <xf numFmtId="0" fontId="8" fillId="0" borderId="6" xfId="3" applyFont="1" applyBorder="1" applyAlignment="1">
      <alignment vertical="center" wrapText="1"/>
    </xf>
    <xf numFmtId="0" fontId="8" fillId="0" borderId="7" xfId="3" applyFont="1" applyBorder="1" applyAlignment="1">
      <alignment vertical="center" wrapText="1"/>
    </xf>
    <xf numFmtId="0" fontId="8" fillId="0" borderId="5" xfId="3" applyFont="1" applyBorder="1" applyAlignment="1">
      <alignment vertical="center" wrapText="1"/>
    </xf>
    <xf numFmtId="0" fontId="8" fillId="0" borderId="10" xfId="3" applyFont="1" applyBorder="1" applyAlignment="1">
      <alignment vertical="center" wrapText="1"/>
    </xf>
    <xf numFmtId="0" fontId="11" fillId="0" borderId="24" xfId="0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 wrapText="1"/>
    </xf>
    <xf numFmtId="180" fontId="12" fillId="0" borderId="0" xfId="3" applyNumberFormat="1" applyFont="1" applyBorder="1" applyAlignment="1">
      <alignment horizontal="center" vertical="center"/>
    </xf>
    <xf numFmtId="181" fontId="12" fillId="0" borderId="0" xfId="3" applyNumberFormat="1" applyFont="1" applyBorder="1" applyAlignment="1">
      <alignment horizontal="center" vertical="center"/>
    </xf>
    <xf numFmtId="0" fontId="12" fillId="0" borderId="22" xfId="3" applyFont="1" applyBorder="1" applyAlignment="1">
      <alignment horizontal="center" vertical="center" wrapText="1"/>
    </xf>
    <xf numFmtId="180" fontId="12" fillId="0" borderId="22" xfId="3" applyNumberFormat="1" applyFont="1" applyBorder="1" applyAlignment="1">
      <alignment horizontal="center" vertical="center"/>
    </xf>
    <xf numFmtId="181" fontId="12" fillId="0" borderId="22" xfId="3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0" fillId="0" borderId="0" xfId="3"/>
    <xf numFmtId="0" fontId="5" fillId="0" borderId="26" xfId="3" applyFont="1" applyBorder="1" applyAlignment="1">
      <alignment horizontal="left" wrapText="1"/>
    </xf>
    <xf numFmtId="0" fontId="5" fillId="0" borderId="27" xfId="3" applyFont="1" applyBorder="1" applyAlignment="1">
      <alignment horizontal="left" wrapText="1"/>
    </xf>
    <xf numFmtId="0" fontId="5" fillId="0" borderId="26" xfId="3" applyFont="1" applyBorder="1" applyAlignment="1">
      <alignment horizontal="left" vertical="top" wrapText="1"/>
    </xf>
    <xf numFmtId="180" fontId="5" fillId="0" borderId="12" xfId="3" applyNumberFormat="1" applyFont="1" applyBorder="1" applyAlignment="1">
      <alignment horizontal="right" vertical="top"/>
    </xf>
    <xf numFmtId="180" fontId="5" fillId="0" borderId="13" xfId="3" applyNumberFormat="1" applyFont="1" applyBorder="1" applyAlignment="1">
      <alignment horizontal="right" vertical="top"/>
    </xf>
    <xf numFmtId="181" fontId="5" fillId="0" borderId="16" xfId="3" applyNumberFormat="1" applyFont="1" applyBorder="1" applyAlignment="1">
      <alignment horizontal="right" vertical="top"/>
    </xf>
    <xf numFmtId="0" fontId="5" fillId="0" borderId="18" xfId="3" applyFont="1" applyBorder="1" applyAlignment="1">
      <alignment horizontal="left" vertical="top" wrapText="1"/>
    </xf>
    <xf numFmtId="180" fontId="5" fillId="0" borderId="17" xfId="3" applyNumberFormat="1" applyFont="1" applyBorder="1" applyAlignment="1">
      <alignment horizontal="right" vertical="top"/>
    </xf>
    <xf numFmtId="180" fontId="5" fillId="0" borderId="18" xfId="3" applyNumberFormat="1" applyFont="1" applyBorder="1" applyAlignment="1">
      <alignment horizontal="right" vertical="top"/>
    </xf>
    <xf numFmtId="0" fontId="5" fillId="0" borderId="27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181" fontId="5" fillId="0" borderId="19" xfId="3" applyNumberFormat="1" applyFont="1" applyBorder="1" applyAlignment="1">
      <alignment horizontal="right" vertical="top"/>
    </xf>
    <xf numFmtId="0" fontId="5" fillId="0" borderId="0" xfId="3" applyFont="1" applyBorder="1" applyAlignment="1">
      <alignment horizontal="left" vertical="top" wrapText="1"/>
    </xf>
    <xf numFmtId="0" fontId="5" fillId="0" borderId="0" xfId="3" applyFont="1" applyBorder="1" applyAlignment="1">
      <alignment vertical="top" wrapText="1"/>
    </xf>
    <xf numFmtId="0" fontId="5" fillId="0" borderId="5" xfId="3" applyFont="1" applyBorder="1" applyAlignment="1">
      <alignment horizontal="center" wrapText="1"/>
    </xf>
    <xf numFmtId="0" fontId="8" fillId="0" borderId="26" xfId="3" applyFont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8" fillId="0" borderId="0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183" fontId="0" fillId="0" borderId="0" xfId="1" applyNumberFormat="1" applyFont="1" applyAlignment="1">
      <alignment horizontal="center" vertical="center"/>
    </xf>
    <xf numFmtId="10" fontId="5" fillId="0" borderId="16" xfId="1" applyNumberFormat="1" applyFont="1" applyBorder="1" applyAlignment="1">
      <alignment horizontal="right" vertical="top"/>
    </xf>
    <xf numFmtId="183" fontId="5" fillId="0" borderId="18" xfId="1" applyNumberFormat="1" applyFont="1" applyBorder="1" applyAlignment="1">
      <alignment horizontal="left" vertical="top" wrapText="1"/>
    </xf>
    <xf numFmtId="187" fontId="5" fillId="0" borderId="19" xfId="3" applyNumberFormat="1" applyFont="1" applyBorder="1" applyAlignment="1">
      <alignment horizontal="right" vertical="top"/>
    </xf>
    <xf numFmtId="187" fontId="5" fillId="0" borderId="20" xfId="3" applyNumberFormat="1" applyFont="1" applyBorder="1" applyAlignment="1">
      <alignment horizontal="right" vertical="top"/>
    </xf>
    <xf numFmtId="187" fontId="5" fillId="0" borderId="21" xfId="3" applyNumberFormat="1" applyFont="1" applyBorder="1" applyAlignment="1">
      <alignment horizontal="right" vertical="top"/>
    </xf>
    <xf numFmtId="0" fontId="5" fillId="0" borderId="3" xfId="3" applyFont="1" applyBorder="1" applyAlignment="1">
      <alignment wrapText="1"/>
    </xf>
    <xf numFmtId="0" fontId="5" fillId="0" borderId="4" xfId="3" applyFont="1" applyBorder="1" applyAlignment="1">
      <alignment wrapText="1"/>
    </xf>
  </cellXfs>
  <cellStyles count="4">
    <cellStyle name="一般" xfId="0" builtinId="0"/>
    <cellStyle name="一般_工作表1" xfId="2" xr:uid="{97638A6A-113D-4CBF-B9B1-9DECD4C49A4A}"/>
    <cellStyle name="一般_工作表1_1" xfId="3" xr:uid="{886BABE9-5E27-4F74-952D-DFBC8D4CFF65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5DB7-8AC8-4513-999B-27AE5E4CED84}">
  <dimension ref="B1:AH39"/>
  <sheetViews>
    <sheetView showGridLines="0" tabSelected="1" topLeftCell="W12" workbookViewId="0">
      <selection activeCell="AD15" activeCellId="1" sqref="W15:X37 AD15:AG37"/>
    </sheetView>
  </sheetViews>
  <sheetFormatPr defaultRowHeight="16.5"/>
  <cols>
    <col min="1" max="2" width="9" style="1"/>
    <col min="3" max="3" width="17.25" style="1" bestFit="1" customWidth="1"/>
    <col min="4" max="8" width="9" style="1"/>
    <col min="9" max="9" width="10.75" style="1" customWidth="1"/>
    <col min="10" max="10" width="22.75" style="1" bestFit="1" customWidth="1"/>
    <col min="11" max="11" width="7.5" style="1" bestFit="1" customWidth="1"/>
    <col min="12" max="12" width="13.875" style="1" bestFit="1" customWidth="1"/>
    <col min="13" max="13" width="9" style="1"/>
    <col min="14" max="14" width="22.75" style="1" bestFit="1" customWidth="1"/>
    <col min="15" max="16" width="7.5" style="1" bestFit="1" customWidth="1"/>
    <col min="17" max="17" width="22.75" style="1" bestFit="1" customWidth="1"/>
    <col min="18" max="23" width="9" style="1"/>
    <col min="24" max="24" width="11.375" style="1" bestFit="1" customWidth="1"/>
    <col min="25" max="16384" width="9" style="1"/>
  </cols>
  <sheetData>
    <row r="1" spans="2:34" ht="20.100000000000001" customHeight="1"/>
    <row r="2" spans="2:34" ht="24.95" customHeight="1" thickBot="1">
      <c r="B2" s="2" t="s">
        <v>0</v>
      </c>
      <c r="C2" s="2"/>
      <c r="D2" s="2"/>
      <c r="E2" s="2"/>
      <c r="F2" s="2"/>
      <c r="I2" s="47" t="s">
        <v>16</v>
      </c>
      <c r="J2" s="47"/>
      <c r="K2" s="47"/>
      <c r="L2" s="47"/>
    </row>
    <row r="3" spans="2:34" ht="24.95" customHeight="1" thickTop="1">
      <c r="B3" s="3"/>
      <c r="C3" s="4"/>
      <c r="D3" s="5" t="s">
        <v>1</v>
      </c>
      <c r="E3" s="6"/>
      <c r="F3" s="7" t="s">
        <v>2</v>
      </c>
      <c r="I3" s="64"/>
      <c r="J3" s="65"/>
      <c r="K3" s="63" t="s">
        <v>1</v>
      </c>
      <c r="L3" s="68" t="s">
        <v>2</v>
      </c>
      <c r="N3" s="70" t="s">
        <v>26</v>
      </c>
      <c r="O3" s="70" t="s">
        <v>27</v>
      </c>
      <c r="P3" s="70" t="s">
        <v>28</v>
      </c>
    </row>
    <row r="4" spans="2:34" ht="24.95" customHeight="1" thickBot="1">
      <c r="B4" s="8"/>
      <c r="C4" s="9"/>
      <c r="D4" s="10" t="s">
        <v>3</v>
      </c>
      <c r="E4" s="11" t="s">
        <v>4</v>
      </c>
      <c r="F4" s="12"/>
      <c r="I4" s="66"/>
      <c r="J4" s="67"/>
      <c r="K4" s="52" t="s">
        <v>3</v>
      </c>
      <c r="L4" s="69"/>
      <c r="N4" s="71" t="s">
        <v>17</v>
      </c>
      <c r="O4" s="72">
        <v>8</v>
      </c>
      <c r="P4" s="73">
        <v>4.5977011494252873E-2</v>
      </c>
    </row>
    <row r="5" spans="2:34" ht="24.95" customHeight="1" thickTop="1">
      <c r="B5" s="3" t="s">
        <v>15</v>
      </c>
      <c r="C5" s="13" t="s">
        <v>5</v>
      </c>
      <c r="D5" s="14">
        <v>84</v>
      </c>
      <c r="E5" s="15">
        <v>0.32432432432432434</v>
      </c>
      <c r="F5" s="16">
        <v>0.51851851851851849</v>
      </c>
      <c r="I5" s="49" t="s">
        <v>25</v>
      </c>
      <c r="J5" s="53" t="s">
        <v>17</v>
      </c>
      <c r="K5" s="54">
        <v>8</v>
      </c>
      <c r="L5" s="55">
        <v>4.5977011494252873E-2</v>
      </c>
      <c r="N5" s="71" t="s">
        <v>18</v>
      </c>
      <c r="O5" s="72">
        <v>112</v>
      </c>
      <c r="P5" s="73">
        <v>0.64367816091954022</v>
      </c>
    </row>
    <row r="6" spans="2:34" ht="24.95" customHeight="1">
      <c r="B6" s="17"/>
      <c r="C6" s="18" t="s">
        <v>6</v>
      </c>
      <c r="D6" s="19">
        <v>5</v>
      </c>
      <c r="E6" s="20">
        <v>1.9305019305019305E-2</v>
      </c>
      <c r="F6" s="21">
        <v>3.0864197530864196E-2</v>
      </c>
      <c r="I6" s="56"/>
      <c r="J6" s="57" t="s">
        <v>18</v>
      </c>
      <c r="K6" s="58">
        <v>112</v>
      </c>
      <c r="L6" s="59">
        <v>0.64367816091954022</v>
      </c>
      <c r="N6" s="71" t="s">
        <v>19</v>
      </c>
      <c r="O6" s="72">
        <v>55</v>
      </c>
      <c r="P6" s="73">
        <v>0.31609195402298851</v>
      </c>
    </row>
    <row r="7" spans="2:34" ht="24.95" customHeight="1">
      <c r="B7" s="17"/>
      <c r="C7" s="18" t="s">
        <v>7</v>
      </c>
      <c r="D7" s="19">
        <v>7</v>
      </c>
      <c r="E7" s="20">
        <v>2.7027027027027025E-2</v>
      </c>
      <c r="F7" s="21">
        <v>4.3209876543209874E-2</v>
      </c>
      <c r="I7" s="56"/>
      <c r="J7" s="57" t="s">
        <v>19</v>
      </c>
      <c r="K7" s="58">
        <v>55</v>
      </c>
      <c r="L7" s="59">
        <v>0.31609195402298851</v>
      </c>
      <c r="N7" s="71" t="s">
        <v>20</v>
      </c>
      <c r="O7" s="72">
        <v>7</v>
      </c>
      <c r="P7" s="73">
        <v>4.0229885057471299E-2</v>
      </c>
    </row>
    <row r="8" spans="2:34" ht="24.95" customHeight="1">
      <c r="B8" s="17"/>
      <c r="C8" s="18" t="s">
        <v>8</v>
      </c>
      <c r="D8" s="19">
        <v>143</v>
      </c>
      <c r="E8" s="20">
        <v>0.55212355212355213</v>
      </c>
      <c r="F8" s="21">
        <v>0.88271604938271608</v>
      </c>
      <c r="I8" s="56"/>
      <c r="J8" s="57" t="s">
        <v>20</v>
      </c>
      <c r="K8" s="58">
        <v>7</v>
      </c>
      <c r="L8" s="59">
        <v>4.0229885057471299E-2</v>
      </c>
      <c r="N8" s="71" t="s">
        <v>21</v>
      </c>
      <c r="O8" s="72">
        <v>33</v>
      </c>
      <c r="P8" s="73">
        <v>0.18965517241379309</v>
      </c>
    </row>
    <row r="9" spans="2:34" ht="24.95" customHeight="1">
      <c r="B9" s="17"/>
      <c r="C9" s="18" t="s">
        <v>9</v>
      </c>
      <c r="D9" s="19">
        <v>5</v>
      </c>
      <c r="E9" s="20">
        <v>1.9305019305019305E-2</v>
      </c>
      <c r="F9" s="21">
        <v>3.0864197530864196E-2</v>
      </c>
      <c r="I9" s="56"/>
      <c r="J9" s="57" t="s">
        <v>21</v>
      </c>
      <c r="K9" s="58">
        <v>33</v>
      </c>
      <c r="L9" s="59">
        <v>0.18965517241379309</v>
      </c>
      <c r="N9" s="71" t="s">
        <v>22</v>
      </c>
      <c r="O9" s="72">
        <v>118</v>
      </c>
      <c r="P9" s="73">
        <v>0.67816091954022983</v>
      </c>
    </row>
    <row r="10" spans="2:34" ht="24.95" customHeight="1">
      <c r="B10" s="17"/>
      <c r="C10" s="18" t="s">
        <v>10</v>
      </c>
      <c r="D10" s="19">
        <v>2</v>
      </c>
      <c r="E10" s="22">
        <v>7.7220077220077222E-3</v>
      </c>
      <c r="F10" s="21">
        <v>1.2345679012345678E-2</v>
      </c>
      <c r="I10" s="56"/>
      <c r="J10" s="57" t="s">
        <v>22</v>
      </c>
      <c r="K10" s="58">
        <v>118</v>
      </c>
      <c r="L10" s="59">
        <v>0.67816091954022983</v>
      </c>
      <c r="N10" s="71" t="s">
        <v>23</v>
      </c>
      <c r="O10" s="72">
        <v>69</v>
      </c>
      <c r="P10" s="73">
        <v>0.39655172413793105</v>
      </c>
    </row>
    <row r="11" spans="2:34" ht="24.95" customHeight="1">
      <c r="B11" s="17"/>
      <c r="C11" s="18" t="s">
        <v>11</v>
      </c>
      <c r="D11" s="19">
        <v>13</v>
      </c>
      <c r="E11" s="20">
        <v>5.019305019305019E-2</v>
      </c>
      <c r="F11" s="21">
        <v>8.0246913580246909E-2</v>
      </c>
      <c r="I11" s="56"/>
      <c r="J11" s="57" t="s">
        <v>23</v>
      </c>
      <c r="K11" s="58">
        <v>69</v>
      </c>
      <c r="L11" s="59">
        <v>0.39655172413793105</v>
      </c>
      <c r="N11" s="74" t="s">
        <v>24</v>
      </c>
      <c r="O11" s="75">
        <v>27</v>
      </c>
      <c r="P11" s="76">
        <v>0.15517241379310345</v>
      </c>
    </row>
    <row r="12" spans="2:34" ht="24.95" customHeight="1" thickBot="1">
      <c r="B12" s="8" t="s">
        <v>12</v>
      </c>
      <c r="C12" s="9"/>
      <c r="D12" s="23">
        <v>259</v>
      </c>
      <c r="E12" s="24">
        <v>1</v>
      </c>
      <c r="F12" s="25">
        <v>1.5987654320987652</v>
      </c>
      <c r="I12" s="56"/>
      <c r="J12" s="57" t="s">
        <v>24</v>
      </c>
      <c r="K12" s="58">
        <v>27</v>
      </c>
      <c r="L12" s="59">
        <v>0.15517241379310345</v>
      </c>
      <c r="N12" s="77" t="s">
        <v>29</v>
      </c>
      <c r="O12" s="77">
        <v>429</v>
      </c>
      <c r="P12" s="77">
        <v>2.4655172413793105</v>
      </c>
    </row>
    <row r="13" spans="2:34" ht="24.95" customHeight="1" thickTop="1" thickBot="1">
      <c r="B13" s="48" t="s">
        <v>13</v>
      </c>
      <c r="C13" s="48"/>
      <c r="D13" s="48"/>
      <c r="E13" s="48"/>
      <c r="F13" s="48"/>
      <c r="I13" s="50" t="s">
        <v>12</v>
      </c>
      <c r="J13" s="51"/>
      <c r="K13" s="60">
        <v>429</v>
      </c>
      <c r="L13" s="61">
        <v>2.4655172413793105</v>
      </c>
      <c r="N13" s="78" t="s">
        <v>30</v>
      </c>
      <c r="O13" s="78">
        <v>174</v>
      </c>
      <c r="P13" s="78"/>
    </row>
    <row r="14" spans="2:34" ht="20.100000000000001" customHeight="1" thickTop="1" thickBot="1">
      <c r="I14" s="62" t="s">
        <v>13</v>
      </c>
      <c r="J14" s="62"/>
      <c r="K14" s="62"/>
      <c r="L14" s="62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79"/>
    </row>
    <row r="15" spans="2:34" ht="20.100000000000001" customHeight="1" thickTop="1">
      <c r="O15" s="79"/>
      <c r="S15" s="98" t="s">
        <v>39</v>
      </c>
      <c r="T15" s="98"/>
      <c r="U15" s="98" t="s">
        <v>40</v>
      </c>
      <c r="W15" s="80"/>
      <c r="X15" s="28"/>
      <c r="Y15" s="105" t="s">
        <v>57</v>
      </c>
      <c r="Z15" s="106"/>
      <c r="AA15" s="106"/>
      <c r="AB15" s="106"/>
      <c r="AC15" s="106"/>
      <c r="AD15" s="106"/>
      <c r="AE15" s="106"/>
      <c r="AF15" s="106"/>
      <c r="AG15" s="31" t="s">
        <v>12</v>
      </c>
      <c r="AH15" s="79"/>
    </row>
    <row r="16" spans="2:34" ht="20.100000000000001" customHeight="1" thickBot="1">
      <c r="O16" s="79"/>
      <c r="Q16" s="1" t="s">
        <v>36</v>
      </c>
      <c r="S16" s="1" t="s">
        <v>37</v>
      </c>
      <c r="T16" s="1" t="s">
        <v>38</v>
      </c>
      <c r="U16" s="98"/>
      <c r="W16" s="81"/>
      <c r="X16" s="32"/>
      <c r="Y16" s="33" t="s">
        <v>41</v>
      </c>
      <c r="Z16" s="34" t="s">
        <v>42</v>
      </c>
      <c r="AA16" s="34" t="s">
        <v>43</v>
      </c>
      <c r="AB16" s="34" t="s">
        <v>44</v>
      </c>
      <c r="AC16" s="34" t="s">
        <v>45</v>
      </c>
      <c r="AD16" s="34" t="s">
        <v>46</v>
      </c>
      <c r="AE16" s="34" t="s">
        <v>47</v>
      </c>
      <c r="AF16" s="34" t="s">
        <v>24</v>
      </c>
      <c r="AG16" s="35"/>
      <c r="AH16" s="79"/>
    </row>
    <row r="17" spans="9:34" ht="20.100000000000001" customHeight="1" thickTop="1" thickBot="1">
      <c r="I17" s="26" t="s">
        <v>31</v>
      </c>
      <c r="J17" s="26"/>
      <c r="K17" s="26"/>
      <c r="L17" s="26"/>
      <c r="M17" s="26"/>
      <c r="N17" s="26"/>
      <c r="O17" s="79"/>
      <c r="Q17" s="95" t="s">
        <v>5</v>
      </c>
      <c r="R17" s="96" t="s">
        <v>27</v>
      </c>
      <c r="S17" s="1">
        <v>29</v>
      </c>
      <c r="T17" s="1">
        <v>55</v>
      </c>
      <c r="U17" s="1">
        <v>84</v>
      </c>
      <c r="W17" s="82" t="s">
        <v>48</v>
      </c>
      <c r="X17" s="37" t="s">
        <v>3</v>
      </c>
      <c r="Y17" s="38">
        <v>113</v>
      </c>
      <c r="Z17" s="83">
        <v>15</v>
      </c>
      <c r="AA17" s="83">
        <v>13</v>
      </c>
      <c r="AB17" s="83">
        <v>63</v>
      </c>
      <c r="AC17" s="83">
        <v>49</v>
      </c>
      <c r="AD17" s="83">
        <v>4</v>
      </c>
      <c r="AE17" s="83">
        <v>40</v>
      </c>
      <c r="AF17" s="83">
        <v>7</v>
      </c>
      <c r="AG17" s="84">
        <v>153</v>
      </c>
      <c r="AH17" s="79"/>
    </row>
    <row r="18" spans="9:34" ht="20.100000000000001" customHeight="1" thickTop="1" thickBot="1">
      <c r="I18" s="27"/>
      <c r="J18" s="80"/>
      <c r="K18" s="28"/>
      <c r="L18" s="29" t="s">
        <v>32</v>
      </c>
      <c r="M18" s="30"/>
      <c r="N18" s="94" t="s">
        <v>12</v>
      </c>
      <c r="O18" s="79"/>
      <c r="Q18" s="97"/>
      <c r="R18" s="96" t="s">
        <v>35</v>
      </c>
      <c r="S18" s="99">
        <v>0.59183673469387754</v>
      </c>
      <c r="T18" s="99">
        <v>0.48672566371681414</v>
      </c>
      <c r="U18" s="99">
        <v>0.5185185185185186</v>
      </c>
      <c r="W18" s="46"/>
      <c r="X18" s="40" t="s">
        <v>58</v>
      </c>
      <c r="Y18" s="85">
        <v>0.79577464788732399</v>
      </c>
      <c r="Z18" s="42">
        <v>0.78947368421052633</v>
      </c>
      <c r="AA18" s="42">
        <v>0.68421052631578949</v>
      </c>
      <c r="AB18" s="42">
        <v>0.78749999999999998</v>
      </c>
      <c r="AC18" s="42">
        <v>0.80327868852459017</v>
      </c>
      <c r="AD18" s="42">
        <v>0.8</v>
      </c>
      <c r="AE18" s="42">
        <v>0.83333333333333326</v>
      </c>
      <c r="AF18" s="42">
        <v>1</v>
      </c>
      <c r="AG18" s="101">
        <v>0.80100000000000005</v>
      </c>
      <c r="AH18" s="79"/>
    </row>
    <row r="19" spans="9:34" ht="20.100000000000001" customHeight="1" thickTop="1">
      <c r="I19" s="36" t="s">
        <v>14</v>
      </c>
      <c r="J19" s="82" t="s">
        <v>5</v>
      </c>
      <c r="K19" s="37" t="s">
        <v>3</v>
      </c>
      <c r="L19" s="38">
        <v>29</v>
      </c>
      <c r="M19" s="83">
        <v>55</v>
      </c>
      <c r="N19" s="84">
        <v>84</v>
      </c>
      <c r="O19" s="79"/>
      <c r="Q19" s="97"/>
      <c r="R19" s="96" t="s">
        <v>35</v>
      </c>
      <c r="S19" s="99">
        <v>0</v>
      </c>
      <c r="T19" s="99">
        <v>4.4247787610619468E-2</v>
      </c>
      <c r="U19" s="99">
        <v>3.0864197530864196E-2</v>
      </c>
      <c r="W19" s="46" t="s">
        <v>49</v>
      </c>
      <c r="X19" s="40" t="s">
        <v>3</v>
      </c>
      <c r="Y19" s="41">
        <v>83</v>
      </c>
      <c r="Z19" s="87">
        <v>14</v>
      </c>
      <c r="AA19" s="87">
        <v>12</v>
      </c>
      <c r="AB19" s="87">
        <v>43</v>
      </c>
      <c r="AC19" s="87">
        <v>36</v>
      </c>
      <c r="AD19" s="87">
        <v>3</v>
      </c>
      <c r="AE19" s="87">
        <v>27</v>
      </c>
      <c r="AF19" s="87">
        <v>3</v>
      </c>
      <c r="AG19" s="88">
        <v>104</v>
      </c>
      <c r="AH19" s="79"/>
    </row>
    <row r="20" spans="9:34" ht="20.100000000000001" customHeight="1">
      <c r="I20" s="39"/>
      <c r="J20" s="46"/>
      <c r="K20" s="40" t="s">
        <v>33</v>
      </c>
      <c r="L20" s="85">
        <v>0.59183673469387754</v>
      </c>
      <c r="M20" s="42">
        <v>0.48672566371681414</v>
      </c>
      <c r="N20" s="86"/>
      <c r="O20" s="79"/>
      <c r="Q20" s="97" t="s">
        <v>7</v>
      </c>
      <c r="R20" s="96" t="s">
        <v>27</v>
      </c>
      <c r="S20" s="1">
        <v>0</v>
      </c>
      <c r="T20" s="1">
        <v>7</v>
      </c>
      <c r="U20" s="1">
        <v>7</v>
      </c>
      <c r="W20" s="46"/>
      <c r="X20" s="40" t="s">
        <v>58</v>
      </c>
      <c r="Y20" s="85">
        <v>0.58450704225352113</v>
      </c>
      <c r="Z20" s="42">
        <v>0.73684210526315796</v>
      </c>
      <c r="AA20" s="42">
        <v>0.63157894736842102</v>
      </c>
      <c r="AB20" s="42">
        <v>0.53749999999999998</v>
      </c>
      <c r="AC20" s="42">
        <v>0.5901639344262295</v>
      </c>
      <c r="AD20" s="42">
        <v>0.6</v>
      </c>
      <c r="AE20" s="42">
        <v>0.5625</v>
      </c>
      <c r="AF20" s="42">
        <v>0.42857142857142855</v>
      </c>
      <c r="AG20" s="101">
        <v>0.54500000000000004</v>
      </c>
      <c r="AH20" s="79"/>
    </row>
    <row r="21" spans="9:34" ht="20.100000000000001" customHeight="1">
      <c r="I21" s="39"/>
      <c r="J21" s="46" t="s">
        <v>6</v>
      </c>
      <c r="K21" s="40" t="s">
        <v>3</v>
      </c>
      <c r="L21" s="41">
        <v>0</v>
      </c>
      <c r="M21" s="87">
        <v>5</v>
      </c>
      <c r="N21" s="88">
        <v>5</v>
      </c>
      <c r="O21" s="79"/>
      <c r="Q21" s="97" t="s">
        <v>8</v>
      </c>
      <c r="R21" s="96" t="s">
        <v>27</v>
      </c>
      <c r="S21" s="1">
        <v>44</v>
      </c>
      <c r="T21" s="1">
        <v>99</v>
      </c>
      <c r="U21" s="1">
        <v>143</v>
      </c>
      <c r="W21" s="46" t="s">
        <v>50</v>
      </c>
      <c r="X21" s="40" t="s">
        <v>3</v>
      </c>
      <c r="Y21" s="41">
        <v>64</v>
      </c>
      <c r="Z21" s="87">
        <v>10</v>
      </c>
      <c r="AA21" s="87">
        <v>8</v>
      </c>
      <c r="AB21" s="87">
        <v>36</v>
      </c>
      <c r="AC21" s="87">
        <v>30</v>
      </c>
      <c r="AD21" s="87">
        <v>2</v>
      </c>
      <c r="AE21" s="87">
        <v>20</v>
      </c>
      <c r="AF21" s="87">
        <v>2</v>
      </c>
      <c r="AG21" s="88">
        <v>79</v>
      </c>
      <c r="AH21" s="79"/>
    </row>
    <row r="22" spans="9:34" ht="20.100000000000001" customHeight="1">
      <c r="I22" s="39"/>
      <c r="J22" s="46"/>
      <c r="K22" s="40" t="s">
        <v>33</v>
      </c>
      <c r="L22" s="85">
        <v>0</v>
      </c>
      <c r="M22" s="42">
        <v>4.4247787610619468E-2</v>
      </c>
      <c r="N22" s="86"/>
      <c r="O22" s="79"/>
      <c r="Q22" s="97"/>
      <c r="R22" s="96" t="s">
        <v>35</v>
      </c>
      <c r="S22" s="99">
        <v>0.89795918367346939</v>
      </c>
      <c r="T22" s="99">
        <v>0.87610619469026541</v>
      </c>
      <c r="U22" s="99">
        <v>0.88271604938271608</v>
      </c>
      <c r="W22" s="46"/>
      <c r="X22" s="40" t="s">
        <v>58</v>
      </c>
      <c r="Y22" s="85">
        <v>0.45070422535211263</v>
      </c>
      <c r="Z22" s="42">
        <v>0.52631578947368418</v>
      </c>
      <c r="AA22" s="42">
        <v>0.4210526315789474</v>
      </c>
      <c r="AB22" s="42">
        <v>0.45</v>
      </c>
      <c r="AC22" s="42">
        <v>0.49180327868852458</v>
      </c>
      <c r="AD22" s="42">
        <v>0.4</v>
      </c>
      <c r="AE22" s="42">
        <v>0.41666666666666663</v>
      </c>
      <c r="AF22" s="42">
        <v>0.28571428571428575</v>
      </c>
      <c r="AG22" s="101">
        <v>0.41399999999999998</v>
      </c>
      <c r="AH22" s="79"/>
    </row>
    <row r="23" spans="9:34" ht="20.100000000000001" customHeight="1">
      <c r="I23" s="39"/>
      <c r="J23" s="46" t="s">
        <v>7</v>
      </c>
      <c r="K23" s="40" t="s">
        <v>3</v>
      </c>
      <c r="L23" s="41">
        <v>0</v>
      </c>
      <c r="M23" s="87">
        <v>7</v>
      </c>
      <c r="N23" s="88">
        <v>7</v>
      </c>
      <c r="O23" s="79"/>
      <c r="Q23" s="97"/>
      <c r="R23" s="96" t="s">
        <v>35</v>
      </c>
      <c r="S23" s="99">
        <v>2.0408163265306124E-2</v>
      </c>
      <c r="T23" s="99">
        <v>3.5398230088495575E-2</v>
      </c>
      <c r="U23" s="99">
        <v>3.0864197530864196E-2</v>
      </c>
      <c r="W23" s="46" t="s">
        <v>51</v>
      </c>
      <c r="X23" s="40" t="s">
        <v>3</v>
      </c>
      <c r="Y23" s="41">
        <v>5</v>
      </c>
      <c r="Z23" s="87">
        <v>0</v>
      </c>
      <c r="AA23" s="87">
        <v>2</v>
      </c>
      <c r="AB23" s="87">
        <v>4</v>
      </c>
      <c r="AC23" s="87">
        <v>3</v>
      </c>
      <c r="AD23" s="87">
        <v>0</v>
      </c>
      <c r="AE23" s="87">
        <v>2</v>
      </c>
      <c r="AF23" s="87">
        <v>0</v>
      </c>
      <c r="AG23" s="88">
        <v>7</v>
      </c>
      <c r="AH23" s="79"/>
    </row>
    <row r="24" spans="9:34" ht="20.100000000000001" customHeight="1">
      <c r="I24" s="39"/>
      <c r="J24" s="46"/>
      <c r="K24" s="40" t="s">
        <v>33</v>
      </c>
      <c r="L24" s="85">
        <v>0</v>
      </c>
      <c r="M24" s="42">
        <v>6.1946902654867256E-2</v>
      </c>
      <c r="N24" s="86"/>
      <c r="O24" s="79"/>
      <c r="Q24" s="97" t="s">
        <v>10</v>
      </c>
      <c r="R24" s="96" t="s">
        <v>27</v>
      </c>
      <c r="S24" s="1">
        <v>0</v>
      </c>
      <c r="T24" s="1">
        <v>2</v>
      </c>
      <c r="U24" s="1">
        <v>2</v>
      </c>
      <c r="W24" s="46"/>
      <c r="X24" s="40" t="s">
        <v>58</v>
      </c>
      <c r="Y24" s="85">
        <v>3.5211267605633804E-2</v>
      </c>
      <c r="Z24" s="42">
        <v>0</v>
      </c>
      <c r="AA24" s="42">
        <v>0.10526315789473685</v>
      </c>
      <c r="AB24" s="42">
        <v>0.05</v>
      </c>
      <c r="AC24" s="42">
        <v>4.9180327868852458E-2</v>
      </c>
      <c r="AD24" s="42">
        <v>0</v>
      </c>
      <c r="AE24" s="42">
        <v>4.1666666666666671E-2</v>
      </c>
      <c r="AF24" s="42">
        <v>0</v>
      </c>
      <c r="AG24" s="101">
        <v>3.6999999999999998E-2</v>
      </c>
      <c r="AH24" s="79"/>
    </row>
    <row r="25" spans="9:34" ht="20.100000000000001" customHeight="1">
      <c r="I25" s="39"/>
      <c r="J25" s="46" t="s">
        <v>8</v>
      </c>
      <c r="K25" s="40" t="s">
        <v>3</v>
      </c>
      <c r="L25" s="41">
        <v>44</v>
      </c>
      <c r="M25" s="87">
        <v>99</v>
      </c>
      <c r="N25" s="88">
        <v>143</v>
      </c>
      <c r="O25" s="79"/>
      <c r="Q25" s="97" t="s">
        <v>11</v>
      </c>
      <c r="R25" s="96" t="s">
        <v>27</v>
      </c>
      <c r="S25" s="1">
        <v>2</v>
      </c>
      <c r="T25" s="1">
        <v>11</v>
      </c>
      <c r="U25" s="1">
        <v>13</v>
      </c>
      <c r="W25" s="46" t="s">
        <v>52</v>
      </c>
      <c r="X25" s="40" t="s">
        <v>3</v>
      </c>
      <c r="Y25" s="41">
        <v>23</v>
      </c>
      <c r="Z25" s="87">
        <v>1</v>
      </c>
      <c r="AA25" s="87">
        <v>5</v>
      </c>
      <c r="AB25" s="87">
        <v>15</v>
      </c>
      <c r="AC25" s="87">
        <v>14</v>
      </c>
      <c r="AD25" s="87">
        <v>0</v>
      </c>
      <c r="AE25" s="87">
        <v>10</v>
      </c>
      <c r="AF25" s="87">
        <v>1</v>
      </c>
      <c r="AG25" s="88">
        <v>33</v>
      </c>
      <c r="AH25" s="79"/>
    </row>
    <row r="26" spans="9:34" ht="20.100000000000001" customHeight="1">
      <c r="I26" s="39"/>
      <c r="J26" s="46"/>
      <c r="K26" s="40" t="s">
        <v>33</v>
      </c>
      <c r="L26" s="85">
        <v>0.89795918367346939</v>
      </c>
      <c r="M26" s="42">
        <v>0.87610619469026541</v>
      </c>
      <c r="N26" s="86"/>
      <c r="O26" s="79"/>
      <c r="Q26" s="97"/>
      <c r="R26" s="96" t="s">
        <v>35</v>
      </c>
      <c r="S26" s="99">
        <v>4.0816326530612249E-2</v>
      </c>
      <c r="T26" s="99">
        <v>9.7345132743362831E-2</v>
      </c>
      <c r="U26" s="99">
        <v>8.0246913580246909E-2</v>
      </c>
      <c r="W26" s="46"/>
      <c r="X26" s="40" t="s">
        <v>58</v>
      </c>
      <c r="Y26" s="85">
        <v>0.16197183098591547</v>
      </c>
      <c r="Z26" s="42">
        <v>5.2631578947368425E-2</v>
      </c>
      <c r="AA26" s="42">
        <v>0.26315789473684209</v>
      </c>
      <c r="AB26" s="42">
        <v>0.1875</v>
      </c>
      <c r="AC26" s="42">
        <v>0.22950819672131145</v>
      </c>
      <c r="AD26" s="42">
        <v>0</v>
      </c>
      <c r="AE26" s="42">
        <v>0.20833333333333331</v>
      </c>
      <c r="AF26" s="42">
        <v>0.14285714285714288</v>
      </c>
      <c r="AG26" s="101">
        <v>0.17299999999999999</v>
      </c>
      <c r="AH26" s="79"/>
    </row>
    <row r="27" spans="9:34" ht="20.100000000000001" customHeight="1">
      <c r="I27" s="39"/>
      <c r="J27" s="46" t="s">
        <v>9</v>
      </c>
      <c r="K27" s="40" t="s">
        <v>3</v>
      </c>
      <c r="L27" s="41">
        <v>1</v>
      </c>
      <c r="M27" s="87">
        <v>4</v>
      </c>
      <c r="N27" s="88">
        <v>5</v>
      </c>
      <c r="O27" s="79"/>
      <c r="Q27" s="93"/>
      <c r="R27" s="1" t="s">
        <v>35</v>
      </c>
      <c r="S27" s="99">
        <v>1.5509999999999999</v>
      </c>
      <c r="T27" s="99">
        <v>1.619</v>
      </c>
      <c r="U27" s="99">
        <v>1.5988</v>
      </c>
      <c r="W27" s="46" t="s">
        <v>53</v>
      </c>
      <c r="X27" s="40" t="s">
        <v>3</v>
      </c>
      <c r="Y27" s="41">
        <v>59</v>
      </c>
      <c r="Z27" s="87">
        <v>6</v>
      </c>
      <c r="AA27" s="87">
        <v>7</v>
      </c>
      <c r="AB27" s="87">
        <v>39</v>
      </c>
      <c r="AC27" s="87">
        <v>25</v>
      </c>
      <c r="AD27" s="87">
        <v>1</v>
      </c>
      <c r="AE27" s="87">
        <v>23</v>
      </c>
      <c r="AF27" s="87">
        <v>5</v>
      </c>
      <c r="AG27" s="88">
        <v>83</v>
      </c>
      <c r="AH27" s="79"/>
    </row>
    <row r="28" spans="9:34" ht="20.100000000000001" customHeight="1">
      <c r="I28" s="39"/>
      <c r="J28" s="46"/>
      <c r="K28" s="40" t="s">
        <v>33</v>
      </c>
      <c r="L28" s="85">
        <v>2.0408163265306124E-2</v>
      </c>
      <c r="M28" s="42">
        <v>3.5398230088495575E-2</v>
      </c>
      <c r="N28" s="86"/>
      <c r="O28" s="79"/>
      <c r="Q28" s="93"/>
      <c r="R28" s="1" t="s">
        <v>30</v>
      </c>
      <c r="S28" s="1">
        <v>49</v>
      </c>
      <c r="T28" s="1">
        <v>113</v>
      </c>
      <c r="U28" s="1">
        <v>162</v>
      </c>
      <c r="W28" s="46"/>
      <c r="X28" s="40" t="s">
        <v>58</v>
      </c>
      <c r="Y28" s="85">
        <v>0.41549295774647887</v>
      </c>
      <c r="Z28" s="42">
        <v>0.31578947368421051</v>
      </c>
      <c r="AA28" s="42">
        <v>0.36842105263157898</v>
      </c>
      <c r="AB28" s="42">
        <v>0.48749999999999999</v>
      </c>
      <c r="AC28" s="42">
        <v>0.4098360655737705</v>
      </c>
      <c r="AD28" s="42">
        <v>0.2</v>
      </c>
      <c r="AE28" s="42">
        <v>0.47916666666666663</v>
      </c>
      <c r="AF28" s="42">
        <v>0.7142857142857143</v>
      </c>
      <c r="AG28" s="101">
        <v>0.435</v>
      </c>
      <c r="AH28" s="79"/>
    </row>
    <row r="29" spans="9:34" ht="20.100000000000001" customHeight="1">
      <c r="I29" s="39"/>
      <c r="J29" s="46" t="s">
        <v>10</v>
      </c>
      <c r="K29" s="40" t="s">
        <v>3</v>
      </c>
      <c r="L29" s="41">
        <v>0</v>
      </c>
      <c r="M29" s="87">
        <v>2</v>
      </c>
      <c r="N29" s="88">
        <v>2</v>
      </c>
      <c r="O29" s="79"/>
      <c r="Q29" s="93"/>
      <c r="W29" s="46" t="s">
        <v>54</v>
      </c>
      <c r="X29" s="40" t="s">
        <v>3</v>
      </c>
      <c r="Y29" s="41">
        <v>14</v>
      </c>
      <c r="Z29" s="87">
        <v>8</v>
      </c>
      <c r="AA29" s="87">
        <v>2</v>
      </c>
      <c r="AB29" s="87">
        <v>9</v>
      </c>
      <c r="AC29" s="87">
        <v>9</v>
      </c>
      <c r="AD29" s="87">
        <v>3</v>
      </c>
      <c r="AE29" s="87">
        <v>2</v>
      </c>
      <c r="AF29" s="87">
        <v>0</v>
      </c>
      <c r="AG29" s="88">
        <v>20</v>
      </c>
      <c r="AH29" s="79"/>
    </row>
    <row r="30" spans="9:34" ht="20.100000000000001" customHeight="1">
      <c r="I30" s="39"/>
      <c r="J30" s="46"/>
      <c r="K30" s="40" t="s">
        <v>33</v>
      </c>
      <c r="L30" s="85">
        <v>0</v>
      </c>
      <c r="M30" s="42">
        <v>1.7699115044247787E-2</v>
      </c>
      <c r="N30" s="86"/>
      <c r="O30" s="79"/>
      <c r="Q30" s="93"/>
      <c r="W30" s="46"/>
      <c r="X30" s="40" t="s">
        <v>58</v>
      </c>
      <c r="Y30" s="85">
        <v>9.8591549295774641E-2</v>
      </c>
      <c r="Z30" s="42">
        <v>0.4210526315789474</v>
      </c>
      <c r="AA30" s="42">
        <v>0.10526315789473685</v>
      </c>
      <c r="AB30" s="42">
        <v>0.1125</v>
      </c>
      <c r="AC30" s="42">
        <v>0.14754098360655737</v>
      </c>
      <c r="AD30" s="42">
        <v>0.6</v>
      </c>
      <c r="AE30" s="42">
        <v>4.1666666666666671E-2</v>
      </c>
      <c r="AF30" s="42">
        <v>0</v>
      </c>
      <c r="AG30" s="101">
        <v>0.105</v>
      </c>
      <c r="AH30" s="79"/>
    </row>
    <row r="31" spans="9:34" ht="20.100000000000001" customHeight="1">
      <c r="I31" s="39"/>
      <c r="J31" s="46" t="s">
        <v>11</v>
      </c>
      <c r="K31" s="40" t="s">
        <v>3</v>
      </c>
      <c r="L31" s="41">
        <v>2</v>
      </c>
      <c r="M31" s="87">
        <v>11</v>
      </c>
      <c r="N31" s="88">
        <v>13</v>
      </c>
      <c r="O31" s="79"/>
      <c r="W31" s="46" t="s">
        <v>55</v>
      </c>
      <c r="X31" s="40" t="s">
        <v>3</v>
      </c>
      <c r="Y31" s="41">
        <v>9</v>
      </c>
      <c r="Z31" s="87">
        <v>1</v>
      </c>
      <c r="AA31" s="87">
        <v>3</v>
      </c>
      <c r="AB31" s="87">
        <v>7</v>
      </c>
      <c r="AC31" s="87">
        <v>3</v>
      </c>
      <c r="AD31" s="87">
        <v>1</v>
      </c>
      <c r="AE31" s="87">
        <v>5</v>
      </c>
      <c r="AF31" s="87">
        <v>1</v>
      </c>
      <c r="AG31" s="88">
        <v>15</v>
      </c>
      <c r="AH31" s="79"/>
    </row>
    <row r="32" spans="9:34" ht="20.100000000000001" customHeight="1">
      <c r="I32" s="39"/>
      <c r="J32" s="46"/>
      <c r="K32" s="40" t="s">
        <v>33</v>
      </c>
      <c r="L32" s="85">
        <v>4.0816326530612249E-2</v>
      </c>
      <c r="M32" s="42">
        <v>9.7345132743362831E-2</v>
      </c>
      <c r="N32" s="86"/>
      <c r="O32" s="79"/>
      <c r="W32" s="46"/>
      <c r="X32" s="40" t="s">
        <v>58</v>
      </c>
      <c r="Y32" s="85">
        <v>6.3380281690140844E-2</v>
      </c>
      <c r="Z32" s="42">
        <v>5.2631578947368425E-2</v>
      </c>
      <c r="AA32" s="42">
        <v>0.15789473684210525</v>
      </c>
      <c r="AB32" s="42">
        <v>8.7499999999999994E-2</v>
      </c>
      <c r="AC32" s="42">
        <v>4.9180327868852458E-2</v>
      </c>
      <c r="AD32" s="42">
        <v>0.2</v>
      </c>
      <c r="AE32" s="42">
        <v>0.10416666666666666</v>
      </c>
      <c r="AF32" s="42">
        <v>0.14285714285714288</v>
      </c>
      <c r="AG32" s="101">
        <v>7.9000000000000001E-2</v>
      </c>
      <c r="AH32" s="79"/>
    </row>
    <row r="33" spans="9:34" ht="20.100000000000001" customHeight="1">
      <c r="I33" s="39" t="s">
        <v>12</v>
      </c>
      <c r="J33" s="46"/>
      <c r="K33" s="40" t="s">
        <v>3</v>
      </c>
      <c r="L33" s="41">
        <v>49</v>
      </c>
      <c r="M33" s="87">
        <v>113</v>
      </c>
      <c r="N33" s="88">
        <v>162</v>
      </c>
      <c r="O33" s="79"/>
      <c r="W33" s="46" t="s">
        <v>56</v>
      </c>
      <c r="X33" s="40" t="s">
        <v>3</v>
      </c>
      <c r="Y33" s="41">
        <v>8</v>
      </c>
      <c r="Z33" s="87">
        <v>2</v>
      </c>
      <c r="AA33" s="87">
        <v>2</v>
      </c>
      <c r="AB33" s="87">
        <v>6</v>
      </c>
      <c r="AC33" s="87">
        <v>3</v>
      </c>
      <c r="AD33" s="87">
        <v>1</v>
      </c>
      <c r="AE33" s="87">
        <v>7</v>
      </c>
      <c r="AF33" s="87">
        <v>0</v>
      </c>
      <c r="AG33" s="88">
        <v>13</v>
      </c>
      <c r="AH33" s="79"/>
    </row>
    <row r="34" spans="9:34" ht="20.100000000000001" customHeight="1" thickBot="1">
      <c r="I34" s="43"/>
      <c r="J34" s="89"/>
      <c r="K34" s="90" t="s">
        <v>34</v>
      </c>
      <c r="L34" s="91">
        <v>0.30246913580246915</v>
      </c>
      <c r="M34" s="44">
        <v>0.69753086419753085</v>
      </c>
      <c r="N34" s="45">
        <v>1</v>
      </c>
      <c r="O34" s="79"/>
      <c r="W34" s="46"/>
      <c r="X34" s="40" t="s">
        <v>58</v>
      </c>
      <c r="Y34" s="85">
        <v>5.6338028169014079E-2</v>
      </c>
      <c r="Z34" s="42">
        <v>0.10526315789473685</v>
      </c>
      <c r="AA34" s="42">
        <v>0.10526315789473685</v>
      </c>
      <c r="AB34" s="42">
        <v>7.4999999999999997E-2</v>
      </c>
      <c r="AC34" s="42">
        <v>4.9180327868852458E-2</v>
      </c>
      <c r="AD34" s="42">
        <v>0.2</v>
      </c>
      <c r="AE34" s="42">
        <v>0.14583333333333334</v>
      </c>
      <c r="AF34" s="42">
        <v>0</v>
      </c>
      <c r="AG34" s="101">
        <v>6.8000000000000005E-2</v>
      </c>
      <c r="AH34" s="79"/>
    </row>
    <row r="35" spans="9:34" ht="20.100000000000001" customHeight="1" thickTop="1">
      <c r="I35" s="46" t="s">
        <v>13</v>
      </c>
      <c r="J35" s="46"/>
      <c r="K35" s="46"/>
      <c r="L35" s="46"/>
      <c r="M35" s="46"/>
      <c r="N35" s="46"/>
      <c r="O35" s="79"/>
      <c r="W35" s="46"/>
      <c r="X35" s="40" t="s">
        <v>29</v>
      </c>
      <c r="Y35" s="41">
        <v>142</v>
      </c>
      <c r="Z35" s="87">
        <v>19</v>
      </c>
      <c r="AA35" s="87">
        <v>19</v>
      </c>
      <c r="AB35" s="87">
        <v>80</v>
      </c>
      <c r="AC35" s="87">
        <v>61</v>
      </c>
      <c r="AD35" s="87">
        <v>5</v>
      </c>
      <c r="AE35" s="87">
        <v>48</v>
      </c>
      <c r="AF35" s="87">
        <v>7</v>
      </c>
      <c r="AG35" s="88">
        <v>191</v>
      </c>
      <c r="AH35" s="79"/>
    </row>
    <row r="36" spans="9:34" ht="20.100000000000001" customHeight="1">
      <c r="I36" s="92"/>
      <c r="J36" s="92"/>
      <c r="K36" s="92"/>
      <c r="L36" s="92"/>
      <c r="M36" s="92"/>
      <c r="N36" s="92"/>
      <c r="O36" s="79"/>
      <c r="W36" s="46"/>
      <c r="X36" s="40" t="s">
        <v>35</v>
      </c>
      <c r="Y36" s="100">
        <f>SUM(Y18,Y20,Y22,Y24,Y26,Y28,Y30,Y32,Y34)</f>
        <v>2.6619718309859151</v>
      </c>
      <c r="Z36" s="100">
        <f t="shared" ref="Z36:AG36" si="0">SUM(Z18,Z20,Z22,Z24,Z26,Z28,Z30,Z32,Z34)</f>
        <v>3.0000000000000004</v>
      </c>
      <c r="AA36" s="100">
        <f t="shared" si="0"/>
        <v>2.8421052631578947</v>
      </c>
      <c r="AB36" s="100">
        <f t="shared" si="0"/>
        <v>2.7749999999999999</v>
      </c>
      <c r="AC36" s="100">
        <f t="shared" si="0"/>
        <v>2.8196721311475406</v>
      </c>
      <c r="AD36" s="100">
        <f t="shared" si="0"/>
        <v>3</v>
      </c>
      <c r="AE36" s="100">
        <f t="shared" si="0"/>
        <v>2.833333333333333</v>
      </c>
      <c r="AF36" s="100">
        <f t="shared" si="0"/>
        <v>2.7142857142857144</v>
      </c>
      <c r="AG36" s="100">
        <f t="shared" si="0"/>
        <v>2.657</v>
      </c>
      <c r="AH36" s="79"/>
    </row>
    <row r="37" spans="9:34" ht="20.100000000000001" customHeight="1" thickBot="1">
      <c r="W37" s="89"/>
      <c r="X37" s="90" t="s">
        <v>30</v>
      </c>
      <c r="Y37" s="102">
        <v>378</v>
      </c>
      <c r="Z37" s="103">
        <v>57</v>
      </c>
      <c r="AA37" s="103">
        <v>54</v>
      </c>
      <c r="AB37" s="103">
        <v>222</v>
      </c>
      <c r="AC37" s="103">
        <v>272</v>
      </c>
      <c r="AD37" s="103">
        <v>15</v>
      </c>
      <c r="AE37" s="103">
        <v>136</v>
      </c>
      <c r="AF37" s="103">
        <v>19</v>
      </c>
      <c r="AG37" s="104">
        <v>1053</v>
      </c>
      <c r="AH37" s="79"/>
    </row>
    <row r="38" spans="9:34" ht="17.25" thickTop="1"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79"/>
    </row>
    <row r="39" spans="9:34"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79"/>
    </row>
  </sheetData>
  <mergeCells count="41">
    <mergeCell ref="W31:W32"/>
    <mergeCell ref="W33:W34"/>
    <mergeCell ref="W35:W37"/>
    <mergeCell ref="W38:AG38"/>
    <mergeCell ref="W39:AG39"/>
    <mergeCell ref="W19:W20"/>
    <mergeCell ref="W21:W22"/>
    <mergeCell ref="W23:W24"/>
    <mergeCell ref="W25:W26"/>
    <mergeCell ref="W27:W28"/>
    <mergeCell ref="W29:W30"/>
    <mergeCell ref="I35:N35"/>
    <mergeCell ref="S15:T15"/>
    <mergeCell ref="U15:U16"/>
    <mergeCell ref="W14:AG14"/>
    <mergeCell ref="W15:X16"/>
    <mergeCell ref="AG15:AG16"/>
    <mergeCell ref="W17:W18"/>
    <mergeCell ref="I17:N17"/>
    <mergeCell ref="I18:K18"/>
    <mergeCell ref="L18:M18"/>
    <mergeCell ref="I19:I32"/>
    <mergeCell ref="J19:J20"/>
    <mergeCell ref="J21:J22"/>
    <mergeCell ref="J23:J24"/>
    <mergeCell ref="J25:J26"/>
    <mergeCell ref="J27:J28"/>
    <mergeCell ref="J29:J30"/>
    <mergeCell ref="J31:J32"/>
    <mergeCell ref="I33:J34"/>
    <mergeCell ref="I14:L14"/>
    <mergeCell ref="B13:F13"/>
    <mergeCell ref="I2:L2"/>
    <mergeCell ref="I5:I12"/>
    <mergeCell ref="I13:J13"/>
    <mergeCell ref="B2:F2"/>
    <mergeCell ref="B3:C4"/>
    <mergeCell ref="D3:E3"/>
    <mergeCell ref="F3:F4"/>
    <mergeCell ref="B5:B11"/>
    <mergeCell ref="B12:C12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</dc:creator>
  <cp:lastModifiedBy>uer</cp:lastModifiedBy>
  <dcterms:created xsi:type="dcterms:W3CDTF">2024-04-22T05:55:46Z</dcterms:created>
  <dcterms:modified xsi:type="dcterms:W3CDTF">2024-04-22T07:36:39Z</dcterms:modified>
</cp:coreProperties>
</file>