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24532\Desktop\Learn\组原实验\7.单总线CPU\单总线实验资料包\"/>
    </mc:Choice>
  </mc:AlternateContent>
  <xr:revisionPtr revIDLastSave="0" documentId="13_ncr:1_{CFD2AEB8-7D63-4CEA-8AFA-F3EF29270C8E}" xr6:coauthVersionLast="36" xr6:coauthVersionMax="36" xr10:uidLastSave="{00000000-0000-0000-0000-000000000000}"/>
  <bookViews>
    <workbookView xWindow="0" yWindow="0" windowWidth="28800" windowHeight="1247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79021"/>
</workbook>
</file>

<file path=xl/calcChain.xml><?xml version="1.0" encoding="utf-8"?>
<calcChain xmlns="http://schemas.openxmlformats.org/spreadsheetml/2006/main">
  <c r="AT29" i="3" l="1"/>
  <c r="AT31" i="3"/>
  <c r="AQ11" i="3"/>
  <c r="AR11" i="3"/>
  <c r="AQ12" i="3"/>
  <c r="AR12" i="3"/>
  <c r="AQ13" i="3"/>
  <c r="AS13" i="3" s="1"/>
  <c r="AT13" i="3" s="1"/>
  <c r="AR13" i="3"/>
  <c r="AQ14" i="3"/>
  <c r="AR14" i="3"/>
  <c r="AQ15" i="3"/>
  <c r="AR15" i="3"/>
  <c r="AQ16" i="3"/>
  <c r="AR16" i="3"/>
  <c r="AQ17" i="3"/>
  <c r="AR17" i="3"/>
  <c r="AQ18" i="3"/>
  <c r="AR18" i="3"/>
  <c r="AQ19" i="3"/>
  <c r="AR19" i="3"/>
  <c r="AQ20" i="3"/>
  <c r="AR20" i="3"/>
  <c r="AQ21" i="3"/>
  <c r="AS21" i="3" s="1"/>
  <c r="AT21" i="3" s="1"/>
  <c r="AR21" i="3"/>
  <c r="AQ22" i="3"/>
  <c r="AR22" i="3"/>
  <c r="AQ23" i="3"/>
  <c r="AR23" i="3"/>
  <c r="AQ24" i="3"/>
  <c r="AR24" i="3"/>
  <c r="AQ25" i="3"/>
  <c r="AR25" i="3"/>
  <c r="AQ26" i="3"/>
  <c r="AR26" i="3"/>
  <c r="AQ27" i="3"/>
  <c r="AR27" i="3"/>
  <c r="AQ28" i="3"/>
  <c r="AS28" i="3" s="1"/>
  <c r="AT28" i="3" s="1"/>
  <c r="AR28" i="3"/>
  <c r="AQ29" i="3"/>
  <c r="AS29" i="3" s="1"/>
  <c r="AR29" i="3"/>
  <c r="AQ30" i="3"/>
  <c r="AR30" i="3"/>
  <c r="AQ31" i="3"/>
  <c r="AS31" i="3" s="1"/>
  <c r="AR31" i="3"/>
  <c r="AS20" i="3" l="1"/>
  <c r="AT20" i="3" s="1"/>
  <c r="AS27" i="3"/>
  <c r="AT27" i="3" s="1"/>
  <c r="AS11" i="3"/>
  <c r="AT11" i="3" s="1"/>
  <c r="AS26" i="3"/>
  <c r="AT26" i="3" s="1"/>
  <c r="AS25" i="3"/>
  <c r="AT25" i="3" s="1"/>
  <c r="AS24" i="3"/>
  <c r="AT24" i="3" s="1"/>
  <c r="AS15" i="3"/>
  <c r="AT15" i="3" s="1"/>
  <c r="AS22" i="3"/>
  <c r="AT22" i="3" s="1"/>
  <c r="AS14" i="3"/>
  <c r="AT14" i="3" s="1"/>
  <c r="AS12" i="3"/>
  <c r="AT12" i="3" s="1"/>
  <c r="AS19" i="3"/>
  <c r="AT19" i="3" s="1"/>
  <c r="AS18" i="3"/>
  <c r="AT18" i="3" s="1"/>
  <c r="AS17" i="3"/>
  <c r="AT17" i="3" s="1"/>
  <c r="AS16" i="3"/>
  <c r="AT16" i="3" s="1"/>
  <c r="AS23" i="3"/>
  <c r="AT23" i="3" s="1"/>
  <c r="AS30" i="3"/>
  <c r="AT30" i="3" s="1"/>
  <c r="AR4" i="3"/>
  <c r="AR5" i="3"/>
  <c r="AR6" i="3"/>
  <c r="AR7" i="3"/>
  <c r="AR8" i="3"/>
  <c r="AR9" i="3"/>
  <c r="AR10" i="3"/>
  <c r="AR3" i="3"/>
  <c r="AQ3" i="3"/>
  <c r="AQ4" i="3"/>
  <c r="AS4" i="3" s="1"/>
  <c r="AT4" i="3" s="1"/>
  <c r="AQ5" i="3"/>
  <c r="AS5" i="3" s="1"/>
  <c r="AT5" i="3" s="1"/>
  <c r="AQ6" i="3"/>
  <c r="AS6" i="3" s="1"/>
  <c r="AT6" i="3" s="1"/>
  <c r="AQ7" i="3"/>
  <c r="AS7" i="3" s="1"/>
  <c r="AT7" i="3" s="1"/>
  <c r="AQ8" i="3"/>
  <c r="AS8" i="3" s="1"/>
  <c r="AT8" i="3" s="1"/>
  <c r="AQ9" i="3"/>
  <c r="AS9" i="3" s="1"/>
  <c r="AT9" i="3" s="1"/>
  <c r="AQ10" i="3"/>
  <c r="AS10" i="3" l="1"/>
  <c r="AT10" i="3" s="1"/>
  <c r="AS3" i="3"/>
  <c r="AT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AH23" i="5" l="1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<sst xmlns="http://schemas.openxmlformats.org/spreadsheetml/2006/main" count="44" uniqueCount="44">
  <si>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</si>
  <si>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</si>
  <si>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</si>
  <si>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</si>
  <si>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</si>
  <si>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</si>
  <si>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</si>
  <si>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</si>
  <si>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</si>
  <si>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</si>
  <si>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</si>
  <si>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</si>
  <si>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</si>
  <si>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</si>
  <si>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</si>
  <si>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</si>
  <si>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</si>
  <si>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</si>
  <si>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</si>
  <si>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</si>
  <si>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</si>
  <si>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</si>
  <si>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</si>
  <si>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</si>
  <si>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</si>
  <si>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</si>
  <si>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</si>
  <si>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</si>
  <si>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</si>
  <si>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</si>
  <si>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</si>
  <si>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</si>
  <si>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</si>
  <si>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</si>
  <si>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</si>
  <si>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</si>
  <si>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</si>
  <si>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</si>
  <si>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</si>
  <si>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</si>
  <si>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</si>
  <si>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</si>
  <si>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ControlBus（hex）</t>
    <phoneticPr fontId="7" type="noConversion"/>
  </si>
  <si>
    <t>Rs/Rt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</si>
</sst>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 applyProtection="1">
      <alignment horizontal="center" vertical="center" shrinkToFit="1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9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zoomScaleNormal="100" workbookViewId="0">
      <pane ySplit="2" topLeftCell="A3" activePane="bottomLeft" state="frozen"/>
      <selection pane="bottomLeft" activeCell="AU20" sqref="AU20"/>
    </sheetView>
  </sheetViews>
  <sheetFormatPr defaultColWidth="9" defaultRowHeight="14" x14ac:dyDescent="0.3"/>
  <cols>
    <col min="1" max="4" width="3.83203125" style="8" customWidth="1"/>
    <col min="5" max="14" width="3.83203125" style="9" customWidth="1"/>
    <col min="15" max="19" width="3.83203125" style="9" hidden="1" customWidth="1"/>
    <col min="20" max="20" width="4.58203125" style="9" hidden="1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  <col min="43" max="43" width="19.25" hidden="1" customWidth="1"/>
    <col min="44" max="44" width="0" hidden="1" customWidth="1"/>
    <col min="45" max="45" width="26.33203125" hidden="1" customWidth="1"/>
    <col min="46" max="46" width="16.33203125" customWidth="1"/>
  </cols>
  <sheetData>
    <row r="1" spans="1:46" ht="24" customHeight="1" x14ac:dyDescent="0.3">
      <c r="A1" s="30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6" s="1" customFormat="1" ht="24" customHeight="1" thickBot="1" x14ac:dyDescent="0.35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41</v>
      </c>
      <c r="L2" s="21" t="s">
        <v>35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25</v>
      </c>
      <c r="W2" s="23" t="s">
        <v>34</v>
      </c>
      <c r="X2" s="23" t="s">
        <v>38</v>
      </c>
      <c r="Y2" s="23" t="s">
        <v>36</v>
      </c>
      <c r="Z2" s="23" t="s">
        <v>37</v>
      </c>
      <c r="AA2" s="25" t="s">
        <v>27</v>
      </c>
      <c r="AB2" s="25" t="s">
        <v>20</v>
      </c>
      <c r="AC2" s="25" t="s">
        <v>21</v>
      </c>
      <c r="AD2" s="25" t="s">
        <v>26</v>
      </c>
      <c r="AE2" s="25" t="s">
        <v>24</v>
      </c>
      <c r="AF2" s="25" t="s">
        <v>28</v>
      </c>
      <c r="AG2" s="25" t="s">
        <v>39</v>
      </c>
      <c r="AH2" s="25" t="s">
        <v>29</v>
      </c>
      <c r="AI2" s="25" t="s">
        <v>33</v>
      </c>
      <c r="AJ2" s="23" t="s">
        <v>43</v>
      </c>
      <c r="AK2" s="23" t="s">
        <v>40</v>
      </c>
      <c r="AL2" s="22" t="s">
        <v>31</v>
      </c>
      <c r="AM2" s="22" t="s">
        <v>30</v>
      </c>
      <c r="AN2" s="22" t="s">
        <v>32</v>
      </c>
      <c r="AO2" s="23" t="s">
        <v>22</v>
      </c>
      <c r="AP2" s="23" t="s">
        <v>23</v>
      </c>
      <c r="AT2" s="29" t="s">
        <v>42</v>
      </c>
    </row>
    <row r="3" spans="1:46" ht="17" thickTop="1" x14ac:dyDescent="0.3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>
        <v>1</v>
      </c>
      <c r="AD3" s="16"/>
      <c r="AE3" s="16"/>
      <c r="AF3" s="16">
        <v>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26" t="str">
        <f>AQ3&amp;AR3</f>
        <v>1000000010010000000000</v>
      </c>
      <c r="AT3" s="27" t="str">
        <f>DEC2HEX(BIN2DEC(LEFT(AS3,6))*256*256+BIN2DEC(MID(AS3,LEN(AS3)-15,8))*256+BIN2DEC(MID(AS3,LEN(AS3)-7,8)))</f>
        <v>202400</v>
      </c>
    </row>
    <row r="4" spans="1:46" ht="16.5" x14ac:dyDescent="0.3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26" t="str">
        <f t="shared" ref="AS4:AS10" si="2">AQ4&amp;AR4</f>
        <v>0000000000000000001000</v>
      </c>
      <c r="AT4" s="28" t="str">
        <f t="shared" ref="AT4:AT31" si="3">DEC2HEX(BIN2DEC(LEFT(AS4,6))*256*256+BIN2DEC(MID(AS4,LEN(AS4)-15,8))*256+BIN2DEC(MID(AS4,LEN(AS4)-7,8)))</f>
        <v>8</v>
      </c>
    </row>
    <row r="5" spans="1:46" ht="16.5" x14ac:dyDescent="0.3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>
        <v>1</v>
      </c>
      <c r="AC5" s="16"/>
      <c r="AD5" s="16"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  <c r="AQ5" t="str">
        <f t="shared" si="0"/>
        <v>001000010100000000</v>
      </c>
      <c r="AR5" t="str">
        <f t="shared" si="1"/>
        <v>0010</v>
      </c>
      <c r="AS5" s="26" t="str">
        <f t="shared" si="2"/>
        <v>0010000101000000000010</v>
      </c>
      <c r="AT5" s="27" t="str">
        <f t="shared" si="3"/>
        <v>85002</v>
      </c>
    </row>
    <row r="6" spans="1:46" ht="16.5" x14ac:dyDescent="0.3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t="str">
        <f t="shared" si="0"/>
        <v>010000000000010000</v>
      </c>
      <c r="AR6" t="str">
        <f t="shared" si="1"/>
        <v>0000</v>
      </c>
      <c r="AS6" s="26" t="str">
        <f t="shared" si="2"/>
        <v>0100000000000100000000</v>
      </c>
      <c r="AT6" s="28" t="str">
        <f t="shared" si="3"/>
        <v>100100</v>
      </c>
    </row>
    <row r="7" spans="1:46" ht="16.5" x14ac:dyDescent="0.3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>
        <v>1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t="str">
        <f t="shared" si="0"/>
        <v>000100000001000000</v>
      </c>
      <c r="AR7" t="str">
        <f t="shared" si="1"/>
        <v>0000</v>
      </c>
      <c r="AS7" s="26" t="str">
        <f t="shared" si="2"/>
        <v>0001000000010000000000</v>
      </c>
      <c r="AT7" s="27" t="str">
        <f t="shared" si="3"/>
        <v>40400</v>
      </c>
    </row>
    <row r="8" spans="1:46" ht="16.5" x14ac:dyDescent="0.3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18"/>
      <c r="Y8" s="18">
        <v>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  <c r="AQ8" t="str">
        <f t="shared" si="0"/>
        <v>000010000000000001</v>
      </c>
      <c r="AR8" t="str">
        <f t="shared" si="1"/>
        <v>0000</v>
      </c>
      <c r="AS8" s="26" t="str">
        <f t="shared" si="2"/>
        <v>0000100000000000010000</v>
      </c>
      <c r="AT8" s="28" t="str">
        <f t="shared" si="3"/>
        <v>20010</v>
      </c>
    </row>
    <row r="9" spans="1:46" ht="16.5" customHeight="1" x14ac:dyDescent="0.3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16"/>
      <c r="Y9" s="16"/>
      <c r="Z9" s="16"/>
      <c r="AA9" s="16"/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t="str">
        <f t="shared" si="0"/>
        <v>001000001000000000</v>
      </c>
      <c r="AR9" t="str">
        <f t="shared" si="1"/>
        <v>0000</v>
      </c>
      <c r="AS9" s="26" t="str">
        <f t="shared" si="2"/>
        <v>0010000010000000000000</v>
      </c>
      <c r="AT9" s="27" t="str">
        <f t="shared" si="3"/>
        <v>82000</v>
      </c>
    </row>
    <row r="10" spans="1:46" ht="16.5" customHeight="1" x14ac:dyDescent="0.3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/>
      <c r="Z10" s="18"/>
      <c r="AA10" s="18"/>
      <c r="AB10" s="18"/>
      <c r="AC10" s="18"/>
      <c r="AD10" s="18">
        <v>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  <c r="AQ10" t="str">
        <f t="shared" si="0"/>
        <v>000000000100000000</v>
      </c>
      <c r="AR10" t="str">
        <f t="shared" si="1"/>
        <v>0010</v>
      </c>
      <c r="AS10" s="26" t="str">
        <f t="shared" si="2"/>
        <v>0000000001000000000010</v>
      </c>
      <c r="AT10" s="28" t="str">
        <f t="shared" si="3"/>
        <v>1002</v>
      </c>
    </row>
    <row r="11" spans="1:46" ht="16.5" customHeight="1" x14ac:dyDescent="0.3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v>1</v>
      </c>
      <c r="AH11" s="16"/>
      <c r="AI11" s="16"/>
      <c r="AJ11" s="16"/>
      <c r="AK11" s="16"/>
      <c r="AL11" s="16"/>
      <c r="AM11" s="16"/>
      <c r="AN11" s="16"/>
      <c r="AO11" s="16"/>
      <c r="AP11" s="16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5">VALUE(AM11)&amp;VALUE(AN11)&amp;VALUE(AO11)&amp;VALUE(AP11)</f>
        <v>0000</v>
      </c>
      <c r="AS11" s="26" t="str">
        <f t="shared" ref="AS11:AS31" si="6">AQ11&amp;AR11</f>
        <v>0100000000001000000000</v>
      </c>
      <c r="AT11" s="27" t="str">
        <f t="shared" si="3"/>
        <v>100200</v>
      </c>
    </row>
    <row r="12" spans="1:46" ht="16.5" customHeight="1" x14ac:dyDescent="0.3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>
        <v>1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t="str">
        <f t="shared" si="4"/>
        <v>000100000001000000</v>
      </c>
      <c r="AR12" t="str">
        <f t="shared" si="5"/>
        <v>0000</v>
      </c>
      <c r="AS12" s="26" t="str">
        <f t="shared" si="6"/>
        <v>0001000000010000000000</v>
      </c>
      <c r="AT12" s="28" t="str">
        <f t="shared" si="3"/>
        <v>40400</v>
      </c>
    </row>
    <row r="13" spans="1:46" ht="16.5" customHeight="1" x14ac:dyDescent="0.3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16"/>
      <c r="Y13" s="16">
        <v>1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  <c r="AQ13" t="str">
        <f t="shared" si="4"/>
        <v>000010000000000001</v>
      </c>
      <c r="AR13" t="str">
        <f t="shared" si="5"/>
        <v>0000</v>
      </c>
      <c r="AS13" s="26" t="str">
        <f t="shared" si="6"/>
        <v>0000100000000000010000</v>
      </c>
      <c r="AT13" s="27" t="str">
        <f t="shared" si="3"/>
        <v>20010</v>
      </c>
    </row>
    <row r="14" spans="1:46" ht="16.5" customHeight="1" x14ac:dyDescent="0.3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18"/>
      <c r="Y14" s="18"/>
      <c r="Z14" s="18"/>
      <c r="AA14" s="18"/>
      <c r="AB14" s="18"/>
      <c r="AC14" s="18">
        <v>1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t="str">
        <f t="shared" si="4"/>
        <v>001000001000000000</v>
      </c>
      <c r="AR14" t="str">
        <f t="shared" si="5"/>
        <v>0000</v>
      </c>
      <c r="AS14" s="26" t="str">
        <f t="shared" si="6"/>
        <v>0010000010000000000000</v>
      </c>
      <c r="AT14" s="28" t="str">
        <f t="shared" si="3"/>
        <v>82000</v>
      </c>
    </row>
    <row r="15" spans="1:46" ht="16.5" customHeight="1" x14ac:dyDescent="0.3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16">
        <v>1</v>
      </c>
      <c r="Y15" s="16"/>
      <c r="Z15" s="16"/>
      <c r="AA15" s="16"/>
      <c r="AB15" s="16"/>
      <c r="AC15" s="16"/>
      <c r="AD15" s="16"/>
      <c r="AE15" s="16">
        <v>1</v>
      </c>
      <c r="AF15" s="16"/>
      <c r="AG15" s="16"/>
      <c r="AH15" s="16"/>
      <c r="AI15" s="16"/>
      <c r="AJ15" s="16">
        <v>1</v>
      </c>
      <c r="AK15" s="16"/>
      <c r="AL15" s="16"/>
      <c r="AM15" s="16"/>
      <c r="AN15" s="16"/>
      <c r="AO15" s="16"/>
      <c r="AP15" s="16"/>
      <c r="AQ15" t="str">
        <f t="shared" si="4"/>
        <v>000100000010000100</v>
      </c>
      <c r="AR15" t="str">
        <f t="shared" si="5"/>
        <v>0000</v>
      </c>
      <c r="AS15" s="26" t="str">
        <f t="shared" si="6"/>
        <v>0001000000100001000000</v>
      </c>
      <c r="AT15" s="27" t="str">
        <f t="shared" si="3"/>
        <v>40840</v>
      </c>
    </row>
    <row r="16" spans="1:46" ht="16.5" customHeight="1" x14ac:dyDescent="0.3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18"/>
      <c r="Y16" s="18"/>
      <c r="Z16" s="18"/>
      <c r="AA16" s="18">
        <v>1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  <c r="AQ16" t="str">
        <f t="shared" si="4"/>
        <v>000000100000000000</v>
      </c>
      <c r="AR16" t="str">
        <f t="shared" si="5"/>
        <v>0001</v>
      </c>
      <c r="AS16" s="26" t="str">
        <f t="shared" si="6"/>
        <v>0000001000000000000001</v>
      </c>
      <c r="AT16" s="28" t="str">
        <f t="shared" si="3"/>
        <v>8001</v>
      </c>
    </row>
    <row r="17" spans="1:46" ht="16.5" customHeight="1" x14ac:dyDescent="0.3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>
        <v>1</v>
      </c>
      <c r="Y17" s="16"/>
      <c r="Z17" s="16"/>
      <c r="AA17" s="16"/>
      <c r="AB17" s="16"/>
      <c r="AC17" s="16"/>
      <c r="AD17" s="16"/>
      <c r="AE17" s="16"/>
      <c r="AF17" s="16">
        <v>1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t="str">
        <f t="shared" si="4"/>
        <v>000100000001000000</v>
      </c>
      <c r="AR17" t="str">
        <f t="shared" si="5"/>
        <v>0000</v>
      </c>
      <c r="AS17" s="26" t="str">
        <f t="shared" si="6"/>
        <v>0001000000010000000000</v>
      </c>
      <c r="AT17" s="27" t="str">
        <f t="shared" si="3"/>
        <v>40400</v>
      </c>
    </row>
    <row r="18" spans="1:46" ht="16.5" customHeight="1" x14ac:dyDescent="0.3">
      <c r="A18" s="18"/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18">
        <v>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>
        <v>1</v>
      </c>
      <c r="AJ18" s="18">
        <v>1</v>
      </c>
      <c r="AK18" s="18"/>
      <c r="AL18" s="18"/>
      <c r="AM18" s="18"/>
      <c r="AN18" s="18"/>
      <c r="AO18" s="18"/>
      <c r="AP18" s="18"/>
      <c r="AQ18" t="str">
        <f t="shared" si="4"/>
        <v>000100000000001100</v>
      </c>
      <c r="AR18" t="str">
        <f t="shared" si="5"/>
        <v>0000</v>
      </c>
      <c r="AS18" s="26" t="str">
        <f t="shared" si="6"/>
        <v>0001000000000011000000</v>
      </c>
      <c r="AT18" s="28" t="str">
        <f t="shared" si="3"/>
        <v>400C0</v>
      </c>
    </row>
    <row r="19" spans="1:46" ht="16.5" customHeight="1" x14ac:dyDescent="0.3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>
        <v>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t="str">
        <f t="shared" si="4"/>
        <v>100000000001000000</v>
      </c>
      <c r="AR19" t="str">
        <f t="shared" si="5"/>
        <v>0000</v>
      </c>
      <c r="AS19" s="26" t="str">
        <f t="shared" si="6"/>
        <v>1000000000010000000000</v>
      </c>
      <c r="AT19" s="27" t="str">
        <f t="shared" si="3"/>
        <v>200400</v>
      </c>
    </row>
    <row r="20" spans="1:46" ht="16.5" customHeight="1" x14ac:dyDescent="0.3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>
        <v>1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  <c r="AQ20" t="str">
        <f t="shared" si="4"/>
        <v>000001000000000001</v>
      </c>
      <c r="AR20" t="str">
        <f t="shared" si="5"/>
        <v>0000</v>
      </c>
      <c r="AS20" s="26" t="str">
        <f t="shared" si="6"/>
        <v>0000010000000000010000</v>
      </c>
      <c r="AT20" s="28" t="str">
        <f t="shared" si="3"/>
        <v>10010</v>
      </c>
    </row>
    <row r="21" spans="1:46" ht="16.5" customHeight="1" x14ac:dyDescent="0.3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16"/>
      <c r="Y21" s="16"/>
      <c r="Z21" s="16"/>
      <c r="AA21" s="16"/>
      <c r="AB21" s="16">
        <v>1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t="str">
        <f t="shared" si="4"/>
        <v>001000010000000000</v>
      </c>
      <c r="AR21" t="str">
        <f t="shared" si="5"/>
        <v>0000</v>
      </c>
      <c r="AS21" s="26" t="str">
        <f t="shared" si="6"/>
        <v>0010000100000000000000</v>
      </c>
      <c r="AT21" s="27" t="str">
        <f t="shared" si="3"/>
        <v>84000</v>
      </c>
    </row>
    <row r="22" spans="1:46" ht="16.5" customHeight="1" x14ac:dyDescent="0.3">
      <c r="A22" s="18"/>
      <c r="B22" s="18"/>
      <c r="C22" s="18">
        <v>1</v>
      </c>
      <c r="D22" s="18"/>
      <c r="E22" s="18">
        <v>1</v>
      </c>
      <c r="F22" s="18"/>
      <c r="G22" s="18"/>
      <c r="H22" s="18"/>
      <c r="I22" s="18"/>
      <c r="J22" s="18"/>
      <c r="K22" s="18"/>
      <c r="L22" s="18">
        <v>1</v>
      </c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18">
        <v>1</v>
      </c>
      <c r="Y22" s="18"/>
      <c r="Z22" s="18"/>
      <c r="AA22" s="18"/>
      <c r="AB22" s="18"/>
      <c r="AC22" s="18"/>
      <c r="AD22" s="18"/>
      <c r="AE22" s="18"/>
      <c r="AF22" s="18">
        <v>1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t="str">
        <f t="shared" si="4"/>
        <v>000100000001000000</v>
      </c>
      <c r="AR22" t="str">
        <f t="shared" si="5"/>
        <v>0000</v>
      </c>
      <c r="AS22" s="26" t="str">
        <f t="shared" si="6"/>
        <v>0001000000010000000000</v>
      </c>
      <c r="AT22" s="28" t="str">
        <f t="shared" si="3"/>
        <v>40400</v>
      </c>
    </row>
    <row r="23" spans="1:46" ht="16.5" customHeight="1" x14ac:dyDescent="0.3">
      <c r="A23" s="16"/>
      <c r="B23" s="16"/>
      <c r="C23" s="16">
        <v>1</v>
      </c>
      <c r="D23" s="16"/>
      <c r="E23" s="16"/>
      <c r="F23" s="16">
        <v>1</v>
      </c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16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>
        <v>1</v>
      </c>
      <c r="AK23" s="16"/>
      <c r="AL23" s="16"/>
      <c r="AM23" s="16"/>
      <c r="AN23" s="16">
        <v>1</v>
      </c>
      <c r="AO23" s="16"/>
      <c r="AP23" s="16"/>
      <c r="AQ23" t="str">
        <f t="shared" si="4"/>
        <v>000100000000000100</v>
      </c>
      <c r="AR23" t="str">
        <f t="shared" si="5"/>
        <v>0100</v>
      </c>
      <c r="AS23" s="26" t="str">
        <f t="shared" si="6"/>
        <v>0001000000000001000100</v>
      </c>
      <c r="AT23" s="27" t="str">
        <f t="shared" si="3"/>
        <v>40044</v>
      </c>
    </row>
    <row r="24" spans="1:46" ht="16.5" customHeight="1" x14ac:dyDescent="0.3">
      <c r="A24" s="18"/>
      <c r="B24" s="18"/>
      <c r="C24" s="18">
        <v>1</v>
      </c>
      <c r="D24" s="18"/>
      <c r="E24" s="18"/>
      <c r="F24" s="18"/>
      <c r="G24" s="18">
        <v>1</v>
      </c>
      <c r="H24" s="18"/>
      <c r="I24" s="18"/>
      <c r="J24" s="18"/>
      <c r="K24" s="18"/>
      <c r="L24" s="18">
        <v>1</v>
      </c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>
        <v>1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>
        <v>1</v>
      </c>
      <c r="AH24" s="18"/>
      <c r="AI24" s="18"/>
      <c r="AJ24" s="18"/>
      <c r="AK24" s="18">
        <v>1</v>
      </c>
      <c r="AL24" s="18"/>
      <c r="AM24" s="18"/>
      <c r="AN24" s="18"/>
      <c r="AO24" s="18"/>
      <c r="AP24" s="18"/>
      <c r="AQ24" t="str">
        <f t="shared" si="4"/>
        <v>001000000000100010</v>
      </c>
      <c r="AR24" t="str">
        <f t="shared" si="5"/>
        <v>0000</v>
      </c>
      <c r="AS24" s="26" t="str">
        <f t="shared" si="6"/>
        <v>0010000000001000100000</v>
      </c>
      <c r="AT24" s="28" t="str">
        <f t="shared" si="3"/>
        <v>80220</v>
      </c>
    </row>
    <row r="25" spans="1:46" ht="16.5" customHeight="1" x14ac:dyDescent="0.3">
      <c r="A25" s="16"/>
      <c r="B25" s="16"/>
      <c r="C25" s="16">
        <v>1</v>
      </c>
      <c r="D25" s="16"/>
      <c r="E25" s="16">
        <v>1</v>
      </c>
      <c r="F25" s="16"/>
      <c r="G25" s="16"/>
      <c r="H25" s="16"/>
      <c r="I25" s="16"/>
      <c r="J25" s="16"/>
      <c r="K25" s="16"/>
      <c r="L25" s="16"/>
      <c r="M25" s="16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16">
        <v>1</v>
      </c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t="str">
        <f t="shared" si="4"/>
        <v>000100000001000000</v>
      </c>
      <c r="AR25" t="str">
        <f t="shared" si="5"/>
        <v>0000</v>
      </c>
      <c r="AS25" s="26" t="str">
        <f t="shared" si="6"/>
        <v>0001000000010000000000</v>
      </c>
      <c r="AT25" s="27" t="str">
        <f t="shared" si="3"/>
        <v>40400</v>
      </c>
    </row>
    <row r="26" spans="1:46" ht="16.5" customHeight="1" x14ac:dyDescent="0.3">
      <c r="A26" s="18"/>
      <c r="B26" s="18"/>
      <c r="C26" s="18">
        <v>1</v>
      </c>
      <c r="D26" s="18"/>
      <c r="E26" s="18"/>
      <c r="F26" s="18">
        <v>1</v>
      </c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18"/>
      <c r="Y26" s="18">
        <v>1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>
        <v>1</v>
      </c>
      <c r="AM26" s="18"/>
      <c r="AN26" s="18"/>
      <c r="AO26" s="18"/>
      <c r="AP26" s="18"/>
      <c r="AQ26" t="str">
        <f t="shared" si="4"/>
        <v>000010000000000001</v>
      </c>
      <c r="AR26" t="str">
        <f t="shared" si="5"/>
        <v>0000</v>
      </c>
      <c r="AS26" s="26" t="str">
        <f t="shared" si="6"/>
        <v>0000100000000000010000</v>
      </c>
      <c r="AT26" s="28" t="str">
        <f t="shared" si="3"/>
        <v>20010</v>
      </c>
    </row>
    <row r="27" spans="1:46" ht="16.5" customHeight="1" x14ac:dyDescent="0.3">
      <c r="A27" s="16"/>
      <c r="B27" s="16"/>
      <c r="C27" s="16">
        <v>1</v>
      </c>
      <c r="D27" s="16"/>
      <c r="E27" s="16"/>
      <c r="F27" s="16"/>
      <c r="G27" s="16">
        <v>1</v>
      </c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>
        <v>1</v>
      </c>
      <c r="AH27" s="16"/>
      <c r="AI27" s="16"/>
      <c r="AJ27" s="16"/>
      <c r="AK27" s="16"/>
      <c r="AL27" s="16"/>
      <c r="AM27" s="16"/>
      <c r="AN27" s="16"/>
      <c r="AO27" s="16"/>
      <c r="AP27" s="16"/>
      <c r="AQ27" t="str">
        <f t="shared" si="4"/>
        <v>001000000000100000</v>
      </c>
      <c r="AR27" t="str">
        <f t="shared" si="5"/>
        <v>0000</v>
      </c>
      <c r="AS27" s="26" t="str">
        <f t="shared" si="6"/>
        <v>0010000000001000000000</v>
      </c>
      <c r="AT27" s="27" t="str">
        <f t="shared" si="3"/>
        <v>80200</v>
      </c>
    </row>
    <row r="28" spans="1:46" ht="16.5" customHeight="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t="str">
        <f t="shared" si="4"/>
        <v>000000000000000000</v>
      </c>
      <c r="AR28" t="str">
        <f t="shared" si="5"/>
        <v>0000</v>
      </c>
      <c r="AS28" s="26" t="str">
        <f t="shared" si="6"/>
        <v>0000000000000000000000</v>
      </c>
      <c r="AT28" s="28" t="str">
        <f t="shared" si="3"/>
        <v>0</v>
      </c>
    </row>
    <row r="29" spans="1:46" ht="16.5" customHeigh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t="str">
        <f t="shared" si="4"/>
        <v>000000000000000000</v>
      </c>
      <c r="AR29" t="str">
        <f t="shared" si="5"/>
        <v>0000</v>
      </c>
      <c r="AS29" s="26" t="str">
        <f t="shared" si="6"/>
        <v>0000000000000000000000</v>
      </c>
      <c r="AT29" s="27" t="str">
        <f t="shared" si="3"/>
        <v>0</v>
      </c>
    </row>
    <row r="30" spans="1:46" ht="16.5" customHeigh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t="str">
        <f t="shared" si="4"/>
        <v>000000000000000000</v>
      </c>
      <c r="AR30" t="str">
        <f t="shared" si="5"/>
        <v>0000</v>
      </c>
      <c r="AS30" s="26" t="str">
        <f t="shared" si="6"/>
        <v>0000000000000000000000</v>
      </c>
      <c r="AT30" s="28" t="str">
        <f t="shared" si="3"/>
        <v>0</v>
      </c>
    </row>
    <row r="31" spans="1:46" ht="16.5" customHeight="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t="str">
        <f t="shared" si="4"/>
        <v>000000000000000000</v>
      </c>
      <c r="AR31" t="str">
        <f t="shared" si="5"/>
        <v>0000</v>
      </c>
      <c r="AS31" s="26" t="str">
        <f t="shared" si="6"/>
        <v>0000000000000000000000</v>
      </c>
      <c r="AT31" s="27" t="str">
        <f t="shared" si="3"/>
        <v>0</v>
      </c>
    </row>
    <row r="32" spans="1:46" ht="16.5" x14ac:dyDescent="0.3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5" customHeight="1" x14ac:dyDescent="0.3">
      <c r="A33" s="36" t="s">
        <v>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96" priority="154" operator="equal">
      <formula>1</formula>
    </cfRule>
  </conditionalFormatting>
  <conditionalFormatting sqref="U32:X32 U34:X1048576">
    <cfRule type="containsText" dxfId="95" priority="161" operator="containsText" text="1">
      <formula>NOT(ISERROR(SEARCH("1",U32)))</formula>
    </cfRule>
  </conditionalFormatting>
  <conditionalFormatting sqref="Y32:AP32 Y34:AP1048576">
    <cfRule type="containsText" dxfId="94" priority="158" operator="containsText" text="1">
      <formula>NOT(ISERROR(SEARCH("1",Y32)))</formula>
    </cfRule>
  </conditionalFormatting>
  <conditionalFormatting sqref="A31:T31 A3:T15">
    <cfRule type="notContainsBlanks" dxfId="93" priority="162">
      <formula>LEN(TRIM(A3))&gt;0</formula>
    </cfRule>
  </conditionalFormatting>
  <conditionalFormatting sqref="A16:T30">
    <cfRule type="cellIs" dxfId="76" priority="75" operator="equal">
      <formula>1</formula>
    </cfRule>
  </conditionalFormatting>
  <conditionalFormatting sqref="A16:T30">
    <cfRule type="notContainsBlanks" dxfId="75" priority="76">
      <formula>LEN(TRIM(A16))&gt;0</formula>
    </cfRule>
  </conditionalFormatting>
  <conditionalFormatting sqref="U28:U30 AL28:AN30">
    <cfRule type="cellIs" dxfId="74" priority="74" operator="equal">
      <formula>1</formula>
    </cfRule>
  </conditionalFormatting>
  <conditionalFormatting sqref="AB28:AB30">
    <cfRule type="cellIs" dxfId="73" priority="73" operator="equal">
      <formula>1</formula>
    </cfRule>
  </conditionalFormatting>
  <conditionalFormatting sqref="AC28:AC30">
    <cfRule type="cellIs" dxfId="72" priority="72" operator="equal">
      <formula>1</formula>
    </cfRule>
  </conditionalFormatting>
  <conditionalFormatting sqref="AO28:AP30">
    <cfRule type="cellIs" dxfId="71" priority="71" operator="equal">
      <formula>1</formula>
    </cfRule>
  </conditionalFormatting>
  <conditionalFormatting sqref="AE28:AE30">
    <cfRule type="cellIs" dxfId="70" priority="70" operator="equal">
      <formula>1</formula>
    </cfRule>
  </conditionalFormatting>
  <conditionalFormatting sqref="V28:V30">
    <cfRule type="cellIs" dxfId="69" priority="69" operator="equal">
      <formula>1</formula>
    </cfRule>
  </conditionalFormatting>
  <conditionalFormatting sqref="AD28:AD30">
    <cfRule type="cellIs" dxfId="68" priority="68" operator="equal">
      <formula>1</formula>
    </cfRule>
  </conditionalFormatting>
  <conditionalFormatting sqref="AA28:AA30">
    <cfRule type="cellIs" dxfId="67" priority="67" operator="equal">
      <formula>1</formula>
    </cfRule>
  </conditionalFormatting>
  <conditionalFormatting sqref="AF28:AF30">
    <cfRule type="cellIs" dxfId="66" priority="66" operator="equal">
      <formula>1</formula>
    </cfRule>
  </conditionalFormatting>
  <conditionalFormatting sqref="AH28:AH30">
    <cfRule type="cellIs" dxfId="65" priority="65" operator="equal">
      <formula>1</formula>
    </cfRule>
  </conditionalFormatting>
  <conditionalFormatting sqref="AI28:AI30">
    <cfRule type="cellIs" dxfId="64" priority="62" operator="equal">
      <formula>1</formula>
    </cfRule>
  </conditionalFormatting>
  <conditionalFormatting sqref="X28:X30">
    <cfRule type="cellIs" dxfId="63" priority="64" operator="equal">
      <formula>1</formula>
    </cfRule>
  </conditionalFormatting>
  <conditionalFormatting sqref="AG28:AG30">
    <cfRule type="cellIs" dxfId="62" priority="63" operator="equal">
      <formula>1</formula>
    </cfRule>
  </conditionalFormatting>
  <conditionalFormatting sqref="AJ28:AK30">
    <cfRule type="cellIs" dxfId="61" priority="61" operator="equal">
      <formula>1</formula>
    </cfRule>
  </conditionalFormatting>
  <conditionalFormatting sqref="W28:W30">
    <cfRule type="cellIs" dxfId="60" priority="60" operator="equal">
      <formula>1</formula>
    </cfRule>
  </conditionalFormatting>
  <conditionalFormatting sqref="Y28:Z30">
    <cfRule type="cellIs" dxfId="59" priority="59" operator="equal">
      <formula>1</formula>
    </cfRule>
  </conditionalFormatting>
  <conditionalFormatting sqref="AT3:AT31">
    <cfRule type="cellIs" dxfId="46" priority="45" operator="equal">
      <formula>1</formula>
    </cfRule>
  </conditionalFormatting>
  <conditionalFormatting sqref="U4:U15 AL3:AN15">
    <cfRule type="cellIs" dxfId="43" priority="44" operator="equal">
      <formula>1</formula>
    </cfRule>
  </conditionalFormatting>
  <conditionalFormatting sqref="AB4:AB15">
    <cfRule type="cellIs" dxfId="42" priority="43" operator="equal">
      <formula>1</formula>
    </cfRule>
  </conditionalFormatting>
  <conditionalFormatting sqref="AC4:AC15">
    <cfRule type="cellIs" dxfId="41" priority="42" operator="equal">
      <formula>1</formula>
    </cfRule>
  </conditionalFormatting>
  <conditionalFormatting sqref="AO3:AP15">
    <cfRule type="cellIs" dxfId="40" priority="41" operator="equal">
      <formula>1</formula>
    </cfRule>
  </conditionalFormatting>
  <conditionalFormatting sqref="AE4:AE15">
    <cfRule type="cellIs" dxfId="39" priority="40" operator="equal">
      <formula>1</formula>
    </cfRule>
  </conditionalFormatting>
  <conditionalFormatting sqref="V4:V15">
    <cfRule type="cellIs" dxfId="38" priority="39" operator="equal">
      <formula>1</formula>
    </cfRule>
  </conditionalFormatting>
  <conditionalFormatting sqref="AD4:AD15">
    <cfRule type="cellIs" dxfId="37" priority="38" operator="equal">
      <formula>1</formula>
    </cfRule>
  </conditionalFormatting>
  <conditionalFormatting sqref="AA4:AA15">
    <cfRule type="cellIs" dxfId="36" priority="37" operator="equal">
      <formula>1</formula>
    </cfRule>
  </conditionalFormatting>
  <conditionalFormatting sqref="AF4:AF15">
    <cfRule type="cellIs" dxfId="35" priority="36" operator="equal">
      <formula>1</formula>
    </cfRule>
  </conditionalFormatting>
  <conditionalFormatting sqref="AH3:AH15">
    <cfRule type="cellIs" dxfId="34" priority="35" operator="equal">
      <formula>1</formula>
    </cfRule>
  </conditionalFormatting>
  <conditionalFormatting sqref="AI3:AI15">
    <cfRule type="cellIs" dxfId="33" priority="32" operator="equal">
      <formula>1</formula>
    </cfRule>
  </conditionalFormatting>
  <conditionalFormatting sqref="X4:X15">
    <cfRule type="cellIs" dxfId="32" priority="34" operator="equal">
      <formula>1</formula>
    </cfRule>
  </conditionalFormatting>
  <conditionalFormatting sqref="AG4:AG15">
    <cfRule type="cellIs" dxfId="31" priority="33" operator="equal">
      <formula>1</formula>
    </cfRule>
  </conditionalFormatting>
  <conditionalFormatting sqref="AJ3:AK15">
    <cfRule type="cellIs" dxfId="30" priority="31" operator="equal">
      <formula>1</formula>
    </cfRule>
  </conditionalFormatting>
  <conditionalFormatting sqref="W4:W15">
    <cfRule type="cellIs" dxfId="29" priority="30" operator="equal">
      <formula>1</formula>
    </cfRule>
  </conditionalFormatting>
  <conditionalFormatting sqref="Y4:Z15">
    <cfRule type="cellIs" dxfId="28" priority="29" operator="equal">
      <formula>1</formula>
    </cfRule>
  </conditionalFormatting>
  <conditionalFormatting sqref="U12:U27 AL12:AN27">
    <cfRule type="cellIs" dxfId="27" priority="28" operator="equal">
      <formula>1</formula>
    </cfRule>
  </conditionalFormatting>
  <conditionalFormatting sqref="AB12:AB27">
    <cfRule type="cellIs" dxfId="26" priority="27" operator="equal">
      <formula>1</formula>
    </cfRule>
  </conditionalFormatting>
  <conditionalFormatting sqref="AC12:AC27">
    <cfRule type="cellIs" dxfId="25" priority="26" operator="equal">
      <formula>1</formula>
    </cfRule>
  </conditionalFormatting>
  <conditionalFormatting sqref="AO12:AP27">
    <cfRule type="cellIs" dxfId="24" priority="25" operator="equal">
      <formula>1</formula>
    </cfRule>
  </conditionalFormatting>
  <conditionalFormatting sqref="AE12:AE27">
    <cfRule type="cellIs" dxfId="23" priority="24" operator="equal">
      <formula>1</formula>
    </cfRule>
  </conditionalFormatting>
  <conditionalFormatting sqref="V12:V27">
    <cfRule type="cellIs" dxfId="22" priority="23" operator="equal">
      <formula>1</formula>
    </cfRule>
  </conditionalFormatting>
  <conditionalFormatting sqref="AD12:AD27">
    <cfRule type="cellIs" dxfId="21" priority="22" operator="equal">
      <formula>1</formula>
    </cfRule>
  </conditionalFormatting>
  <conditionalFormatting sqref="AA12:AA27">
    <cfRule type="cellIs" dxfId="20" priority="21" operator="equal">
      <formula>1</formula>
    </cfRule>
  </conditionalFormatting>
  <conditionalFormatting sqref="AF12:AF27">
    <cfRule type="cellIs" dxfId="19" priority="20" operator="equal">
      <formula>1</formula>
    </cfRule>
  </conditionalFormatting>
  <conditionalFormatting sqref="AH12:AH27">
    <cfRule type="cellIs" dxfId="18" priority="19" operator="equal">
      <formula>1</formula>
    </cfRule>
  </conditionalFormatting>
  <conditionalFormatting sqref="AI12:AI27">
    <cfRule type="cellIs" dxfId="17" priority="16" operator="equal">
      <formula>1</formula>
    </cfRule>
  </conditionalFormatting>
  <conditionalFormatting sqref="X12:X27">
    <cfRule type="cellIs" dxfId="16" priority="18" operator="equal">
      <formula>1</formula>
    </cfRule>
  </conditionalFormatting>
  <conditionalFormatting sqref="AG12:AG27">
    <cfRule type="cellIs" dxfId="15" priority="17" operator="equal">
      <formula>1</formula>
    </cfRule>
  </conditionalFormatting>
  <conditionalFormatting sqref="AJ12:AK27">
    <cfRule type="cellIs" dxfId="14" priority="15" operator="equal">
      <formula>1</formula>
    </cfRule>
  </conditionalFormatting>
  <conditionalFormatting sqref="W12:W27">
    <cfRule type="cellIs" dxfId="13" priority="14" operator="equal">
      <formula>1</formula>
    </cfRule>
  </conditionalFormatting>
  <conditionalFormatting sqref="Y12:Z27">
    <cfRule type="cellIs" dxfId="12" priority="13" operator="equal">
      <formula>1</formula>
    </cfRule>
  </conditionalFormatting>
  <conditionalFormatting sqref="U3">
    <cfRule type="cellIs" dxfId="11" priority="12" operator="equal">
      <formula>1</formula>
    </cfRule>
  </conditionalFormatting>
  <conditionalFormatting sqref="AB3">
    <cfRule type="cellIs" dxfId="10" priority="11" operator="equal">
      <formula>1</formula>
    </cfRule>
  </conditionalFormatting>
  <conditionalFormatting sqref="AC3">
    <cfRule type="cellIs" dxfId="9" priority="10" operator="equal">
      <formula>1</formula>
    </cfRule>
  </conditionalFormatting>
  <conditionalFormatting sqref="AE3">
    <cfRule type="cellIs" dxfId="8" priority="9" operator="equal">
      <formula>1</formula>
    </cfRule>
  </conditionalFormatting>
  <conditionalFormatting sqref="V3">
    <cfRule type="cellIs" dxfId="7" priority="8" operator="equal">
      <formula>1</formula>
    </cfRule>
  </conditionalFormatting>
  <conditionalFormatting sqref="AD3">
    <cfRule type="cellIs" dxfId="6" priority="7" operator="equal">
      <formula>1</formula>
    </cfRule>
  </conditionalFormatting>
  <conditionalFormatting sqref="AA3">
    <cfRule type="cellIs" dxfId="5" priority="6" operator="equal">
      <formula>1</formula>
    </cfRule>
  </conditionalFormatting>
  <conditionalFormatting sqref="AF3">
    <cfRule type="cellIs" dxfId="4" priority="5" operator="equal">
      <formula>1</formula>
    </cfRule>
  </conditionalFormatting>
  <conditionalFormatting sqref="X3">
    <cfRule type="cellIs" dxfId="3" priority="4" operator="equal">
      <formula>1</formula>
    </cfRule>
  </conditionalFormatting>
  <conditionalFormatting sqref="AG3">
    <cfRule type="cellIs" dxfId="2" priority="3" operator="equal">
      <formula>1</formula>
    </cfRule>
  </conditionalFormatting>
  <conditionalFormatting sqref="W3">
    <cfRule type="cellIs" dxfId="1" priority="2" operator="equal">
      <formula>1</formula>
    </cfRule>
  </conditionalFormatting>
  <conditionalFormatting sqref="Y3:Z3">
    <cfRule type="cellIs" dxfId="0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workbookViewId="0">
      <pane ySplit="1" topLeftCell="A2" activePane="bottomLeft" state="frozen"/>
      <selection pane="bottomLeft" activeCell="AD22" sqref="AD22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3" width="4.75" customWidth="1"/>
    <col min="44" max="44" width="8.08203125" customWidth="1"/>
  </cols>
  <sheetData>
    <row r="1" spans="1:43" ht="24" customHeight="1" thickBot="1" x14ac:dyDescent="0.35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IR(A)out</v>
      </c>
      <c r="AB1" s="11" t="str">
        <f>组合逻辑真值表!AA2</f>
        <v>DREout</v>
      </c>
      <c r="AC1" s="11" t="str">
        <f>组合逻辑真值表!AB2</f>
        <v>PCin</v>
      </c>
      <c r="AD1" s="11" t="str">
        <f>组合逻辑真值表!AC2</f>
        <v>ARin</v>
      </c>
      <c r="AE1" s="11" t="str">
        <f>组合逻辑真值表!AD2</f>
        <v>DREin</v>
      </c>
      <c r="AF1" s="11" t="str">
        <f>组合逻辑真值表!AE2</f>
        <v>DRin</v>
      </c>
      <c r="AG1" s="11" t="str">
        <f>组合逻辑真值表!AF2</f>
        <v>Xin</v>
      </c>
      <c r="AH1" s="11" t="str">
        <f>组合逻辑真值表!AG2</f>
        <v>Rin</v>
      </c>
      <c r="AI1" s="11" t="str">
        <f>组合逻辑真值表!AH2</f>
        <v>IRin</v>
      </c>
      <c r="AJ1" s="11" t="str">
        <f>组合逻辑真值表!AI2</f>
        <v>PSWin</v>
      </c>
      <c r="AK1" s="11" t="str">
        <f>组合逻辑真值表!AJ2</f>
        <v>Rs/Rt</v>
      </c>
      <c r="AL1" s="11" t="str">
        <f>组合逻辑真值表!AK2</f>
        <v>RegDst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4.5" thickTop="1" x14ac:dyDescent="0.3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3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3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3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3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3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3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3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x14ac:dyDescent="0.3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3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3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3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3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3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x14ac:dyDescent="0.3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3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3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3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3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3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>T1&amp;</v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>SLT&amp;</v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3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3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3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>T1&amp;</v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3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>T2&amp;</v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3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3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3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3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4.5" thickBot="1" x14ac:dyDescent="0.35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7" thickBot="1" x14ac:dyDescent="0.35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3">
      <c r="A33" s="40" t="s">
        <v>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6.5" x14ac:dyDescent="0.3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45" priority="4">
      <formula>LEN(TRIM(V2))&gt;0</formula>
    </cfRule>
  </conditionalFormatting>
  <conditionalFormatting sqref="V31:AQ31">
    <cfRule type="containsBlanks" dxfId="44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Taylor Germanotta</cp:lastModifiedBy>
  <cp:lastPrinted>2019-03-05T06:30:00Z</cp:lastPrinted>
  <dcterms:created xsi:type="dcterms:W3CDTF">2018-06-11T03:29:00Z</dcterms:created>
  <dcterms:modified xsi:type="dcterms:W3CDTF">2022-06-19T05:20:33Z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