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anual Files\Applications\YugiohCCG.github.io\scripts\output\"/>
    </mc:Choice>
  </mc:AlternateContent>
  <xr:revisionPtr revIDLastSave="0" documentId="13_ncr:1_{33637610-40DF-49E7-B878-4AF11A855807}" xr6:coauthVersionLast="47" xr6:coauthVersionMax="47" xr10:uidLastSave="{00000000-0000-0000-0000-000000000000}"/>
  <bookViews>
    <workbookView xWindow="-120" yWindow="-120" windowWidth="29040" windowHeight="15720" xr2:uid="{00000000-000D-0000-FFFF-FFFF00000000}"/>
  </bookViews>
  <sheets>
    <sheet name="Summary" sheetId="1" r:id="rId1"/>
    <sheet name="95 Card Checklist" sheetId="2" r:id="rId2"/>
  </sheets>
  <definedNames>
    <definedName name="_xlnm._FilterDatabase" localSheetId="1" hidden="1">'95 Card Checklist'!$A$1:$S$96</definedName>
  </definedNames>
  <calcPr calcId="181029"/>
</workbook>
</file>

<file path=xl/calcChain.xml><?xml version="1.0" encoding="utf-8"?>
<calcChain xmlns="http://schemas.openxmlformats.org/spreadsheetml/2006/main">
  <c r="B8" i="1" l="1"/>
  <c r="B7" i="1"/>
</calcChain>
</file>

<file path=xl/sharedStrings.xml><?xml version="1.0" encoding="utf-8"?>
<sst xmlns="http://schemas.openxmlformats.org/spreadsheetml/2006/main" count="1566" uniqueCount="952">
  <si>
    <t>CCG Manual-Input Review Checklist</t>
  </si>
  <si>
    <t>Purpose</t>
  </si>
  <si>
    <t>Value</t>
  </si>
  <si>
    <t>Meaning</t>
  </si>
  <si>
    <t>Cards requiring manual input</t>
  </si>
  <si>
    <t>Every row is hash-pinned to the reviewed website text and Lua script.</t>
  </si>
  <si>
    <t>Manual-ruling cases</t>
  </si>
  <si>
    <t>Needs an authoritative interpretation and/or interactive Omega evidence.</t>
  </si>
  <si>
    <t>Engine limitations</t>
  </si>
  <si>
    <t>The printed behavior is not faithfully expressible with the bundled Omega API.</t>
  </si>
  <si>
    <t>Resolved</t>
  </si>
  <si>
    <t>Updates automatically as checklist statuses change.</t>
  </si>
  <si>
    <t>Remaining</t>
  </si>
  <si>
    <t>Updates automatically.</t>
  </si>
  <si>
    <t>How to use</t>
  </si>
  <si>
    <t>1. Filter the checklist by Workstream, Static verdict, or Status.
2. Read the full printed effect. Red bold text marks the clause selected from the audit evidence.
3. Record the adopted ruling or engine decision in Reviewer notes / adopted ruling.
4. Change the website card text or Lua only after that decision, then rerun the full CCG QA suite.
5. Mark Resolved only after the evidence/acceptance condition has been met.</t>
  </si>
  <si>
    <t>Legend</t>
  </si>
  <si>
    <t>Red bold text</t>
  </si>
  <si>
    <t>Problematic or ruling-sensitive clause inside the full printed effect.</t>
  </si>
  <si>
    <t>Yellow cell</t>
  </si>
  <si>
    <t>Exact extracted issue-effect text.</t>
  </si>
  <si>
    <t>Orange cell</t>
  </si>
  <si>
    <t>Explanation of what is wrong or unknown.</t>
  </si>
  <si>
    <t>Purple verdict</t>
  </si>
  <si>
    <t>Known bundled-Omega engine limitation.</t>
  </si>
  <si>
    <t>Green row</t>
  </si>
  <si>
    <t>Status has been changed to Resolved.</t>
  </si>
  <si>
    <t>Status</t>
  </si>
  <si>
    <t>Done?</t>
  </si>
  <si>
    <t>Card</t>
  </si>
  <si>
    <t>Card name</t>
  </si>
  <si>
    <t>Passcode</t>
  </si>
  <si>
    <t>Archetype</t>
  </si>
  <si>
    <t>Full printed effect text</t>
  </si>
  <si>
    <t>Issue effect text (highlighted above)</t>
  </si>
  <si>
    <t>What is wrong / unknown</t>
  </si>
  <si>
    <t>Current audited implementation</t>
  </si>
  <si>
    <t>What needs to be done</t>
  </si>
  <si>
    <t>Evidence required to resolve</t>
  </si>
  <si>
    <t>Workstream</t>
  </si>
  <si>
    <t>Static verdict</t>
  </si>
  <si>
    <t>Script</t>
  </si>
  <si>
    <t>Website image source</t>
  </si>
  <si>
    <t>Text SHA-256</t>
  </si>
  <si>
    <t>Script SHA-256</t>
  </si>
  <si>
    <t>Reviewer notes / adopted ruling</t>
  </si>
  <si>
    <t>Needs live Omega test</t>
  </si>
  <si>
    <t>☐</t>
  </si>
  <si>
    <t>Stained Silhouette</t>
  </si>
  <si>
    <t>Stain</t>
  </si>
  <si>
    <t>● Until the End Phase, this card's name becomes the original name of 1 face-up monster your opponent controls, and it gains that monster's original effects.</t>
  </si>
  <si>
    <t>Audit flag: nonstandard CopyEffect.
Why unresolved: Omega's copy/rewrite helpers do not automatically prove original costs, targets, ownership, count limits, and interruption semantics.</t>
  </si>
  <si>
    <t>Fusion/protection; copied-effect behavior [implemented]. The file compiles and initializes; the open item is behavioral or interpretive, not a known load failure.</t>
  </si>
  <si>
    <t>Adopt the intended ruling, then compare the Lua literally against that ruling.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Run the relevant GY branch both with and without Necrovalley, including activation legality and a Necrovalley effect appearing before resolution.</t>
  </si>
  <si>
    <t>Record the authoritative interpretation and an Omega replay/log showing the positive case, the closest illegal case, and any listed interruption case. The observed result must match the exact source sequence and leave no broader/narrower legal pool than intended.</t>
  </si>
  <si>
    <t>Copied, rewritten, and resolving effects</t>
  </si>
  <si>
    <t>MANUAL_RULING</t>
  </si>
  <si>
    <t>c256608976.lua</t>
  </si>
  <si>
    <t>/assets/cards/STAINED-SILHOUETTE.jpg</t>
  </si>
  <si>
    <t>b6da06bcbef6bdf537a0cb90a35aa1298723cedbd2fd693a4b49c69bcf7e45c6</t>
  </si>
  <si>
    <t>13918aac4f6f40aca9e286b791bc6ec10009b3fbb67032979ed977872c823c0e</t>
  </si>
  <si>
    <t>Rage of Nephthys</t>
  </si>
  <si>
    <t>Nephthys</t>
  </si>
  <si>
    <t>During your opponent's Main Phase: You can make all monsters your opponent currently controls lose ATK equal to the ATK of the "Nephthys" monster you control with the highest ATK, then if their ATK becomes 0 by this effect, destroy them.
During your Main Phase: When your opponent activates a card or effect: You can shuffle 4 "Nephthys" cards from your GY into the Deck; the activated effect becomes "Your opponent destroys 1 "Nephthys" monster in their hand, Deck, or field".</t>
  </si>
  <si>
    <t>Audit flag: quoted pronoun ruling.
Why unresolved: Omega's copy/rewrite helpers do not automatically prove original costs, targets, ownership, count limits, and interruption semantics.</t>
  </si>
  <si>
    <t>ATK-loss/destroy; cost shuffle and chain rewrite [implemented]. The file compiles and initializes; the open item is behavioral or interpretive, not a known load failure.</t>
  </si>
  <si>
    <t>c256287781.lua</t>
  </si>
  <si>
    <t>/assets/cards/RAGE-OF-NEPHTHYS.jpg</t>
  </si>
  <si>
    <t>9897ace5aa87598926dd055d12e129849aaeb1f1ceb6ebbace7c07308a983be8</t>
  </si>
  <si>
    <t>230a1d4314ee160c9d8518ab4cc1dcec5e11685203e8226e9e1330c3ec977ee1</t>
  </si>
  <si>
    <t>Eldora, the Intergalactic Empire</t>
  </si>
  <si>
    <t>Eldora</t>
  </si>
  <si>
    <t>When your opponent's card effect that would destroy two or more monsters you control resolves, you can destroy this card you control, then negate that effect.
If this card is destroyed and sent to the GY: Target 1 monster you control; destroy all other Effect Monsters you control with at least 1 of the same Type, Attribute, Level, ATK or DEF, except "Dysmandr, the Depraevity of Worlds", then you can Set 1 "Eldora in Depraevity" directly from your Deck, GY, or Banishment, and if you do, it can be activated this turn.</t>
  </si>
  <si>
    <t>Audit flag: 12 source typo / operation-info inference.
Why unresolved: Omega's copy/rewrite helpers do not automatically prove original costs, targets, ownership, count limits, and interruption semantics.</t>
  </si>
  <si>
    <t>resolve-time effect negate; destroyed trigger mass destruction and Set-turn activation [implemented]. The file compiles and initializes; the open item is behavioral or interpretive, not a known load failure.</t>
  </si>
  <si>
    <t>c214552846.lua</t>
  </si>
  <si>
    <t>/assets/cards/Eldora-the-Intergalactic-Empire.jpeg</t>
  </si>
  <si>
    <t>b0ccdc2c2ec7b4a162ccefe8b5b74f1eb72eeead1c08812e794c192dee5c560d</t>
  </si>
  <si>
    <t>7a37e100146c21e0fb35034edcf559abe267782c3b913b42f796fbec408bd5f2</t>
  </si>
  <si>
    <t>Frozen Girl &amp; Blood Moon</t>
  </si>
  <si>
    <t>Standalone</t>
  </si>
  <si>
    <t>When a card or effect is activated that includes any of these effects (Quick Effect): You can discard this card; negate that effect.
● Place a Spell/Trap Card(s) from the hand, Deck or GY face-up on the field.
● Place a Monster Card(s) in the Spell &amp; Trap Zone.
● Set a card(s) from the hand, Deck or GY.</t>
  </si>
  <si>
    <t>Audit flag: classifier false-positive/negative testing.
Why unresolved: Omega's copy/rewrite helpers do not automatically prove original costs, targets, ownership, count limits, and interruption semantics.</t>
  </si>
  <si>
    <t>discard cost; effect-negate; operation-category classifier [implemented]. The file compiles and initializes; the open item is behavioral or interpretive, not a known load failure.</t>
  </si>
  <si>
    <t>c222676270.lua</t>
  </si>
  <si>
    <t>/assets/cards/Frozen-Girl-and-Blood-Moon.jpeg</t>
  </si>
  <si>
    <t>da97e0afe745141d2c3cb191c2116e3b9fe28df05246cc228807674f59f90cba</t>
  </si>
  <si>
    <t>0e5e4fdb77ba311e6de2fd8a808d9c121da7fb419f6d7ba306404dfc852c1cc2</t>
  </si>
  <si>
    <t>Ghost Doll &amp; Midnight Manor</t>
  </si>
  <si>
    <t>When a card or effect is activated that includes any of these effects (Quick Effect): You can discard this card; negate that activation.
● Add a banished card(s) to the hand, Deck, and/or Extra Deck.
● Special Summon a banished Monster Card(s).
● Banish a card(s) from the Deck.</t>
  </si>
  <si>
    <t>Audit flag: operation-info coverage.
Why unresolved: Omega's copy/rewrite helpers do not automatically prove original costs, targets, ownership, count limits, and interruption semantics.</t>
  </si>
  <si>
    <t>discard cost; activation-negate; banishment operation classifier [implemented]. The file compiles and initializes; the open item is behavioral or interpretive, not a known load failure.</t>
  </si>
  <si>
    <t>Adopt the intended ruling, then compare the Lua literally against that ruling.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Include face-up and face-down banished cards and confirm hidden cards are never selected unless the text explicitly permits them.</t>
  </si>
  <si>
    <t>c222782750.lua</t>
  </si>
  <si>
    <t>/assets/cards/Ghost-Doll-and-Midnight-Manor.jpeg</t>
  </si>
  <si>
    <t>019a7b6ab259f9497385f067c558ee3aefd47f1a768239de8d09f38e14591601</t>
  </si>
  <si>
    <t>51ad536b08efe39da9ad625b4e19a41c829bfa3e5a1e391b2987540edf279681</t>
  </si>
  <si>
    <t>Clock of Aldrez</t>
  </si>
  <si>
    <t>Aldrez</t>
  </si>
  <si>
    <t>When your opponent activates a Spell/Trap Card or effect while this card is in your hand or face-up on your field (Quick Effect): You can Tribute this card; the activated effect becomes "Send 1 face-up Xyz Monster your opponent controls to the GY", then Special Summon this card from your GY to your opponent's field (with its effects negated), also, you cannot activate monster effects on the field until the end of this turn, except "Aldrez" monsters.</t>
  </si>
  <si>
    <t>Audit flag: concurrent chain rewrite state.
Why unresolved: Omega's copy/rewrite helpers do not automatically prove original costs, targets, ownership, count limits, and interruption semantics.</t>
  </si>
  <si>
    <t>summon Deck send; Spell/Trap chain rewrite; restriction now independent of Special Summon success [fixed]. The file compiles and initializes; the open item is behavioral or interpretive, not a known load failure.</t>
  </si>
  <si>
    <t>c210716547.lua</t>
  </si>
  <si>
    <t>/assets/cards/Clock_of_Aldrez.jpeg</t>
  </si>
  <si>
    <t>ae2a0b450b1dce58a97e9a5d22a9c60362cf8d2111a28695707c63ec9bfc5466</t>
  </si>
  <si>
    <t>aec0bd5da796016dcfdc9eafe742bb1f5b560bb4f0e3ca74c4b186ca9f1dbeba</t>
  </si>
  <si>
    <t>Chapter II Verse IV</t>
  </si>
  <si>
    <t>The Hallowed Scripts</t>
  </si>
  <si>
    <t>When your opponent activates a card effect: You can show 1 "Dysmandr, the Depraevity of Worlds" in your Extra Deck and choose 1 Effect Monster you control; Send 1 "Extinction of Dysmandr" from your Deck to the GY (but shuffle it into the Deck during the End Phase), and if you do, your opponent's activated card effect becomes the sent card's effect that Tributes a "Protogenic Essence Token" to activate.</t>
  </si>
  <si>
    <t>Audit flag: Corrected rewritten chain target to the Effect Monster actually chosen and rewrote sequencing to destroy other matching monsters first, then the chosen monster only on success; retroactive Token-tribute/cost semantics still require an Omega duel test.
Why unresolved: Omega's copy/rewrite helpers do not automatically prove original costs, targets, ownership, count limits, and interruption semantics.</t>
  </si>
  <si>
    <t>Corrected rewritten chain target to the Effect Monster actually chosen and rewrote sequencing to destroy other matching monsters first, then the chosen monster only on success; retroactive Token-tribute/cost semantics still require an Omega duel test. The file compiles and initializes; the open item is behavioral or interpretive, not a known load failure.</t>
  </si>
  <si>
    <t>c241957394.lua</t>
  </si>
  <si>
    <t>/assets/cards/Chapter_II_Verse_IV.jpeg</t>
  </si>
  <si>
    <t>eab3a49df177a82ebe81e1cf1cb518e7b14a537c650c574186c6656341b1eb65</t>
  </si>
  <si>
    <t>df0da9d760fd281956bd8e5d6429ab577a7a3d0f1bd789682335f33d6c20d3cd</t>
  </si>
  <si>
    <t>Myutant Amalgamate</t>
  </si>
  <si>
    <t>Myutant</t>
  </si>
  <si>
    <t>During your Main Phase: You can reveal 1 "Myutant" card from your Deck; send it to the GY, then banish 1 monster from your Deck based on the revealed card, and if you do, this effect becomes that monster's original effect.</t>
  </si>
  <si>
    <t>Audit flag: "This effect becomes that monster's original effect" is approximated with CopyEffect and needs a ruling.
Why unresolved: Omega's copy/rewrite helpers do not automatically prove original costs, targets, ownership, count limits, and interruption semantics.</t>
  </si>
  <si>
    <t>"This effect becomes that monster's original effect" is approximated with CopyEffect and needs a ruling. The file compiles and initializes; the open item is behavioral or interpretive, not a known load failure.</t>
  </si>
  <si>
    <t>c211699737.lua</t>
  </si>
  <si>
    <t>/assets/cards/Myutant_Amalgamate.jpeg</t>
  </si>
  <si>
    <t>fdc6efcad5dd3bc12c2d58b947f191731812a7bb2a56c4851ab843a965281a9b</t>
  </si>
  <si>
    <t>3c005782a4fea983d3a6feae29b73d5092c48b55490379b1759d084edf17d06e</t>
  </si>
  <si>
    <t>Engine limitation</t>
  </si>
  <si>
    <t>Gravinity Axis Matter</t>
  </si>
  <si>
    <t>Gravinity</t>
  </si>
  <si>
    <t>Reduce the Level/Rank/Link Rating of your opponent's monsters in the same column as a "Gravinity" monster by 1.
During the Standby Phase: You can reveal 1 Level 11 "Gravinity" Synchro Monster in your Extra Deck; for the rest of this turn, this card gains the non-activated effects of the revealed monster.</t>
  </si>
  <si>
    <t>Audit flag: Copied-effect scope and printed Link Rating reduction are not exact.
Why unresolved: The bundled Omega API does not expose a faithful implementation path for at least one printed branch. A card-text change or an engine-supported redesign is required.</t>
  </si>
  <si>
    <t>Copied-effect scope and printed Link Rating reduction are not exact. The file compiles and initializes; the open item is behavioral or interpretive, not a known load failure.</t>
  </si>
  <si>
    <t>Decide whether to revise the printed effect or implement an engine-supported alternative.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Attempt the effect/procedure twice and after a negated activation to confirm the intended card, effect, or oath count limit.</t>
  </si>
  <si>
    <t>UNSUPPORTED</t>
  </si>
  <si>
    <t>c256831125.lua</t>
  </si>
  <si>
    <t>/assets/cards/Gravinity_Axis_Matter.jpeg</t>
  </si>
  <si>
    <t>1098984290191f035286262fcf684111665c1c501c4a678f94fc03f17135d7ab</t>
  </si>
  <si>
    <t>28d5fb755f79272ae9f34af778b0b5dd8600051db555a8bf2d852831cc157314</t>
  </si>
  <si>
    <t>Galactican Battle Station</t>
  </si>
  <si>
    <t>Galactica</t>
  </si>
  <si>
    <t>Up to twice per turn, during the Damage Step, if you activate a monster effect that would Summon a "Galactica" monster, you can add this additional effect to that card's effect at resolution.</t>
  </si>
  <si>
    <t>Audit flag: Adds an effect to another resolving effect in Damage Step.
Why unresolved: Omega's copy/rewrite helpers do not automatically prove original costs, targets, ownership, count limits, and interruption semantics.</t>
  </si>
  <si>
    <t>Adds an effect to another resolving effect in Damage Step. The file compiles and initializes; the open item is behavioral or interpretive, not a known load failure.</t>
  </si>
  <si>
    <t>Adopt the intended ruling, then compare the Lua literally against that ruling.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Include a full-zone case and a case where paying the cost opens a zone; the UI must not reject a legal post-cost state or promise an impossible summon.</t>
  </si>
  <si>
    <t>c258934904.lua</t>
  </si>
  <si>
    <t>/assets/cards/Galactican_Battle_Station.jpeg</t>
  </si>
  <si>
    <t>22ff6b33349088659157f76ab4bc2604376731b3fc61221204fda72938716610</t>
  </si>
  <si>
    <t>52a2b21b9e2952e238033dd0fa7ad5780179bf505da7d638b5cf1fde8b8eb3ab</t>
  </si>
  <si>
    <t>Protogenic Astral Cycle</t>
  </si>
  <si>
    <t>To Proto</t>
  </si>
  <si>
    <t>Neither player can Summon Effect Monsters to Main Monster Zones in this card's column.
Once per turn: You can Special Summon 1 "Protogenic Essence Token" (Galaxy/LIGHT/Level 1/ATK 0/DEF 0).</t>
  </si>
  <si>
    <t>Audit flag: zone mask / "ignore card effects".
Why unresolved: The Lua structure is plausible, but static checks cannot prove live zone masks, movement prompts, co-link transitions, or counter traversal.</t>
  </si>
  <si>
    <t>column zone mask; Token summon; banish cost and ignore-condition summon [implemented]. The file compiles and initializes; the open item is behavioral or interpretive, not a known load failure.</t>
  </si>
  <si>
    <t>Adopt the intended ruling, then compare the Lua literally against that ruling. Build the positive, illegal-zone, moved-card, and counter-boundary board states in Omega and record the UI/result.
• Build the smallest, branching, and cyclic co-link layouts and verify traversal visits each legal monster exactly once.
• Repeat with every Main Monster Zone occupied, a destination becoming occupied mid-chain, and counters removed before resolution.
• Confirm counter removal occurs in the printed cost window and that movement/protection updates immediately when links or control change.
• Run the relevant GY branch both with and without Necrovalley, including activation legality and a Necrovalley effect appearing before resolution.</t>
  </si>
  <si>
    <t>Co-link, counter, and zone topology</t>
  </si>
  <si>
    <t>c232706629.lua</t>
  </si>
  <si>
    <t>/assets/cards/PROTOGENIC-ASTRAL-CYCLE.jpg</t>
  </si>
  <si>
    <t>577a105db2eba42130617ca746065f38de091456f978cf374de777d2ae501435</t>
  </si>
  <si>
    <t>d94c5f295e5b62059c1f1edfe9e9bd1134fce3e6856a77b9058d5a82f49d91f6</t>
  </si>
  <si>
    <t>Carcel, the Dark Ohmen</t>
  </si>
  <si>
    <t>Ohmen</t>
  </si>
  <si>
    <t>You can reveal this card in your hand and 1 "Ohmen" monster in your Deck; Special Summon both monsters.
You cannot Special Summon monsters the turn you use this effect except "Ohmen" monsters.</t>
  </si>
  <si>
    <t>Audit flag: Added the official retroactive Ohmen-only Special Summon activity lock. Custom reveal/two-card summon and traversal behavior still needs duel-engine validation.
Why unresolved: The Lua structure is plausible, but static checks cannot prove live zone masks, movement prompts, co-link transitions, or counter traversal.</t>
  </si>
  <si>
    <t>Added the official retroactive Ohmen-only Special Summon activity lock. Custom reveal/two-card summon and traversal behavior still needs duel-engine validation. The file compiles and initializes; the open item is behavioral or interpretive, not a known load failure.</t>
  </si>
  <si>
    <t>Adopt the intended ruling, then compare the Lua literally against that ruling. Build the positive, illegal-zone, moved-card, and counter-boundary board states in Omega and record the UI/result.
• Build the smallest, branching, and cyclic co-link layouts and verify traversal visits each legal monster exactly once.
• Repeat with every Main Monster Zone occupied, a destination becoming occupied mid-chain, and counters removed before resolution.
• Confirm counter removal occurs in the printed cost window and that movement/protection updates immediately when links or control change.
• Include a full-zone case and a case where paying the cost opens a zone; the UI must not reject a legal post-cost state or promise an impossible summon.</t>
  </si>
  <si>
    <t>c259780273.lua</t>
  </si>
  <si>
    <t>/assets/cards/Carcel.jpg</t>
  </si>
  <si>
    <t>17a5429a6fe70f081cc363741eaf6b280d34106b328bdd0d24b125aee3038df0</t>
  </si>
  <si>
    <t>9b058123a25f2511dad3e895da18a15872644ea3184f5e27804683bffd0a2ab8</t>
  </si>
  <si>
    <t>Ohmen Surge</t>
  </si>
  <si>
    <t>If your monster becomes co-linked, place 1 Current Counter on it.
If your opponent activates a Spell Card or effect, and you control an "Ohmechanic" monster: You can target 1 monster your opponents controls; place that target in your zone your co-linked monster points to, and take control of it.</t>
  </si>
  <si>
    <t>Audit flag: Moved the once-per-turn limit to card activation; the continuous control effect is no longer falsely limited. EVENT_ADJUST co-link tracking and forced zone-control movement are custom mechanics.
Why unresolved: The Lua structure is plausible, but static checks cannot prove live zone masks, movement prompts, co-link transitions, or counter traversal.</t>
  </si>
  <si>
    <t>Moved the once-per-turn limit to card activation; the continuous control effect is no longer falsely limited. EVENT_ADJUST co-link tracking and forced zone-control movement are custom mechanics. The file compiles and initializes; the open item is behavioral or interpretive, not a known load failure.</t>
  </si>
  <si>
    <t>c259869259.lua</t>
  </si>
  <si>
    <t>/assets/cards/Surge.jpg</t>
  </si>
  <si>
    <t>8e38491481784700932743cef1225891a57f672a8e67ff3d9ffb851d4a115fbe</t>
  </si>
  <si>
    <t>b4c52bde914a2722165c6b6464c3b382ef715f71e80111550ed3ee6396ab20c7</t>
  </si>
  <si>
    <t>Siemens, the Ohmechanic Conductor</t>
  </si>
  <si>
    <t>2+: (Quick Effect): Move 1 monster on the controller's field that your co-linked monster points to.
3+: (Quick Effect): You can remove all Current Counters from this card, then target 1 monster your opponents controls; place that target in your Main Monster Zone your co-linked monster points to.</t>
  </si>
  <si>
    <t>Audit flag: Prevented the move effect from activating without a free Main Monster Zone. Custom co-link destination movement remains an in-engine UI/ruling risk.
Why unresolved: The Lua structure is plausible, but static checks cannot prove live zone masks, movement prompts, co-link transitions, or counter traversal.</t>
  </si>
  <si>
    <t>Prevented the move effect from activating without a free Main Monster Zone. Custom co-link destination movement remains an in-engine UI/ruling risk. The file compiles and initializes; the open item is behavioral or interpretive, not a known load failure.</t>
  </si>
  <si>
    <t>c259405917.lua</t>
  </si>
  <si>
    <t>/assets/cards/Siemens_Link.jpg</t>
  </si>
  <si>
    <t>6f51816f110f7c2df5832ba6190d4e37876949033c3d126aef1dfaed1d6f6b95</t>
  </si>
  <si>
    <t>e338bc2f6db6735f8dfda8165e510ce345c899a8e622e99caa472f4df8a5fd60</t>
  </si>
  <si>
    <t>Farad, the Ohmechanic Capacitor</t>
  </si>
  <si>
    <t>This card's ATK become 0 while it has no Current Counters on it.
This card gains effects based on the number of Current Counters on it.
3+: (Quick effect): remove all Current Counters on this card and Link Monsters co-linked to it; banish up to 3 cards in your opponent GY.</t>
  </si>
  <si>
    <t>Audit flag: Custom Current Counter traversal/removal across mutually linked cards needs engine validation.
Why unresolved: The Lua structure is plausible, but static checks cannot prove live zone masks, movement prompts, co-link transitions, or counter traversal.</t>
  </si>
  <si>
    <t>Custom Current Counter traversal/removal across mutually linked cards needs engine validation. The file compiles and initializes; the open item is behavioral or interpretive, not a known load failure.</t>
  </si>
  <si>
    <t>c259350270.lua</t>
  </si>
  <si>
    <t>/assets/cards/Farad_Link.jpeg</t>
  </si>
  <si>
    <t>88e72a6cac9b6d664e34ef2e52f150c6118e3274804d7dec2380d55717b22358</t>
  </si>
  <si>
    <t>09bccf37e8b2fd5634e7753dd06282dd21e43d0bc43a3b838ee5d86b6a7f2b7f</t>
  </si>
  <si>
    <t>Coulomb, the Ohmechanic Charger</t>
  </si>
  <si>
    <t>1+: You can move 1 Link monster you controls to another of your Main Monster zones, then place 1 Current Counter on it.
3+: During the Main Phase (Quick Effect): You can remove all Current Counters from this card; immediately after this effect resolves, Link Summon 1 "Ohmen" monster from your Extra Deck using monsters you control as material.</t>
  </si>
  <si>
    <t>Audit flag: Prevented the Link-monster move effect from activating without a free Main Monster Zone. Immediate Link Summon and custom zone movement need live Extra Monster Zone validation.
Why unresolved: The Lua structure is plausible, but static checks cannot prove live zone masks, movement prompts, co-link transitions, or counter traversal.</t>
  </si>
  <si>
    <t>Prevented the Link-monster move effect from activating without a free Main Monster Zone. Immediate Link Summon and custom zone movement need live Extra Monster Zone validation. The file compiles and initializes; the open item is behavioral or interpretive, not a known load failure.</t>
  </si>
  <si>
    <t>c259841490.lua</t>
  </si>
  <si>
    <t>/assets/cards/Coulomb_Link.jpg</t>
  </si>
  <si>
    <t>de1636ac62a2c15c41005a660cbc0bccdabc5700957f990853051dda60658b17</t>
  </si>
  <si>
    <t>2f2c4b469fe82858e4c1741aa5e6f2be5cc2f35a5acb8ba06e8f406aa2467d72</t>
  </si>
  <si>
    <t>Ampere, the Ohmechanic Intensity</t>
  </si>
  <si>
    <t>This card's ATK become 0 while it has no Current Counters on it.
This card gains the following effects based on the number of Current Counters on it:
2+: Place 1 Current Counter on each monster this card is co-linked to.
3+: "Ohmechanic" monsters co-linked to this card cannot be destroyed by battle or card effects.</t>
  </si>
  <si>
    <t>Audit flag: Custom counter placement/protection over co-linked monsters needs live validation.
Why unresolved: The Lua structure is plausible, but static checks cannot prove live zone masks, movement prompts, co-link transitions, or counter traversal.</t>
  </si>
  <si>
    <t>Custom counter placement/protection over co-linked monsters needs live validation. The file compiles and initializes; the open item is behavioral or interpretive, not a known load failure.</t>
  </si>
  <si>
    <t>Adopt the intended ruling, then compare the Lua literally against that ruling. Build the positive, illegal-zone, moved-card, and counter-boundary board states in Omega and record the UI/result.
• Build the smallest, branching, and cyclic co-link layouts and verify traversal visits each legal monster exactly once.
• Repeat with every Main Monster Zone occupied, a destination becoming occupied mid-chain, and counters removed before resolution.
• Confirm counter removal occurs in the printed cost window and that movement/protection updates immediately when links or control change.
• Attempt the effect/procedure twice and after a negated activation to confirm the intended card, effect, or oath count limit.</t>
  </si>
  <si>
    <t>c259479044.lua</t>
  </si>
  <si>
    <t>/assets/cards/Ampere,_the_Ohmechanic_Intensity.jpeg</t>
  </si>
  <si>
    <t>27fc953bad49c52c5e747ca145e3668ba94e62e00abd2b14befd8a97bcfaac20</t>
  </si>
  <si>
    <t>0a1568b7c650c9e929505252e880052bccd1831e3337ab99a86f9984cbaa30fd</t>
  </si>
  <si>
    <t>Carcel, the Ohmechanic Light</t>
  </si>
  <si>
    <t>This card's ATK is doubled while it has a Current Counter on it.
If this card becomes co-linked, place Current Counters equal to the combined Link Ratings of all monsters co-linked to this card on this card, and all monsters you control that are co-linked to this card.
When your opponent activates a card or effect (Quick Effect): You can remove all Current Counters on your field (min 5); destroy all monsters your opponent controls.</t>
  </si>
  <si>
    <t>Audit flag: Moved mass Current Counter removal out of target and into cost. EVENT_ADJUST co-link transition tracking and mass counter consumption need live validation.
Why unresolved: The Lua structure is plausible, but static checks cannot prove live zone masks, movement prompts, co-link transitions, or counter traversal.</t>
  </si>
  <si>
    <t>Moved mass Current Counter removal out of target and into cost. EVENT_ADJUST co-link transition tracking and mass counter consumption need live validation. The file compiles and initializes; the open item is behavioral or interpretive, not a known load failure.</t>
  </si>
  <si>
    <t>c259033429.lua</t>
  </si>
  <si>
    <t>/assets/cards/Carcel_Link.jpg</t>
  </si>
  <si>
    <t>54bfe660006adb208e0c4001ac436ba9258fc0fc5e51b399da93dc8a58870599</t>
  </si>
  <si>
    <t>7c5ed34206e350dd87d22f04ecbbfc098ae9dba37fc266e1c43ff14cc73e4401</t>
  </si>
  <si>
    <t>Ohmen Beacon</t>
  </si>
  <si>
    <t>Co-linked monsters you controls with a Current Counter cannot be targeted by your opponent card effect.
Once per turn: You can move 1 monster you control to another Main Monster zone, then place 1 Current Counter on all co-linked monsters you control.</t>
  </si>
  <si>
    <t>Audit flag: Prevented the move effect from activating without a free Main Monster Zone. Continuous co-link protection and movement/counter placement need live validation.
Why unresolved: The Lua structure is plausible, but static checks cannot prove live zone masks, movement prompts, co-link transitions, or counter traversal.</t>
  </si>
  <si>
    <t>Prevented the move effect from activating without a free Main Monster Zone. Continuous co-link protection and movement/counter placement need live validation. The file compiles and initializes; the open item is behavioral or interpretive, not a known load failure.</t>
  </si>
  <si>
    <t>c259650969.lua</t>
  </si>
  <si>
    <t>/assets/cards/Beacon.jpg</t>
  </si>
  <si>
    <t>6f5a0f885650d5fcd6c7f75749a16f11c616c2976a6d29f1ad36e3a739995e36</t>
  </si>
  <si>
    <t>a19bdb4d4c2fedfc455897d5f57fd30e6e52aed764e375368937f0ad1d111ce8</t>
  </si>
  <si>
    <t>To Proto Taxis</t>
  </si>
  <si>
    <t>Negate the effects of monsters on the field whose ATK/DEF is greater than double its original ATK/DEF, also your opponent takes half the battle damage you would have taken from battles involving this card.</t>
  </si>
  <si>
    <t>Audit flag: damage layering.
Why unresolved: The intended calculation layer, rounding, duration, or boundary behavior is not uniquely established by static script comparison.</t>
  </si>
  <si>
    <t>procedure/aura/reflected half damage; named Token cost [fixed]; true banishment target [fixed]. The file compiles and initializes; the open item is behavioral or interpretive, not a known load failure.</t>
  </si>
  <si>
    <t>Adopt the intended ruling, then compare the Lua literally against that ruling. Adopt the intended damage/stat-layer ruling and verify calculation, reset, and boundary values in Omega.
• Test the effect alone, with existing ATK/DEF modifiers, and while damage is prevented, reflected, doubled, or reduced by another effect.
• Verify ordering, rounding, reverse updates, reset timing, and behavior when the affected card becomes face-down or leaves the field.
• Confirm that any follow-up only occurs when the printed damage/stat change actually succeeds.
• Include face-up and face-down banished cards and confirm hidden cards are never selected unless the text explicitly permits them.</t>
  </si>
  <si>
    <t>Damage and stat-layer behavior</t>
  </si>
  <si>
    <t>c246380598.lua</t>
  </si>
  <si>
    <t>/assets/cards/To-Proto-Taxis.jpeg</t>
  </si>
  <si>
    <t>1f0094d61e4c449a37c23cf00af05a6a3aede9c579907b4b1f2e5a0c94175ab0</t>
  </si>
  <si>
    <t>8562d8f5a4d6ec11b634df6f970ddebd040c8e69510204245c290dc78fc2a58b</t>
  </si>
  <si>
    <t>To Proto Psychi</t>
  </si>
  <si>
    <t>If this card inflicts battle damage, you gain LP equal to the damage inflicted.
(Quick Effect): You can Tribute 1 "Protogenic Essence Token", then pay any amount of LP; this card gains ATK and DEF equal to the LP paid.</t>
  </si>
  <si>
    <t>Audit flag: 100-LP increment UI.
Why unresolved: The intended calculation layer, rounding, duration, or boundary behavior is not uniquely established by static script comparison.</t>
  </si>
  <si>
    <t>procedure/recovery/stat gain; named Token cost [fixed]; true banishment target [fixed]. The file compiles and initializes; the open item is behavioral or interpretive, not a known load failure.</t>
  </si>
  <si>
    <t>c217332244.lua</t>
  </si>
  <si>
    <t>/assets/cards/To-Proto-Psychi.jpeg</t>
  </si>
  <si>
    <t>f6807763c30b730f56f9861ec6331a1f8f130fa3f1cb2529679ceb7146a5792e</t>
  </si>
  <si>
    <t>495f8ec124b10da53d9e6a426350a6563dd193b992d2dec85209f4424e4d01bc</t>
  </si>
  <si>
    <t>Phantasm Spiral Resurgence</t>
  </si>
  <si>
    <t>Phantasm Spiral</t>
  </si>
  <si>
    <t>If the equipped monster battles your opponent's monster: Halve that monster's ATK and DEF, also, negate its effect until the end of this turn (including in the GY).</t>
  </si>
  <si>
    <t>Audit flag: phase-only persistent negate live test.
Why unresolved: The intended calculation layer, rounding, duration, or boundary behavior is not uniquely established by static script comparison.</t>
  </si>
  <si>
    <t>equip legality; halve stats; negation now persists on same card in GY [fixed]; battle-destroy GY add [implemented]. The file compiles and initializes; the open item is behavioral or interpretive, not a known load failure.</t>
  </si>
  <si>
    <t>Adopt the intended ruling, then compare the Lua literally against that ruling. Adopt the intended damage/stat-layer ruling and verify calculation, reset, and boundary values in Omega.
• Test the effect alone, with existing ATK/DEF modifiers, and while damage is prevented, reflected, doubled, or reduced by another effect.
• Verify ordering, rounding, reverse updates, reset timing, and behavior when the affected card becomes face-down or leaves the field.
• Confirm that any follow-up only occurs when the printed damage/stat change actually succeeds.
• Run the relevant GY branch both with and without Necrovalley, including activation legality and a Necrovalley effect appearing before resolution.</t>
  </si>
  <si>
    <t>c219047593.lua</t>
  </si>
  <si>
    <t>/assets/cards/Phantasm_Spiral_Resurgence.jpeg</t>
  </si>
  <si>
    <t>bd2d0bb1f45b76923b996d016116f1632632b43ef987b7b62361478aa5a0cee8</t>
  </si>
  <si>
    <t>b263b5e604a263909dd0a6b168dd95e661fabda6574d40bab127b0a712db50fb</t>
  </si>
  <si>
    <t>Abstain from Light</t>
  </si>
  <si>
    <t>Fusion Summon 1 "Stain" Fusion Monster from your Extra Deck using "Stain" monsters from your hand or field as material, also, for the rest of this turn after this card resolves, you cannot activate "Abstain from Light", or Special Summon monsters from the Extra Deck, except "Stain" monsters.
If your "Stain" monster was shuffled into either Deck this turn, you can also banish "Stain" monsters from face-up in your opponent's Deck as material, but return them to the GY during the End Phase.</t>
  </si>
  <si>
    <t>Audit flag: opponent-Deck Fusion materials; shuffled-card tracker; delayed return [implemented].
Why unresolved: The effect uses opponent-owned or unusually located resources; ownership, controller, movement reason, and selection legality need an authoritative ruling/live check.</t>
  </si>
  <si>
    <t>opponent-Deck Fusion materials; shuffled-card tracker; delayed return [implemented]. The file compiles and initializes; the open item is behavioral or interpretive, not a known load failure.</t>
  </si>
  <si>
    <t>Adopt the intended ruling, then compare the Lua literally against that ruling. Define owner/controller/location legality and confirm the opponent-resource selection UI and movement reasons in Omega.
• Decide whether eligibility follows owner, controller, location, or the player whose Deck/GY/field contains the card.
• Test original-owner versus current-controller cases, cards changing control mid-chain, and cards becoming unaffected or leaving the required location.
• Confirm Omega presents only legal opponent resources and sends each selected card to the correct owner/location with the printed reason.
• Run the relevant GY branch both with and without Necrovalley, including activation legality and a Necrovalley effect appearing before resolution.</t>
  </si>
  <si>
    <t>Ownership and opponent-resource use</t>
  </si>
  <si>
    <t>c232449539.lua</t>
  </si>
  <si>
    <t>/assets/cards/ABSTAIN-FROM-LIGHT.jpg</t>
  </si>
  <si>
    <t>798ba9af1f9a3aaefa68a85e37e934eabd48c22cd2fc45c0fbbad566d9d36666</t>
  </si>
  <si>
    <t>da7f1d9f09cea168992997001329bd225be1c7abb5ba6c8c4a8b79047c57b3be</t>
  </si>
  <si>
    <t>Shattering Sustained</t>
  </si>
  <si>
    <t>Tribute 1 "Stain" monster from your hand, face-up field, or face-up in your opponent's Deck; Special Summon 1 Level 4 or lower "Stain" monster from your hand, Deck, or GY, but shuffle it face-up into your opponent's Deck when it leaves the field, then you can Tribute 1 face-up "Stain" monster in your opponent's Deck.</t>
  </si>
  <si>
    <t>Audit flag: opponent-Deck pseudo-Tribute [manual]; full-zone Tribute legality [fixed]; post-cost target legality [fixed].
Why unresolved: The effect uses opponent-owned or unusually located resources; ownership, controller, movement reason, and selection legality need an authoritative ruling/live check.</t>
  </si>
  <si>
    <t>opponent-Deck pseudo-Tribute [manual]; full-zone Tribute legality [fixed]; post-cost target legality [fixed]. The file compiles and initializes; the open item is behavioral or interpretive, not a known load failure.</t>
  </si>
  <si>
    <t>c248453205.lua</t>
  </si>
  <si>
    <t>/assets/cards/SHATTERING-SUSTAINED.jpg</t>
  </si>
  <si>
    <t>0dbf2f19d1489149d555e5a3671145a599edf8a32eb8edd95e1197014dbf2a78</t>
  </si>
  <si>
    <t>512674bd8aa507223e515bc79c5117a3ab7fe6b9fb2b084a8a4040814e79c408</t>
  </si>
  <si>
    <t>Distained Druid Dragar</t>
  </si>
  <si>
    <t>If this card is Special Summoned, or if a non-LIGHT "Stain" monster(s) is Normal or Special Summoned to your field: You can Tribute 1 monster from your field or face-up in your opponent's Deck, then target 1 face-up monster your opponent controls; gain LP equal to that monster's ATK, also, change all other face-up monsters they control to face-down Defense Position.</t>
  </si>
  <si>
    <t>Audit flag: opponent-Deck pseudo-Tribute [manual]; remaining Fusion effects [implemented].
Why unresolved: The effect uses opponent-owned or unusually located resources; ownership, controller, movement reason, and selection legality need an authoritative ruling/live check.</t>
  </si>
  <si>
    <t>opponent-Deck pseudo-Tribute [manual]; remaining Fusion effects [implemented]. The file compiles and initializes; the open item is behavioral or interpretive, not a known load failure.</t>
  </si>
  <si>
    <t>Adopt the intended ruling, then compare the Lua literally against that ruling. Define owner/controller/location legality and confirm the opponent-resource selection UI and movement reasons in Omega.
• Decide whether eligibility follows owner, controller, location, or the player whose Deck/GY/field contains the card.
• Test original-owner versus current-controller cases, cards changing control mid-chain, and cards becoming unaffected or leaving the required location.
• Confirm Omega presents only legal opponent resources and sends each selected card to the correct owner/location with the printed reason.
• Include a full-zone case and a case where paying the cost opens a zone; the UI must not reject a legal post-cost state or promise an impossible summon.</t>
  </si>
  <si>
    <t>c247580036.lua</t>
  </si>
  <si>
    <t>/assets/cards/DISTAINED-DRUID-DRAGAR.jpg</t>
  </si>
  <si>
    <t>0a1fcfe1b1a2df8052bc6fbd0d9afcc06284eb86e2f95abf88e58c289f7aca8c</t>
  </si>
  <si>
    <t>da1dae7440764368fd5f677265fe714ba93dab8375ab074c96cf559d54254e65</t>
  </si>
  <si>
    <t>A Stainless Story</t>
  </si>
  <si>
    <t>If your opponent controls more cards than you: Send 1 "Stain" monster from your Deck or face-up in your opponent's Deck to the GY; this effect becomes the sent monster's effect if it is Normal or Special Summoned.</t>
  </si>
  <si>
    <t>Audit flag: copy pool.
Why unresolved: The effect uses opponent-owned or unusually located resources; ownership, controller, movement reason, and selection legality need an authoritative ruling/live check.</t>
  </si>
  <si>
    <t>copy pool; opponent face-up Deck source restored [fixed]; copied Bria visibility [fixed]; mutual draw [implemented]. The file compiles and initializes; the open item is behavioral or interpretive, not a known load failure.</t>
  </si>
  <si>
    <t>c245970073.lua</t>
  </si>
  <si>
    <t>/assets/cards/A-Stainless-Story.jpeg</t>
  </si>
  <si>
    <t>d285eaac45027de1c7777f7cb729497208c2408f0b3f3dfd68dd48f782dc8f6c</t>
  </si>
  <si>
    <t>5fbaeb0b542fff9526615b1238ea3091b33b5abc020e1f0a523105c7b886a4f9</t>
  </si>
  <si>
    <t>Muramasa</t>
  </si>
  <si>
    <t>Spirit</t>
  </si>
  <si>
    <t>You can also Tribute 1 Special Summoned monster your opponent controls to Tribute Summon this card.</t>
  </si>
  <si>
    <t>Audit flag: alternate Tribute UI.
Why unresolved: The effect uses opponent-owned or unusually located resources; ownership, controller, movement reason, and selection legality need an authoritative ruling/live check.</t>
  </si>
  <si>
    <t>opponent-monster Tribute Summon; add-or-equip; Spirit return [implemented]. The file compiles and initializes; the open item is behavioral or interpretive, not a known load failure.</t>
  </si>
  <si>
    <t>c247378501.lua</t>
  </si>
  <si>
    <t>/assets/cards/MURAMASA.jpg</t>
  </si>
  <si>
    <t>c8886ad4e8be62d6bca9a2daa02642e6d958c93c2878b874b74fc907b7b2e255</t>
  </si>
  <si>
    <t>9aca3e249e716810f3e4874b8cbf07d1c2b7fb60d2d052ca1e5633b094d94cf9</t>
  </si>
  <si>
    <t>Securitake Agent</t>
  </si>
  <si>
    <t>If this card is Link Summoned: You can target 1 monster in your opponent's GY that was sent there this turn; Special Summon it to your field, but negate its effects.</t>
  </si>
  <si>
    <t>Audit flag: Script is internally consistent, but the intended scope of opponent-owned Link material (opponent monster you control versus opponent's field) needs a ruling.
Why unresolved: The effect uses opponent-owned or unusually located resources; ownership, controller, movement reason, and selection legality need an authoritative ruling/live check.</t>
  </si>
  <si>
    <t>Script is internally consistent, but the intended scope of opponent-owned Link material (opponent monster you control versus opponent's field) needs a ruling. The file compiles and initializes; the open item is behavioral or interpretive, not a known load failure.</t>
  </si>
  <si>
    <t>c219543855.lua</t>
  </si>
  <si>
    <t>/assets/cards/Securitake_Agent.jpeg</t>
  </si>
  <si>
    <t>9e64d61edfb8e74732d31d7bfe9a05d964e9ba3bcf3bf5659a85b23eb036e909</t>
  </si>
  <si>
    <t>640e6266abc2a3b746ff34d7f4c1e0b10c5e0ad2afe51cbede43141124c6bf37</t>
  </si>
  <si>
    <t>Vampire Reptilian</t>
  </si>
  <si>
    <t>Vampire</t>
  </si>
  <si>
    <t>If this card is in your hand (Quick Effect): You can target 1 monster your opponent controls and pay 500 LP; Special Summon this card, then if you control a "Vampire" Link and Xyz Monster, you can make this card and that monster Level 8, then, immediately after this effect resolves, Xyz Summon a "Vampire" monster using this card and that monster as material.</t>
  </si>
  <si>
    <t>Audit flag: Opponent-monster Xyz material/control semantics.
Why unresolved: The effect uses opponent-owned or unusually located resources; ownership, controller, movement reason, and selection legality need an authoritative ruling/live check.</t>
  </si>
  <si>
    <t>Opponent-monster Xyz material/control semantics. The file compiles and initializes; the open item is behavioral or interpretive, not a known load failure.</t>
  </si>
  <si>
    <t>c259552732.lua</t>
  </si>
  <si>
    <t>/assets/cards/Vampire_Reptilian.jpeg</t>
  </si>
  <si>
    <t>d3ea1576054a1d1c10f23e4a4e8d3b3396669e63dd8ed998737c7671b2de4035</t>
  </si>
  <si>
    <t>d491f4b36e13b073f09e62ae2fca075f72cbcafa0b12b14e5e609e4b7f610e88</t>
  </si>
  <si>
    <t>Sacred Treasure - Bojin</t>
  </si>
  <si>
    <t>NiuHao</t>
  </si>
  <si>
    <t>If this card and another "Sacred Treasure" card is banished: both players discard 1 card.
You can only activate 1 "Sacred Treasure - Bojin" per turn.</t>
  </si>
  <si>
    <t>Audit flag: same-event interpretation.
Why unresolved: The exact event snapshot, trigger timing, delayed state, or reset cannot be certified without a live scenario.</t>
  </si>
  <si>
    <t>banish trigger and paired Treasure condition [implemented]. The file compiles and initializes; the open item is behavioral or interpretive, not a known load failure.</t>
  </si>
  <si>
    <t>Adopt the intended ruling, then compare the Lua literally against that ruling. Define the exact trigger event, duration, reset, and missed-timing behavior, then test interruption cases.
• Trigger the clause on Chain Link 1 and later chain links, then repeat when the relevant card leaves, changes control, or changes position before the delayed step.
• Test the exact phase/step boundary, missed-timing cases, turn changes, and simultaneous groups with more than one affected card.
• Verify labels/groups are cleared at the correct reset and that an "if you do" or "then" continuation occurs only after the required action succeeds.
• Include face-up and face-down banished cards and confirm hidden cards are never selected unless the text explicitly permits them.</t>
  </si>
  <si>
    <t>Timing, delayed state, and reset behavior</t>
  </si>
  <si>
    <t>c236542835.lua</t>
  </si>
  <si>
    <t>/assets/cards/SACRED-TREASURE---BOJIN.jpg</t>
  </si>
  <si>
    <t>48f41802dbdc637f7e275a46133beb513d125fff6aa267947ce2512ee5799534</t>
  </si>
  <si>
    <t>f74c4420c72822502c95e95bf022b45a6246823d7e33c5b00560fa40bd95fadc</t>
  </si>
  <si>
    <t>Sacred Treasure - Huangjin</t>
  </si>
  <si>
    <t>● Banish 1 card from either players GY.
If this card and another "Sacred Treasure" card is banished: Draw 1 card.
You can only activate 1 "Sacred Treasure Huangjin" per turn.</t>
  </si>
  <si>
    <t>Adopt the intended ruling, then compare the Lua literally against that ruling. Define the exact trigger event, duration, reset, and missed-timing behavior, then test interruption cases.
• Trigger the clause on Chain Link 1 and later chain links, then repeat when the relevant card leaves, changes control, or changes position before the delayed step.
• Test the exact phase/step boundary, missed-timing cases, turn changes, and simultaneous groups with more than one affected card.
• Verify labels/groups are cleared at the correct reset and that an "if you do" or "then" continuation occurs only after the required action succeeds.
• Run the relevant GY branch both with and without Necrovalley, including activation legality and a Necrovalley effect appearing before resolution.</t>
  </si>
  <si>
    <t>c246421842.lua</t>
  </si>
  <si>
    <t>/assets/cards/SACRED-TREASURE---HUANGJIN.jpg</t>
  </si>
  <si>
    <t>4df7056e45fdb7d41e43e2ff04c35a72dd9acf2c047f1caa697a09974140f169</t>
  </si>
  <si>
    <t>267181b618fe15c09b29db56c3ae8dc7ef5b8ac940853c133de7ed9d933f3385</t>
  </si>
  <si>
    <t>Tove, the Domesticated</t>
  </si>
  <si>
    <t>Domestica</t>
  </si>
  <si>
    <t>During the Battle Phase (Quick Effect): You can shuffle this card from your GY into the Deck, then send 1 Level 1 Beast or Winged Beast Monster from your Deck to the GY but shuffle it into the Deck at the end of that Battle Phase.</t>
  </si>
  <si>
    <t>Audit flag: summon restriction/draw-send/GY delayed Battle Phase return [implemented].
Why unresolved: The exact event snapshot, trigger timing, delayed state, or reset cannot be certified without a live scenario.</t>
  </si>
  <si>
    <t>summon restriction/draw-send/GY delayed Battle Phase return [implemented]. The file compiles and initializes; the open item is behavioral or interpretive, not a known load failure.</t>
  </si>
  <si>
    <t>c259737127.lua</t>
  </si>
  <si>
    <t>/assets/cards/TOVE,-THE-DOMESTICATED.jpg</t>
  </si>
  <si>
    <t>3ef50e9be6fbc8cf4ad47ba2e127a6ef47c5b882f125cd3072b5d4303a512f34</t>
  </si>
  <si>
    <t>80027151ba8e1af581599459143f203be337307ce7f41d67d56d302a483c7a92</t>
  </si>
  <si>
    <t>Mylo, the Domesticated</t>
  </si>
  <si>
    <t>During the Battle Phase, if you control a Fairy Monster or you control no monsters (Quick Effect): You can shuffle this card from your GY into the Deck, and if you do, Fairy Monsters you control are unaffected by your opponent's card effects until the end of this Battle Phase.</t>
  </si>
  <si>
    <t>Audit flag: summon restriction UI.
Why unresolved: The exact event snapshot, trigger timing, delayed state, or reset cannot be certified without a live scenario.</t>
  </si>
  <si>
    <t>summon restriction/search; Battle Phase GY shuffle and Fairy immunity [implemented]. The file compiles and initializes; the open item is behavioral or interpretive, not a known load failure.</t>
  </si>
  <si>
    <t>c259686203.lua</t>
  </si>
  <si>
    <t>/assets/cards/Mylo-the-Domesticated.png</t>
  </si>
  <si>
    <t>d32a4e6d7202c2cd7dcd22560e65d43d1ae873e5d6a52337ff99ac6c24f274d6</t>
  </si>
  <si>
    <t>2810876154f556004a18955732772ee37f99a2d00bb06a97f29d622fc8fc3e44</t>
  </si>
  <si>
    <t>Nuwa, the Domesticated</t>
  </si>
  <si>
    <t>During the Battle Phase, if you control a Fairy Monster, or you control no monsters (Quick Effect): You can shuffle this card from your GY into the Deck, and if you do, while you control a Fairy Monster, your opponent cannot activate cards or effect until the end of this Battle Phase.</t>
  </si>
  <si>
    <t>summon restriction/search; conditional Battle Phase activation lock [implemented]. The file compiles and initializes; the open item is behavioral or interpretive, not a known load failure.</t>
  </si>
  <si>
    <t>c259135917.lua</t>
  </si>
  <si>
    <t>/assets/cards/Nuwa-the-Domesticated.png</t>
  </si>
  <si>
    <t>13d9c0868ee1b69242270e08506d4bfb2e6447b18ad44e9f7b1b73fe24526ef5</t>
  </si>
  <si>
    <t>a3c201bcf4eccce601eddc60b494941fedbd61588b67830cb3cd61344c773fb3</t>
  </si>
  <si>
    <t>Mylo in the Wild</t>
  </si>
  <si>
    <t>During the Main Phase, if you control no other monster (Quick Effect): You can Tribute this card; change all monsters on the field to face-down Defense Position until the end of this turn.</t>
  </si>
  <si>
    <t>Audit flag: position restoration ruling.
Why unresolved: The exact event snapshot, trigger timing, delayed state, or reset cannot be certified without a live scenario.</t>
  </si>
  <si>
    <t>board Set/End return; independent also return-search [fixed]. The file compiles and initializes; the open item is behavioral or interpretive, not a known load failure.</t>
  </si>
  <si>
    <t>c259911246.lua</t>
  </si>
  <si>
    <t>/assets/cards/Mylo-in-the-Wild.png</t>
  </si>
  <si>
    <t>dda6a9006f30d878c353df9fc4f44879effc64e719bef010d8db652294046db9</t>
  </si>
  <si>
    <t>ece221c04964aed93297fd55f70334556c83138d6fdc1f0741820bf72b46b10c</t>
  </si>
  <si>
    <t>Kanmuriyama</t>
  </si>
  <si>
    <t>If this card is destroyed and sent from the field to the GY because the equipped monster returned to the hand: You can add this card to the hand.</t>
  </si>
  <si>
    <t>Audit flag: lost-target event state.
Why unresolved: The exact event snapshot, trigger timing, delayed state, or reset cannot be certified without a live scenario.</t>
  </si>
  <si>
    <t>equip legality; different-Attribute search; lost-target recovery; battle bounce [implemented]. The file compiles and initializes; the open item is behavioral or interpretive, not a known load failure.</t>
  </si>
  <si>
    <t>c248801935.lua</t>
  </si>
  <si>
    <t>/assets/cards/KANMURIYAMA.jpg</t>
  </si>
  <si>
    <t>fbe483670c4f46fcada84dfaa406796ee7e68f99c47b46f5269dd6445d8edad9</t>
  </si>
  <si>
    <t>98cac33543c8c0785c60e075743df6425a7bdbe50afa850bbebc8d72edbadffb</t>
  </si>
  <si>
    <t>Otakemaru the Accuser</t>
  </si>
  <si>
    <t>If this card is Special Summoned: You can activate this effect; other Spirit monsters you control cannot return to the hand or Extra Deck by card effect during the End Phase of this turn.
During the End Phase, if this card was Special Summoned this turn: Return it to the Extra Deck, and if you do, Special Summon 2 Spirit monsters from your GY (1 Tuner and 1 non-Tuner) whose total Levels equal 9 ignoring their Summoning conditions.</t>
  </si>
  <si>
    <t>Audit flag: paired summon UI.
Why unresolved: The exact event snapshot, trigger timing, delayed state, or reset cannot be certified without a live scenario.</t>
  </si>
  <si>
    <t>Synchro procedure; End Phase return lock; target protection; bounce; forced return-then-double revival [implemented]. The file compiles and initializes; the open item is behavioral or interpretive, not a known load failure.</t>
  </si>
  <si>
    <t>c221855414.lua</t>
  </si>
  <si>
    <t>/assets/cards/OTAKEMARU-THE-ACCUSER.jpg</t>
  </si>
  <si>
    <t>2d742c1fccf35b346fec3aaa6b85d886d6820956c6e0dfe3d94ed20fda1f046b</t>
  </si>
  <si>
    <t>6f4bd03cf45fe0fdfb3c037f62e430b411f13a3e78b331c8ebcece61eb2cb375</t>
  </si>
  <si>
    <t>Priestess of Nephthys</t>
  </si>
  <si>
    <t>If this card is Special Summoned: You can reveal 1 "Nephthys" monster in your Deck; destroy it, then apply that card's effect that activates during the Standby Phase.</t>
  </si>
  <si>
    <t>Audit flag: copied Standby effect pool.
Why unresolved: The exact event snapshot, trigger timing, delayed state, or reset cannot be certified without a live scenario.</t>
  </si>
  <si>
    <t>destroy-from-Deck and Standby-effect application; hand shuffle search [implemented]. The file compiles and initializes; the open item is behavioral or interpretive, not a known load failure.</t>
  </si>
  <si>
    <t>c211964444.lua</t>
  </si>
  <si>
    <t>/assets/cards/PRIESTESS-OF-NEPHTHYS.jpg</t>
  </si>
  <si>
    <t>1163b4f44d667447a493e787bab5373a968472d3468d9a9d936dcdcac48c19af</t>
  </si>
  <si>
    <t>790518b146cd2240d8fc7b0b88baef90d97a3fe47162ec23b45548f89c2b197a</t>
  </si>
  <si>
    <t>Protogenesis</t>
  </si>
  <si>
    <t>You can only use this effect of "Protogenesis" once per turn, and if you do, during the End Phase you lose LP equal to the total original ATK and DEF of each monster you control.</t>
  </si>
  <si>
    <t>Audit flag: if you do timing.
Why unresolved: The exact event snapshot, trigger timing, delayed state, or reset cannot be certified without a live scenario.</t>
  </si>
  <si>
    <t>reveal then summon-or-banish; End Phase LP loss [implemented]. The file compiles and initializes; the open item is behavioral or interpretive, not a known load failure.</t>
  </si>
  <si>
    <t>c246524183.lua</t>
  </si>
  <si>
    <t>/assets/cards/PROTOGENESIS.jpg</t>
  </si>
  <si>
    <t>8361147a31a89cab93e4951b66cb0914688a8cb7bb6fa3d564397bf3ce1d4200</t>
  </si>
  <si>
    <t>2ecb9f336524052ec5f4073916168dc1188f4a31134aa55dd87d06172827eb4b</t>
  </si>
  <si>
    <t>Chrono-Saur Rex</t>
  </si>
  <si>
    <t>Chrono-Saur</t>
  </si>
  <si>
    <t>During the Main Phase 1 or Battle Phase (Quick Effect): You can destroy 1 "Chrono-Saur" card or 1 Dinosaur monster you control, and if you do, Special Summon this card from hand.
When you declare an attack: You can Special Summon this card from your GY, but destroy this card at the end of the Battle Phase.</t>
  </si>
  <si>
    <t>Audit flag: Fixed prerequisite destruction to own face-up on-field Chrono/Dinosaur cards and scheduled self-destruction for the actual summoning phase (Main Phase 1 or Battle Phase); EVENT_PHASE+PHASE_MAIN1 lacks an exact official analogue and needs live timing validation.
Why unresolved: The exact event snapshot, trigger timing, delayed state, or reset cannot be certified without a live scenario.</t>
  </si>
  <si>
    <t>Fixed prerequisite destruction to own face-up on-field Chrono/Dinosaur cards and scheduled self-destruction for the actual summoning phase (Main Phase 1 or Battle Phase); EVENT_PHASE+PHASE_MAIN1 lacks an exact official analogue and needs live timing validation. The file compiles and initializes; the open item is behavioral or interpretive, not a known load failure.</t>
  </si>
  <si>
    <t>c236898203.lua</t>
  </si>
  <si>
    <t>/assets/cards/Chrono-Saur_Rex.jpeg</t>
  </si>
  <si>
    <t>6e1ea123186ac9457d6ccc965573d2c881f603e01acad36968f0711eb9714b3b</t>
  </si>
  <si>
    <t>22359ea024f9405e028116045475e67e90fd4b9e91daa46e13d3e51406875fb8</t>
  </si>
  <si>
    <t>The Condescender</t>
  </si>
  <si>
    <t>Condescender</t>
  </si>
  <si>
    <t>(Quick Effect): You can send this card from your hand to the GY, then target 1 face-up monster on the field; declare a number from 1 to 3, then reduce that monster's Level, Rank, or Link Rating by the declared number until the end of the next turn.
If a monster whose Level, Rank, or Link Rating is lower than its original value is on the field: You can Special Summon this card from your GY, but banish it when it leaves the field.</t>
  </si>
  <si>
    <t>Audit flag: summon procedure; Level and Rank reduction; Link Rating reduction unsupported.
Why unresolved: The bundled Omega API does not expose a faithful implementation path for at least one printed branch. A card-text change or an engine-supported redesign is required.</t>
  </si>
  <si>
    <t>summon procedure; Level and Rank reduction; Link Rating reduction unsupported. The file compiles and initializes; the open item is behavioral or interpretive, not a known load failure.</t>
  </si>
  <si>
    <t>Decide whether to revise the printed effect or implement an engine-supported alternative.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Run the relevant GY branch both with and without Necrovalley, including activation legality and a Necrovalley effect appearing before resolution.</t>
  </si>
  <si>
    <t>Summon, material, and selection UI</t>
  </si>
  <si>
    <t>c221321849.lua</t>
  </si>
  <si>
    <t>/assets/cards/THE-CONDESCENDER.jpg</t>
  </si>
  <si>
    <t>75542f0b52ea3af5fd7dc754ca0a6c0f5b39fe730dce4c7ffb72460c44d5c9cb</t>
  </si>
  <si>
    <t>c6ba6ad90b1d986468b21ca92a6570f33e347acbe81162518be4e69234659f7f</t>
  </si>
  <si>
    <t>The Blue Frute</t>
  </si>
  <si>
    <t>Frute</t>
  </si>
  <si>
    <t>If this card is Normal Summoned: You can Special Summon 1 "Frute" monster from your Deck in face-down Defense Position, except "The Blue Frute".</t>
  </si>
  <si>
    <t>Audit flag: custom UI.
Why unresolved: The effect uses a bespoke summon/material/selection procedure whose actual prompts and legality boundaries require an interactive Omega duel.</t>
  </si>
  <si>
    <t>face-down Extra Deck summon procedure and effects [implemented]. The file compiles and initializes; the open item is behavioral or interpretive, not a known load failure.</t>
  </si>
  <si>
    <t>Adopt the intended ruling, then compare the Lua literally against that ruling.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Include face-up and face-down banished cards and confirm hidden cards are never selected unless the text explicitly permits them.</t>
  </si>
  <si>
    <t>c236158052.lua</t>
  </si>
  <si>
    <t>/assets/cards/THE-BLUE-FRUTE.jpg</t>
  </si>
  <si>
    <t>0ee9f076a901f337a35207fdb4dbdea08a1069626b3687fbcf1ab511ad5fd8df</t>
  </si>
  <si>
    <t>7bb29b12bae41a43be8965bbcbe457c05470dcb296d3ac93d6790c7f5f979daa</t>
  </si>
  <si>
    <t>The Yellow Frute</t>
  </si>
  <si>
    <t>You can send this card from your hand or face-up field to the GY; Special Summon 1 "Frute" monster from your hand or GY in face-up or face-down Defense Position, except "The Yellow Frute".</t>
  </si>
  <si>
    <t>summon procedure and Frute effect [implemented]. The file compiles and initializes; the open item is behavioral or interpretive, not a known load failure.</t>
  </si>
  <si>
    <t>Adopt the intended ruling, then compare the Lua literally against that ruling.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Run the relevant GY branch both with and without Necrovalley, including activation legality and a Necrovalley effect appearing before resolution.</t>
  </si>
  <si>
    <t>c235607781.lua</t>
  </si>
  <si>
    <t>/assets/cards/THE-YELLOW-FRUTE.jpg</t>
  </si>
  <si>
    <t>88814191dda8cbf0c8ef9b736deb7f24a0b3b03ddc7ada1fbbe2d616ced701b2</t>
  </si>
  <si>
    <t>f493ccd9ed14f8a53acf0a9ec3ff6a38aa8440891db8c41eb00a8aab7d8a2768</t>
  </si>
  <si>
    <t>The Red Frute</t>
  </si>
  <si>
    <t>If you control no face-up monsters, or you control a "Frute" card: You can Special Summon this card from your hand, then you can send 1 "Frute" card from your Deck to the GY, with a different name from the cards you control.</t>
  </si>
  <si>
    <t>c246216813.lua</t>
  </si>
  <si>
    <t>/assets/cards/THE-RED-FRUTE.jpg</t>
  </si>
  <si>
    <t>7a19fbdb28505ce4b879aeb2b61a2529565d1a2f587105b2a0b79e695b469adc</t>
  </si>
  <si>
    <t>0bfefd24d2f9c0b602987ee8cad6e7986f74886f5b7f0b14475a3391c78e8521</t>
  </si>
  <si>
    <t>The Green Frute</t>
  </si>
  <si>
    <t>You can Tribute 1 WATER monster from your hand or field, except “The Green Frute”; Special Summon this card from your hand or GY in face-down Defense Position, but banish it when it leaves the field.</t>
  </si>
  <si>
    <t>field-Tribute/full-zone cost and summon [implemented]. The file compiles and initializes; the open item is behavioral or interpretive, not a known load failure.</t>
  </si>
  <si>
    <t>c227745087.lua</t>
  </si>
  <si>
    <t>/assets/cards/THE-GREEN-FRUTE.jpg</t>
  </si>
  <si>
    <t>f3859ca9caad4048ac4005600ab90d17db5b3fcc35f8dfa1f28653a10f4c0db0</t>
  </si>
  <si>
    <t>4615299fa378b2ba63a79313c0ad9a42dee37f66ccd5a45390ea0f07f562d48c</t>
  </si>
  <si>
    <t>The White Frute</t>
  </si>
  <si>
    <t>You can Tribute 1 WATER monster; Special Summon this card from your hand, then add 1 "Frute" monster from your Deck to your hand, except "The White Frute".
If this card is Tributed: You can target 1 "Frute" monster in your GY, except "The White Frute"; add it to your hand, or, if this card was Tributed in face-down Defense Position, you can Special Summon it in face-up or face-down Defense Position instead.</t>
  </si>
  <si>
    <t>Audit flag: mandatory Tribute opens MZONE before target check [fixed]; summon effect [implemented].
Why unresolved: The effect uses a bespoke summon/material/selection procedure whose actual prompts and legality boundaries require an interactive Omega duel.</t>
  </si>
  <si>
    <t>mandatory Tribute opens MZONE before target check [fixed]; summon effect [implemented]. The file compiles and initializes; the open item is behavioral or interpretive, not a known load failure.</t>
  </si>
  <si>
    <t>c220916791.lua</t>
  </si>
  <si>
    <t>/assets/cards/THE-WHITE-FRUTE.jpg</t>
  </si>
  <si>
    <t>e38a64337c37cd5057f397db0cdfdf45cb46974568c4092417388d353a182108</t>
  </si>
  <si>
    <t>254dd78b0389f8a0dadcb7096241373f0cf4bcac1565061550a1561746f2b50d</t>
  </si>
  <si>
    <t>Fruteonia</t>
  </si>
  <si>
    <t>While you control a WATER Ritual Monster, your opponent cannot target face-down monsters you control with attacks or card effects.
You can Tribute 1 WATER monster from your hand or field; add 1 WATER Ritual Monster or 1 "Fruteification" from your Deck, GY, or banishment to your hand.
If a monster(s) on the field is Tributed: You can target 1 "Frute" card in your banishment; return it to the GY.</t>
  </si>
  <si>
    <t>Audit flag: face-down Link/Ritual UI.
Why unresolved: The effect uses a bespoke summon/material/selection procedure whose actual prompts and legality boundaries require an interactive Omega duel.</t>
  </si>
  <si>
    <t>field effects and custom Frute Summon support [implemented]. The file compiles and initializes; the open item is behavioral or interpretive, not a known load failure.</t>
  </si>
  <si>
    <t>c246830897.lua</t>
  </si>
  <si>
    <t>/assets/cards/FRUTEONIA.jpg</t>
  </si>
  <si>
    <t>2f7a22a6f772b0e5950e55910fc234231921eb38d62bf35b2692c63335697cf3</t>
  </si>
  <si>
    <t>103572566327f60173006f1a51aa0b174ce79fa6d5e6755c7ddfad99a17aa412</t>
  </si>
  <si>
    <t>Fruteopia</t>
  </si>
  <si>
    <t>If a WATER Ritual Monster(s) you control leaves the field by card effect: You can send this card to the GY, and if you do, Special Summon 1 of those monsters.</t>
  </si>
  <si>
    <t>c216140411.lua</t>
  </si>
  <si>
    <t>/assets/cards/FRUTEOPIA.jpg</t>
  </si>
  <si>
    <t>d6f57b6c0c08a44d8d9fc40247e67f8b95f1960d585c18a3355b682516bf36b8</t>
  </si>
  <si>
    <t>7c5a4e3783e26290da915c33a35958c406961854235805305e3aedeca67b991d</t>
  </si>
  <si>
    <t>Fruteification</t>
  </si>
  <si>
    <t>When this card is activated, you can also target 1 non-Ritual "Frute" monster in your GY, but for the rest of this turn, you cannot target a monster to activate this effect of "Fruteification"; Special Summon the targeted monster in face-down Defense Position (if any), also, Ritual Summon 1 WATER Ritual Monster from your hand or GY by Tributing monsters from your hand or field, whose total Levels equal or exceed the Level of the Ritual Monster.</t>
  </si>
  <si>
    <t>Audit flag: custom summon UI.
Why unresolved: The effect uses a bespoke summon/material/selection procedure whose actual prompts and legality boundaries require an interactive Omega duel.</t>
  </si>
  <si>
    <t>activation and summon behavior [implemented]. The file compiles and initializes; the open item is behavioral or interpretive, not a known load failure.</t>
  </si>
  <si>
    <t>c256930605.lua</t>
  </si>
  <si>
    <t>/assets/cards/FRUTEIFICATION.jpg</t>
  </si>
  <si>
    <t>607d84c6ba667c2bc311f5f0ae0498e921b42a48baa582dab4e66ba5689a730c</t>
  </si>
  <si>
    <t>9c68121434c5db376cd94ace47e44d368920119a7f081d595b9988098b5d60de</t>
  </si>
  <si>
    <t>The Fruteful Moon</t>
  </si>
  <si>
    <t>If this card is Special Summoned: You can Set 1 "Frute" Spell/Trap directly from your Deck, and if you do.
(Quick Effect): You can Tribute 1 other WATER monster from your hand or field, then target 1 face-up monster on the field; change it to face-down Defense Position.</t>
  </si>
  <si>
    <t>field and Frute support effects [implemented]. The file compiles and initializes; the open item is behavioral or interpretive, not a known load failure.</t>
  </si>
  <si>
    <t>Adopt the intended ruling, then compare the Lua literally against that ruling.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Include a full-zone case and a case where paying the cost opens a zone; the UI must not reject a legal post-cost state or promise an impossible summon.</t>
  </si>
  <si>
    <t>c248290754.lua</t>
  </si>
  <si>
    <t>/assets/cards/THE-FRUTEFUL-MOON.jpg</t>
  </si>
  <si>
    <t>e04c6c07465452a8be2e913264a794514ef4034e315024d8a76d20aa3bf0adfd</t>
  </si>
  <si>
    <t>2204267b29585f51d74cb7f4866b14ab32ac4a3a00c9d17ccc42c4594e03643e</t>
  </si>
  <si>
    <t>Pip, the Domesticated</t>
  </si>
  <si>
    <t>This card cannot be Summoned while you control a monster.</t>
  </si>
  <si>
    <t>Audit flag: custom Tribute Summon support.
Why unresolved: The effect uses a bespoke summon/material/selection procedure whose actual prompts and legality boundaries require an interactive Omega duel.</t>
  </si>
  <si>
    <t>summon restriction/search/battle shuffle [implemented]. The file compiles and initializes; the open item is behavioral or interpretive, not a known load failure.</t>
  </si>
  <si>
    <t>c259377794.lua</t>
  </si>
  <si>
    <t>/assets/cards/PIP,-THE-DOMESTICATED.jpg</t>
  </si>
  <si>
    <t>772c3b9fdb70aef514e6f17c416437270f3727b34f2e8297c1eaa1a0ca5beae9</t>
  </si>
  <si>
    <t>08c46be9eaff384e003ea586530a083db08139d9aac30770601a43272a2fec30</t>
  </si>
  <si>
    <t>Domestica Praerie</t>
  </si>
  <si>
    <t>You can Normal Summon/Set this card in addition to your Normal Summon/Set (You can only gain this effect once per turn).
You can Tribute this card; add 1 "Domestica" monster from your Deck to your hand, then send 1 card from your hand to the GY.</t>
  </si>
  <si>
    <t>Audit flag: custom Tribute UI.
Why unresolved: The effect uses a bespoke summon/material/selection procedure whose actual prompts and legality boundaries require an interactive Omega duel.</t>
  </si>
  <si>
    <t>hand Tribute support/set/search-send [implemented]. The file compiles and initializes; the open item is behavioral or interpretive, not a known load failure.</t>
  </si>
  <si>
    <t>c259264881.lua</t>
  </si>
  <si>
    <t>/assets/cards/DOMESTICA-PRAERIE.jpg</t>
  </si>
  <si>
    <t>645a6c19fd6a80dfdc13b0c0d8eec8f3011eaaeb39c64de354b9467a0b87ca87</t>
  </si>
  <si>
    <t>a8f4de405595ced33454151991548ed4af20b6476af26c684e8f03099620d2fb</t>
  </si>
  <si>
    <t>Domestica Anjelie</t>
  </si>
  <si>
    <t>You can Normal Summon/Set this card in addition to your Normal Summon/Set (You can only gain this effect once per turn).
You can Tribute this card; add 1 "Domestica" Spell/Trap from your Deck to your hand, then send 1 card from your hand to the GY.</t>
  </si>
  <si>
    <t>c259337739.lua</t>
  </si>
  <si>
    <t>/assets/cards/DOMESTICA-ANJELIE.jpg</t>
  </si>
  <si>
    <t>e5647d8b1b9bd63fc361a65251687503c32a59943cac3dbff1c879b51deb983e</t>
  </si>
  <si>
    <t>83e85257118bf53f4fe58270811b26e2db31473c8561fa905135870f9f65f335</t>
  </si>
  <si>
    <t>Domestica Lunalie</t>
  </si>
  <si>
    <t>You can Normal Summon/Set this card in addition to your Normal Summon/Set (You can only gain this effect once per turn).
You can Tribute this card; add 1 "Domestica" card from your GY to your hand, then you can send 1 card from your hand to the GY.</t>
  </si>
  <si>
    <t>hand Tribute support/set/GY access [implemented]. The file compiles and initializes; the open item is behavioral or interpretive, not a known load failure.</t>
  </si>
  <si>
    <t>c259245149.lua</t>
  </si>
  <si>
    <t>/assets/cards/DOMESTICA-LUNALIE.jpg</t>
  </si>
  <si>
    <t>857a79a7d12b2ad4300c606c39eeccb6da76387f6accd04313e6ed7e1d924e76</t>
  </si>
  <si>
    <t>a32689013cfe93d55df5c9b7bfa3cec49210483621b4ccd88af9e82e1a7a2f12</t>
  </si>
  <si>
    <t>Domestica in the Underworld</t>
  </si>
  <si>
    <t>This card in your hand can be used as Tribute when you Normal Summon a NATURE Monster.
If this card is sent from the hand to the GY: You can Set this card, and if you do, this Set card cannot be destroyed by card effects.</t>
  </si>
  <si>
    <t>Audit flag: extra Tribute UI.
Why unresolved: The effect uses a bespoke summon/material/selection procedure whose actual prompts and legality boundaries require an interactive Omega duel.</t>
  </si>
  <si>
    <t>extra hand Tribute; Set protection; draw-then-send [implemented]. The file compiles and initializes; the open item is behavioral or interpretive, not a known load failure.</t>
  </si>
  <si>
    <t>c259668626.lua</t>
  </si>
  <si>
    <t>/assets/cards/DOMESTICA-IN-THE-UNDERWORLD.jpg</t>
  </si>
  <si>
    <t>5a031e36ab93ba63620be5523c70970e83df98035521aba1927a7343fb988464</t>
  </si>
  <si>
    <t>f86f174e064f55b7a7ffa05949a228faf3d7c449212a8d1c24086a64ada4180d</t>
  </si>
  <si>
    <t>Domestica in the Wild</t>
  </si>
  <si>
    <t>This card in your hand can be used as Tribute when you Normal Summon a NATURE Monster.
During the Main Phase: You can also Tribute a monster you control to activate this effect; reveal 1 Beast or Winged Beast Fusion Monster in your Extra Deck, then you can Fusion Summon it by shuffling the Fusion Materials from your GY into the Deck.</t>
  </si>
  <si>
    <t>Audit flag: Fusion UI.
Why unresolved: The effect uses a bespoke summon/material/selection procedure whose actual prompts and legality boundaries require an interactive Omega duel.</t>
  </si>
  <si>
    <t>extra hand Tribute; Set-turn activation; optional Tribute and GY Fusion [implemented]. The file compiles and initializes; the open item is behavioral or interpretive, not a known load failure.</t>
  </si>
  <si>
    <t>c259410628.lua</t>
  </si>
  <si>
    <t>/assets/cards/DOMESTICA-IN-THE-WILD.jpg</t>
  </si>
  <si>
    <t>ca93f88bdb018d93b6369ddd57b826885928a3de5c2442e42976672046250a65</t>
  </si>
  <si>
    <t>23c4ed6c0c36c84447293d65ee94625b3ea939770bc09497249dfd0bceb5e2f9</t>
  </si>
  <si>
    <t>Domestica Kyrie</t>
  </si>
  <si>
    <t>Must first be Special Summoned from the Extra Deck by shuffling the Required Materials from your GY into the Deck while you control no monsters (You do not use "Polymerization").</t>
  </si>
  <si>
    <t>Audit flag: custom procedure.
Why unresolved: The effect uses a bespoke summon/material/selection procedure whose actual prompts and legality boundaries require an interactive Omega duel.</t>
  </si>
  <si>
    <t>contact Fusion procedure; Underworld placement; Tributed-turn GY effect [implemented]. The file compiles and initializes; the open item is behavioral or interpretive, not a known load failure.</t>
  </si>
  <si>
    <t>c259670933.lua</t>
  </si>
  <si>
    <t>/assets/cards/DOMESTICA-KYRIE.jpg</t>
  </si>
  <si>
    <t>379d7cbb87dc9fc9c91c9f19ff6fe70e00d44e7c4ff8d1acdec7aa093fe8af0e</t>
  </si>
  <si>
    <t>88c6453ff080fe412d523adb05f9bc164f1876bb8d84ac3333d97120b208d3f0</t>
  </si>
  <si>
    <t>Ursarctic Leoship</t>
  </si>
  <si>
    <t>Ursarctic</t>
  </si>
  <si>
    <t>If your "Ursarctic" monster would Tribute a monster(s) to activate its effect, you can banish 1 Level 7 or higher "Ursarctic" monster from your hand, field or GY instead.</t>
  </si>
  <si>
    <t>Audit flag: custom replacement integration.
Why unresolved: The effect uses a bespoke summon/material/selection procedure whose actual prompts and legality boundaries require an interactive Omega duel.</t>
  </si>
  <si>
    <t>activation search; hand summon; replacement marker [implemented]. The file compiles and initializes; the open item is behavioral or interpretive, not a known load failure.</t>
  </si>
  <si>
    <t>c247831166.lua</t>
  </si>
  <si>
    <t>/assets/cards/URSARCTIC-LEOSHIP.jpg</t>
  </si>
  <si>
    <t>848a298059fd632d180915e458976bd9423f549296f346560245cb29a06d8e01</t>
  </si>
  <si>
    <t>641a889cdd4b2a2d60fb062459aae043d1b45995801336610ddfcf662ef26e26</t>
  </si>
  <si>
    <t>Ursarctic Octantis</t>
  </si>
  <si>
    <t>Cannot be Synchro Summoned.
Must be Special Summoned (from your Extra Deck) by sending 2 monsters you control with a Level difference of 1 to the GY (1 Tuner and 1 non-Tuner).</t>
  </si>
  <si>
    <t>Audit flag: custom Synchro-style procedure.
Why unresolved: The effect uses a bespoke summon/material/selection procedure whose actual prompts and legality boundaries require an interactive Omega duel.</t>
  </si>
  <si>
    <t>non-Synchro procedure; replacement Tribute summon; GY revival [implemented]. The file compiles and initializes; the open item is behavioral or interpretive, not a known load failure.</t>
  </si>
  <si>
    <t>c235051048.lua</t>
  </si>
  <si>
    <t>/assets/cards/URSARCTIC-OCTANTIS.jpg</t>
  </si>
  <si>
    <t>733379eb22523fb223f1da80beabbbd549ca80eeb3f13fc5b97bc731978ae987</t>
  </si>
  <si>
    <t>f8ecd4df0acaa993c38bc6631720eef258467418f05162911f156faae1ee0b5d</t>
  </si>
  <si>
    <t>Ursarctic Hextanius</t>
  </si>
  <si>
    <t>Cannot be Synchro Summoned.
Must be Special Summoned (from your Extra Deck) by sending 2 "Ursarctic" monsters you control with a Level difference of 6 to the GY.
For the Special Summon of an "Ursarctic" Synchro Monster, this card can be treated as level 7 or 8 and can also be treated as a Non-Tuner.
If this card is Special Summoned: You can Special Summon 1 WATER Monster with either 700 ATK or 700 DEF from your Deck.
You can banish this card from your GY; shuffle up to 3 other "Ursarctic" cards from your GY or banishment into the deck, then draw 1 card.</t>
  </si>
  <si>
    <t>Audit flag: non-Synchro procedure; Deck summon; shuffle-draw with hidden banishment excluded [fixed].
Why unresolved: The effect uses a bespoke summon/material/selection procedure whose actual prompts and legality boundaries require an interactive Omega duel.</t>
  </si>
  <si>
    <t>non-Synchro procedure; Deck summon; shuffle-draw with hidden banishment excluded [fixed]. The file compiles and initializes; the open item is behavioral or interpretive, not a known load failure.</t>
  </si>
  <si>
    <t>c244921711.lua</t>
  </si>
  <si>
    <t>/assets/cards/URSARCTIC-HEXTANIUS.jpg</t>
  </si>
  <si>
    <t>27ad96a4e3d7f4be13213918479de9c0e2b439f872abc5cf263e1a800e67330a</t>
  </si>
  <si>
    <t>f8cb036b595c5f005f96c2f3ccd9e08fad2dc2547a23f8ef8b63a13a02172e82</t>
  </si>
  <si>
    <t>Ursarctic Nordbar</t>
  </si>
  <si>
    <t>Cannot be Synchro Summoned.
Must be Special Summoned (from your Extra Deck) by sending 2 monsters you control with a Level difference of 7 to the GY (1 Level 8 or higher Tuner and 1 non-Tuner Synchro Monster).</t>
  </si>
  <si>
    <t>non-Synchro procedure; revive/search; activation negate-destroy [implemented]. The file compiles and initializes; the open item is behavioral or interpretive, not a known load failure.</t>
  </si>
  <si>
    <t>c249093610.lua</t>
  </si>
  <si>
    <t>/assets/cards/URSARCTIC-NORDBAR.jpg</t>
  </si>
  <si>
    <t>e12520f2a637c8349c22f1d260e416088b6e6d0ba116a5dc6bf4cd31dfdb401e</t>
  </si>
  <si>
    <t>dc111a23ee61f33cbcd95a41c47bd1a93a6873fd18b63e58fe1eff7cfd62fdc4</t>
  </si>
  <si>
    <t>Branching to Guidance</t>
  </si>
  <si>
    <t>Reveal 1 monster in your hand that can be Normal Summoned/Set; Special Summon 1 "Guidance Token" in Defense Position, with the same Type, Attribute, Level, ATK, and DEF as the revealed monster, also, its name becomes the revealed monster's name in addition to its original name.
You can banish this card from your GY, then target 1 monster in your GY that can be Normal Summoned/Set; Special Summon 1 "Guidance Token" in Defense Position, with the same Type, Attribute, Level, ATK, and DEF as the targeted monster, also, its name becomes the targeted monster's name in addition to its original name.</t>
  </si>
  <si>
    <t>Audit flag: copied token identity/stats UI.
Why unresolved: The effect uses a bespoke summon/material/selection procedure whose actual prompts and legality boundaries require an interactive Omega duel.</t>
  </si>
  <si>
    <t>hand reveal Token copy; GY target Token copy; helper row 222257686 verified. The file compiles and initializes; the open item is behavioral or interpretive, not a known load failure.</t>
  </si>
  <si>
    <t>c222257685.lua</t>
  </si>
  <si>
    <t>/assets/cards/BRANCHING-TO-GUIDANCE.jpeg</t>
  </si>
  <si>
    <t>37e32f8029bbfb2bce6c1264b0675cdc260cfee8d266f457acb269599423c7c7</t>
  </si>
  <si>
    <t>5ff9f9803f3c14211a479419c69b4a039e9cdd2fab5dfa7d5ff9a625d1f03807</t>
  </si>
  <si>
    <t>Onibi</t>
  </si>
  <si>
    <t>During the Main Phase (Quick Effect): You can also Tribute this card in your hand to activate this effect; immediately after this effect resolves, Normal Summon 1 Spirit monster, then, if you Normal Summoned "Onibi", you can add 1 Spirit monster from your Deck to your hand except "Onibi".</t>
  </si>
  <si>
    <t>Audit flag: immediate Normal Summon UI.
Why unresolved: The effect uses a bespoke summon/material/selection procedure whose actual prompts and legality boundaries require an interactive Omega duel.</t>
  </si>
  <si>
    <t>Spirit return and summon restriction; optional hand Tribute immediate Normal Summon/search [implemented]. The file compiles and initializes; the open item is behavioral or interpretive, not a known load failure.</t>
  </si>
  <si>
    <t>c217713649.lua</t>
  </si>
  <si>
    <t>/assets/cards/ONIBI.jpg</t>
  </si>
  <si>
    <t>e1a5d1fb25a0758adfbb17a7e1cdd1c2ced8dbe1c238cfea08d8621670f01414</t>
  </si>
  <si>
    <t>1dc352d9f21e36069f85ebb62f629d27b7c0e86eb9a181811c994c73f845b552</t>
  </si>
  <si>
    <t>Serene Mermaid of the Grand Blue</t>
  </si>
  <si>
    <t>Grand Blue</t>
  </si>
  <si>
    <t>During the Main Phase: You can Fusion Summon 1 "Grand Blue" Fusion Monster from the Extra Deck, using monsters from your hand or field as Fusion Material, and if you do, for the rest of this turn, you can only Special Summon monsters from the Extra Deck using "Grand Blue" monsters as materials.</t>
  </si>
  <si>
    <t>Audit flag: hand summon; Fusion Summon; post-Fusion Extra Deck restriction approximated.
Why unresolved: The effect uses a bespoke summon/material/selection procedure whose actual prompts and legality boundaries require an interactive Omega duel.</t>
  </si>
  <si>
    <t>hand summon; Fusion Summon; post-Fusion Extra Deck restriction approximated. The file compiles and initializes; the open item is behavioral or interpretive, not a known load failure.</t>
  </si>
  <si>
    <t>c259369909.lua</t>
  </si>
  <si>
    <t>/assets/cards/SERENE-MERMAID-OF-THE-GRAND-BLUE.jpg</t>
  </si>
  <si>
    <t>f68cee6fc31125d6e440367e06f6abf6f360a6f188b7c275accc7a8522cd8962</t>
  </si>
  <si>
    <t>0e7289e269953b367fb6bb8b8f5711003a5d690ca351e8506be83e90e7f734dc</t>
  </si>
  <si>
    <t>Grand Blue Matriarch</t>
  </si>
  <si>
    <t>For this card's Synchro Summon, you can treat 1 Link monster you control as a Tuner with a Level equal to its Link Rating.</t>
  </si>
  <si>
    <t>Audit flag: Synchro UI.
Why unresolved: The effect uses a bespoke summon/material/selection procedure whose actual prompts and legality boundaries require an interactive Omega duel.</t>
  </si>
  <si>
    <t>Link-as-Level Synchro support; S/T activation negate; opponent-turn WATER revival [implemented]. The file compiles and initializes; the open item is behavioral or interpretive, not a known load failure.</t>
  </si>
  <si>
    <t>c259093260.lua</t>
  </si>
  <si>
    <t>/assets/cards/GRAND-BLUE-MATRIARCH.jpg</t>
  </si>
  <si>
    <t>5d1ce287f847813c76ff1e2adf18d0f5f67dd60b0a548d243ccb9441fbe19c1f</t>
  </si>
  <si>
    <t>4360ce296565120595a6e8ce3d22adea14c4cc1bfc85ed993eaf9427c200d9aa</t>
  </si>
  <si>
    <t>Sacred Feather of Nephthys</t>
  </si>
  <si>
    <t>You must also Tribute "Nephthys" monsters from your hand or field whose total Levels equal or exceed the Level of the Ritual Monster you Ritual Summon, or, if you do not control any monster, you can Tribute 1 "Nephthys" monster form your Deck instead.
If a card is destroyed while you control "Conductor of Nephthys", Devotee of Nephthys" or "Priestess of Nephthys": You can banish this card from your GY; destroy 1 card you control, then, place 1 "Nephthys" Continuous Trap from your Deck face-up in your Spell &amp; Trap Zone.</t>
  </si>
  <si>
    <t>Audit flag: Ritual UI.
Why unresolved: The effect uses a bespoke summon/material/selection procedure whose actual prompts and legality boundaries require an interactive Omega duel.</t>
  </si>
  <si>
    <t>Ritual procedure/Deck material; GY destroy-then-place; Conductor ID corrected to official 8454126 [fixed]. The file compiles and initializes; the open item is behavioral or interpretive, not a known load failure.</t>
  </si>
  <si>
    <t>c216532402.lua</t>
  </si>
  <si>
    <t>/assets/cards/SACRED-FEATHER-OF-NEPHTHYS.jpg</t>
  </si>
  <si>
    <t>b4bacf98e02e3a9d74318856acec05555b4e76ac84d2755415c4fff01a200e4b</t>
  </si>
  <si>
    <t>0113973f94750d6f422cc718954dd11279ad2739a8de4c517b11395901c94e09</t>
  </si>
  <si>
    <t>Stellaer of the Frozen</t>
  </si>
  <si>
    <t>Stellaer</t>
  </si>
  <si>
    <t>During the Main Phase, or, if this card is Xyz Summoned: You can target 1 face-up card on the field and detach 2 materials from this card; Set that target.</t>
  </si>
  <si>
    <t>Audit flag: face-up S/T Set cases.
Why unresolved: The effect uses a bespoke summon/material/selection procedure whose actual prompts and legality boundaries require an interactive Omega duel.</t>
  </si>
  <si>
    <t>alternate Xyz; both detach-and-Set branches; self-destroy draw [implemented]. The file compiles and initializes; the open item is behavioral or interpretive, not a known load failure.</t>
  </si>
  <si>
    <t>c259581666.lua</t>
  </si>
  <si>
    <t>/assets/cards/Stellaer-of-the-Frozen.jpeg</t>
  </si>
  <si>
    <t>7278ca27a628d87cc9eb40207afc8459c361ba36fa59463da2e48613adcc23bc</t>
  </si>
  <si>
    <t>f4e7c4722d5324f6640a52c1bc671590b036dc0a73c4410b610ef67251b7d362</t>
  </si>
  <si>
    <t>Stellaer of the Plants</t>
  </si>
  <si>
    <t>If this card is detached from a "Stellaer" Xyz Monster to activate its effect: You can target 1 "Stellaer" Xyz monster you control; attach this card to it as material, but banish this card when it is detached.</t>
  </si>
  <si>
    <t>Audit flag: overlay redirect UI.
Why unresolved: The effect uses a bespoke summon/material/selection procedure whose actual prompts and legality boundaries require an interactive Omega duel.</t>
  </si>
  <si>
    <t>alternate summon; NATURE restriction polarity [fixed]; reattach-and-redirect [implemented]. The file compiles and initializes; the open item is behavioral or interpretive, not a known load failure.</t>
  </si>
  <si>
    <t>c259219942.lua</t>
  </si>
  <si>
    <t>/assets/cards/Stellaer-of-the-Plants.png</t>
  </si>
  <si>
    <t>c3bc1fc8ae139893b32b63b5fc919b313e109db240f7376414e358d919037dc5</t>
  </si>
  <si>
    <t>f016f7ad51bb70d123675ad73ec46c7f8738b6c63358f029101934375c004d4a</t>
  </si>
  <si>
    <t>Stellaer of the Breeze</t>
  </si>
  <si>
    <t>If you control no monsters, or, if you control a Dragon Xyz monster, you can Special Summon this card from your hand.
If this card is detached from a "Stellaer" Xyz Monster to activate its effect: You can reveal 1 "Stellaer" monster in your hand; Special Summon it and this card, then, immediately after this effect resolves, you can Xyz Summon 1 "Stellaer" Xyz Monster from your Extra Deck, using the two Special Summoned monsters.</t>
  </si>
  <si>
    <t>Audit flag: Xyz UI.
Why unresolved: The effect uses a bespoke summon/material/selection procedure whose actual prompts and legality boundaries require an interactive Omega duel.</t>
  </si>
  <si>
    <t>alternate summon/restriction; reveal, double summon and optional Xyz [implemented]. The file compiles and initializes; the open item is behavioral or interpretive, not a known load failure.</t>
  </si>
  <si>
    <t>c230998543.lua</t>
  </si>
  <si>
    <t>/assets/cards/Stellaer-of-the-Breeze.jpeg</t>
  </si>
  <si>
    <t>3ed98b4e0452d5d1b6305a4f8922edc33ee76ab6292e744357e2c5c8e9feb22e</t>
  </si>
  <si>
    <t>9ae75056b371d5554710742fc828fdc05cc100e9397a60c6ce3dfa056fd02d0a</t>
  </si>
  <si>
    <t>Restoration of Azrynior</t>
  </si>
  <si>
    <t>If you control "Azrynior, the Abundaence of Purity": You can Tribute 1 "Protogenic Essence Token", then target 1 monster in your GY that was destroyed by your opponent's card effect(s) this turn; Special Summon it and all other monsters in your GY that were destroyed by your opponent's card(s) this turn that have at least 1 of the same Type, Attribute, Level, ATK or DEF, as that target.</t>
  </si>
  <si>
    <t>Audit flag: multi-summon UI.
Why unresolved: The effect uses a bespoke summon/material/selection procedure whose actual prompts and legality boundaries require an interactive Omega duel.</t>
  </si>
  <si>
    <t>destroyed-card tracker; named Token cost; pre-cost freed-zone target validation; mandatory group revival [implemented]. The file compiles and initializes; the open item is behavioral or interpretive, not a known load failure.</t>
  </si>
  <si>
    <t>c236239443.lua</t>
  </si>
  <si>
    <t>/assets/cards/Restoration_of_Azrynior.jpeg</t>
  </si>
  <si>
    <t>9c4ff9e5b538a3cd1db0b1ba38a8437de601d719fd4a6c71fcd798d9bb01aa54</t>
  </si>
  <si>
    <t>2297f9ba9028b89ef7a4eb9ac1b3bce3827367a2726e0a44ef76c4962bfcfb93</t>
  </si>
  <si>
    <t>Dominus Sentinel</t>
  </si>
  <si>
    <t>If you activated this card from your hand, you cannot activate the effects of NATURE, ELECTRIC, METAL and ICE monsters for the rest of this Duel.</t>
  </si>
  <si>
    <t>Audit flag: custom Attributes.
Why unresolved: The effect uses a bespoke summon/material/selection procedure whose actual prompts and legality boundaries require an interactive Omega duel.</t>
  </si>
  <si>
    <t>hand activation; effect-negate then conditional destroy; permanent Attribute activation oath [implemented]. The file compiles and initializes; the open item is behavioral or interpretive, not a known load failure.</t>
  </si>
  <si>
    <t>c259290896.lua</t>
  </si>
  <si>
    <t>/assets/cards/DOMINUS-SENTINEL.jpeg</t>
  </si>
  <si>
    <t>19a4fff5c892f4122fe13d9d79fe0b5bb10579cff2b7b76a74db6657f31dd365</t>
  </si>
  <si>
    <t>f63697268d41ff8e5d643674d4aa3480d5d72c3b03ad69f665754bf6413efd2d</t>
  </si>
  <si>
    <t>Vir Pedicae Mortis - Fearless Hunter</t>
  </si>
  <si>
    <t>Vir Pedicae Mortis</t>
  </si>
  <si>
    <t>This card can be treated as 2 materials, when you Link Summon a "Vir Pedicae Mortis" monster.</t>
  </si>
  <si>
    <t>Audit flag: Printed "treated as 2 materials" for a named Link Summon is not implemented; official generic Link helpers expose no source-monster effect that safely changes material weight. Requires destination-procedure/ruling work.
Why unresolved: The effect uses a bespoke summon/material/selection procedure whose actual prompts and legality boundaries require an interactive Omega duel.</t>
  </si>
  <si>
    <t>Printed "treated as 2 materials" for a named Link Summon is not implemented; official generic Link helpers expose no source-monster effect that safely changes material weight. Requires destination-procedure/ruling work. The file compiles and initializes; the open item is behavioral or interpretive, not a known load failure.</t>
  </si>
  <si>
    <t>c244778917.lua</t>
  </si>
  <si>
    <t>/assets/cards/Vir_Pedicae_Mortis_-_Fearless_Hunter.jpeg</t>
  </si>
  <si>
    <t>ba99755903881365eb590702bf83a2b6244413fb7715e55bc51a384986b14a80</t>
  </si>
  <si>
    <t>a73ded1c7640d950ab57ab2479118ca3a7f05b8df3067e903326f832b6b98c09</t>
  </si>
  <si>
    <t>Bobbie Bluefin &amp; the Nautical Nocturnes</t>
  </si>
  <si>
    <t>Nautica</t>
  </si>
  <si>
    <t>If your opponent Normal or Special Summons a monster: You can Special Summon this card from your hand, then, immediately after this effect resolves, your opponent Normal or Special Summons 1 monster from their hand in Attack Position, but its ATK becomes 0, and if you do, if all monsters you control are "Nautica" monsters, negate its effects.</t>
  </si>
  <si>
    <t>Audit flag: When both Normal and Special Summon are legal the script chooses Special Summon without an explicit player choice; confirm intended forced-summon choice semantics.
Why unresolved: The effect uses a bespoke summon/material/selection procedure whose actual prompts and legality boundaries require an interactive Omega duel.</t>
  </si>
  <si>
    <t>When both Normal and Special Summon are legal the script chooses Special Summon without an explicit player choice; confirm intended forced-summon choice semantics. The file compiles and initializes; the open item is behavioral or interpretive, not a known load failure.</t>
  </si>
  <si>
    <t>c259114562.lua</t>
  </si>
  <si>
    <t>/assets/cards/Bobbie_Bluefin_&amp;_the_Nautical_Nocturnes.jpeg</t>
  </si>
  <si>
    <t>39e3c3098d7dcc02ba710d9aa523c8cbfd770e0c4553f6c341c492465552d490</t>
  </si>
  <si>
    <t>621373d5613f3ca5203b97c7a764e7f1615162bf3725cc326d0b183a1bc85510</t>
  </si>
  <si>
    <t>Scarlet Seareef &amp; the Nautical Creatures</t>
  </si>
  <si>
    <t>Must first be Special Summoned (from your hand) by placing 2 Aqua Monsters from your GY on the bottom of your Deck in any order.
If this card is Special Summoned: You can draw 1 card, then, immediately after this effect resolves, your opponent Normal or Special Summons 1 monster from their hand in Attack Position, but its ATK becomes 0.</t>
  </si>
  <si>
    <t>Audit flag: Forced summon branch choice and bottom-of-Deck ordering need in-engine/ruling confirmation.
Why unresolved: The effect uses a bespoke summon/material/selection procedure whose actual prompts and legality boundaries require an interactive Omega duel.</t>
  </si>
  <si>
    <t>Forced summon branch choice and bottom-of-Deck ordering need in-engine/ruling confirmation. The file compiles and initializes; the open item is behavioral or interpretive, not a known load failure.</t>
  </si>
  <si>
    <t>c220749574.lua</t>
  </si>
  <si>
    <t>/assets/cards/Scarlet_Seareef_&amp;_the_Nautical_Creatures.jpeg</t>
  </si>
  <si>
    <t>491c52682153d34b8202bd8da14c5a10c798e51fec2eb533ae7edfbad3e4efa6</t>
  </si>
  <si>
    <t>5a327e4a71f6716ef97a703809a12a61ef3792e10f7f6149a1ec75df464fe30c</t>
  </si>
  <si>
    <t>Evander Coldwater &amp; the Nautical Abyss</t>
  </si>
  <si>
    <t>Once per turn (Quick Effect): You can detach 1 material from this card, then target 1 monster your opponent controls; return it to the hand, then, immediately after this effect resolves, your opponent Normal or Special Summons 1 monster from their hand in Attack Position, but its ATK becomes 0.</t>
  </si>
  <si>
    <t>Audit flag: Returned monster can become eligible for the subsequent forced summon; confirm that this matches intended sequencing.
Why unresolved: The effect uses a bespoke summon/material/selection procedure whose actual prompts and legality boundaries require an interactive Omega duel.</t>
  </si>
  <si>
    <t>Returned monster can become eligible for the subsequent forced summon; confirm that this matches intended sequencing. The file compiles and initializes; the open item is behavioral or interpretive, not a known load failure.</t>
  </si>
  <si>
    <t>c225109525.lua</t>
  </si>
  <si>
    <t>/assets/cards/Evander_Coldwater_&amp;_the_Nautical_Abyss.jpeg</t>
  </si>
  <si>
    <t>0a7244c2d675bdf07f3c71e70e390e0cb70464374f63b1fc61a66e01d35d2dae</t>
  </si>
  <si>
    <t>767904210a34228937694b9645461825fa12cbd8ee8c9ccdee6999431c17ae49</t>
  </si>
  <si>
    <t>Nautical Backwashing &amp; Oceanic Waves</t>
  </si>
  <si>
    <t>Target 1 "Nautica" monster in your GY; return that target to the hand, then, immediately after this effect resolves, your opponent Normal or Special Summons 1 monster from their hand in Attack Position, but its ATK becomes 0.</t>
  </si>
  <si>
    <t>Audit flag: Forced Normal/Special Summon selection defaults to Special when both are legal; printed choice semantics need confirmation.
Why unresolved: The effect uses a bespoke summon/material/selection procedure whose actual prompts and legality boundaries require an interactive Omega duel.</t>
  </si>
  <si>
    <t>Forced Normal/Special Summon selection defaults to Special when both are legal; printed choice semantics need confirmation. The file compiles and initializes; the open item is behavioral or interpretive, not a known load failure.</t>
  </si>
  <si>
    <t>c223158720.lua</t>
  </si>
  <si>
    <t>/assets/cards/Nautical_Backwashing_&amp;_Oceanic_Waves.jpeg</t>
  </si>
  <si>
    <t>fef64d3fb1fe26550df2d08052b83a38dc1da9ba910bfb5f716704770f34e7da</t>
  </si>
  <si>
    <t>678b3236921b61886f42ed5a53d5ce605819304dff3951f2d1100f7af34b663a</t>
  </si>
  <si>
    <t>Exploring the Nautical Waters</t>
  </si>
  <si>
    <t>Add 1 "Nautica" monster from your Deck to your hand, then, immediately after this effect resolves, your opponent Normal or Special Summons 1 monster from their hand or Deck in Attack Position, but its ATK becomes 0, then, if that monster was Special Summoned from the Deck this way, negate its effects.</t>
  </si>
  <si>
    <t>Audit flag: Forced summon branch and bottom-deck order need an engine/ruling test.
Why unresolved: The effect uses a bespoke summon/material/selection procedure whose actual prompts and legality boundaries require an interactive Omega duel.</t>
  </si>
  <si>
    <t>Forced summon branch and bottom-deck order need an engine/ruling test. The file compiles and initializes; the open item is behavioral or interpretive, not a known load failure.</t>
  </si>
  <si>
    <t>c248946297.lua</t>
  </si>
  <si>
    <t>/assets/cards/Exploring_the_Nautical_Waters.jpeg</t>
  </si>
  <si>
    <t>5416941dae03ca59145447b515352535f5ae5224d28003db966bb990e8ba5f1d</t>
  </si>
  <si>
    <t>65bffd60208a9911d01ff0778ad9d674665abe6892cb3470f7e8ae3a8dd1069c</t>
  </si>
  <si>
    <t>Nautical Adventures &amp; Torrential Seas</t>
  </si>
  <si>
    <t>Target 1 "Nautica" monster you control and 1 monster your opponent controls; return those targets to the hand, then, immediately after this effect resolves, your opponent Normal or Special Summons 1 monster from their hand in Attack Position, but its ATK is becomes 0.</t>
  </si>
  <si>
    <t>Audit flag: A returned monster may be eligible for the subsequent forced summon; confirm intended pool and branch choice.
Why unresolved: The effect uses a bespoke summon/material/selection procedure whose actual prompts and legality boundaries require an interactive Omega duel.</t>
  </si>
  <si>
    <t>A returned monster may be eligible for the subsequent forced summon; confirm intended pool and branch choice. The file compiles and initializes; the open item is behavioral or interpretive, not a known load failure.</t>
  </si>
  <si>
    <t>c218905439.lua</t>
  </si>
  <si>
    <t>/assets/cards/Nautical_Adventures_&amp;_Torrential_Seas.jpeg</t>
  </si>
  <si>
    <t>e3b3620d129c388d41cfdc6eda2f7bf0e2a67bbae3c31aff87f6d9f5a8f3ca02</t>
  </si>
  <si>
    <t>24338b1d3ef1a0b33b5e0b9546fd8de4e0ee5376a30fa843a7b066a762b072fd</t>
  </si>
  <si>
    <t>Bob, but Stronger!</t>
  </si>
  <si>
    <t>Bob</t>
  </si>
  <si>
    <t>"Bob" + 1 "Umi"</t>
  </si>
  <si>
    <t>Audit flag: Fixed contact-Fusion material search from LOCATION_MZONE to official LOCATION_ONFIELD; live test still required to confirm Omega permits the "Umi" Spell to pass Fusion-material legality.
Why unresolved: The effect uses a bespoke summon/material/selection procedure whose actual prompts and legality boundaries require an interactive Omega duel.</t>
  </si>
  <si>
    <t>Fixed contact-Fusion material search from LOCATION_MZONE to official LOCATION_ONFIELD; live test still required to confirm Omega permits the "Umi" Spell to pass Fusion-material legality. The file compiles and initializes; the open item is behavioral or interpretive, not a known load failure.</t>
  </si>
  <si>
    <t>c259944943.lua</t>
  </si>
  <si>
    <t>/assets/cards/Bob_but_Stronger.jpeg</t>
  </si>
  <si>
    <t>bff0c57151cb3d53bfadc528dee29a68e083075c667f3d6ff1d41c47df426263</t>
  </si>
  <si>
    <t>ef2cbc6088d7e4c7e64b58898359ee50bd1a6da16f60194cad89884cfb30bf4f</t>
  </si>
  <si>
    <t>Windborne Eye of the Storm</t>
  </si>
  <si>
    <t>Windborne</t>
  </si>
  <si>
    <t>Target 1 monster you control; banish it until the End Phase, then, if you added 3 or more "Windborne" cards from your Deck to your hand this turn, and you banished a WIND Synchro Monster by this effect, you can Special Summon 1 "Windborne" Synchro Monster with a different name from your Extra Deck (this is treated as a Synchro Summon using only "Windborne" monsters).</t>
  </si>
  <si>
    <t>Audit flag: The script uses a temporary synthetic Token material to emulate "treated as a Synchro Summon using only Windborne"; this bespoke engine workaround needs live validation.
Why unresolved: The effect uses a bespoke summon/material/selection procedure whose actual prompts and legality boundaries require an interactive Omega duel.</t>
  </si>
  <si>
    <t>The script uses a temporary synthetic Token material to emulate "treated as a Synchro Summon using only Windborne"; this bespoke engine workaround needs live validation. The file compiles and initializes; the open item is behavioral or interpretive, not a known load failure.</t>
  </si>
  <si>
    <t>c256110263.lua</t>
  </si>
  <si>
    <t>/assets/cards/Windborne_Eye_of_the_Storm.jpeg</t>
  </si>
  <si>
    <t>9db58e7d92e2775cc3736659f033d7e4aa1718cafba80b9625b26cfca293b01b</t>
  </si>
  <si>
    <t>aed4f2efaa4f910a44b35848686fe3973960e52a247ca41923bf0a5b335c2a1f</t>
  </si>
  <si>
    <t>Ohmen Powerload</t>
  </si>
  <si>
    <t>● Target 1 Effect Monster your opponent controls; negate its effects, then you can remove 2 Current Counters from the field, and if you do destroy 1 card your opponents controls.</t>
  </si>
  <si>
    <t>Audit flag: Added the official retroactive Thunder-only Special Summon activity lock. Custom optional counter removal/destruction branch needs UI validation.
Why unresolved: The effect uses a bespoke summon/material/selection procedure whose actual prompts and legality boundaries require an interactive Omega duel.</t>
  </si>
  <si>
    <t>Added the official retroactive Thunder-only Special Summon activity lock. Custom optional counter removal/destruction branch needs UI validation. The file compiles and initializes; the open item is behavioral or interpretive, not a known load failure.</t>
  </si>
  <si>
    <t>c259434499.lua</t>
  </si>
  <si>
    <t>/assets/cards/Powerload.jpg</t>
  </si>
  <si>
    <t>bbff55673b95d32d5b9e43f4dcc9eaa07b1d84bb17551225f874aefc305b5ebe</t>
  </si>
  <si>
    <t>484af90753a26412ace9c39eda553749b835982e85e82b971a61e2fff7163525</t>
  </si>
  <si>
    <t>Phlogistic Uprising!</t>
  </si>
  <si>
    <t>Phlogiston Dragon</t>
  </si>
  <si>
    <t>Fusion Summon 1 FIRE Dragon monster from your GY or Extra Deck, using monsters from your hand or field as Fusion Material and/or by shuffling the required Fusion Materials into the Deck, from your monsters in the GY, then pay any number of LP in multiples of 300.</t>
  </si>
  <si>
    <t>Audit flag: Excluded illegal LP payments that would reduce LP below the engine minimum. Fusion Summon from GY/Extra with mixed send/shuffle materials is custom and needs live validation.
Why unresolved: The effect uses a bespoke summon/material/selection procedure whose actual prompts and legality boundaries require an interactive Omega duel.</t>
  </si>
  <si>
    <t>Excluded illegal LP payments that would reduce LP below the engine minimum. Fusion Summon from GY/Extra with mixed send/shuffle materials is custom and needs live validation. The file compiles and initializes; the open item is behavioral or interpretive, not a known load failure.</t>
  </si>
  <si>
    <t>c257239133.lua</t>
  </si>
  <si>
    <t>/assets/cards/Phlogistic_Uprising.jpeg</t>
  </si>
  <si>
    <t>9ceb82efc3500adaf0e1432b15d6dccd8a110eb2d37f1fefd93dfccc25a4c496</t>
  </si>
  <si>
    <t>2867fac572c7e30b103af68827d9ab9b3d986b1ce019296b9ac7d030a2638420</t>
  </si>
  <si>
    <t>Chamroshes' Aegis</t>
  </si>
  <si>
    <t>Must first be Special Summoned (from your Extra Deck) by shuffling the above cards from your GY or banishment into the Deck.
(You do not use "Polymerization".) If Summoned this way, you cannot Special Summon monsters from the Extra Deck for the rest of this turn, except Synchro Monsters.
When this card is Special Summoned: You can Special Summon 1 Level 2 Tuner Synchro Monster from your Extra Deck (but banish it when it leaves the field), also, if that monster would be used as Synchro Material, you can treat it as a non-Tuner.</t>
  </si>
  <si>
    <t>Audit flag: Contact-style Extra Deck summon by shuffling three differently named Tuners needs procedure validation.
Why unresolved: The effect uses a bespoke summon/material/selection procedure whose actual prompts and legality boundaries require an interactive Omega duel.</t>
  </si>
  <si>
    <t>Contact-style Extra Deck summon by shuffling three differently named Tuners needs procedure validation. The file compiles and initializes; the open item is behavioral or interpretive, not a known load failure.</t>
  </si>
  <si>
    <t>c221924008.lua</t>
  </si>
  <si>
    <t>/assets/cards/Chamroshes_Aegis.jpeg</t>
  </si>
  <si>
    <t>7f0e3dc26e0a76d80b4c6589864a7a0b3a10ebbb3640a8466f72be0349663689</t>
  </si>
  <si>
    <t>ab21cb40f6e7cd4f573b7afb0e3982213b6f37c2cf17cf6b00efda93386a475d</t>
  </si>
  <si>
    <t>Ghoti from a Deeper Depth Than the Deepest Deep</t>
  </si>
  <si>
    <t>Ghoti</t>
  </si>
  <si>
    <t>You can treat 1 Fish Tuner you control as a non-Tuner for the Synchro Summon of this card.</t>
  </si>
  <si>
    <t>Audit flag: Custom Synchro material rule allowing a Fish Tuner as non-Tuner needs live validation.
Why unresolved: The effect uses a bespoke summon/material/selection procedure whose actual prompts and legality boundaries require an interactive Omega duel.</t>
  </si>
  <si>
    <t>Custom Synchro material rule allowing a Fish Tuner as non-Tuner needs live validation. The file compiles and initializes; the open item is behavioral or interpretive, not a known load failure.</t>
  </si>
  <si>
    <t>c240575550.lua</t>
  </si>
  <si>
    <t>/assets/cards/Ghoti_from_a_Deeper_Depth_than_the_Deepest_Deep.jpeg</t>
  </si>
  <si>
    <t>c4813f07ec5dcaaf1a73130675fbcbbbf1b7d6eae668755de59360f4fc74ea74</t>
  </si>
  <si>
    <t>98409b97b352321981dbc9b97867a65752b0b8ea1c8907093d35a1da4919ff84</t>
  </si>
  <si>
    <t>Pumpqueen the Queen of Ghosts</t>
  </si>
  <si>
    <t>Pumpkin</t>
  </si>
  <si>
    <t>If you control "Pumpking the King of Ghosts": You can Special Summon this card from your hand, then add 1 "Castle of Dark Illusions" from your Deck to your hand.
You can Normal Summon it in addition to your Normal Summon/Set this turn, also you can use monsters from your hand as Tribute for its Normal Summon.</t>
  </si>
  <si>
    <t>Audit flag: The extra Normal Summon is implemented, but hand Tributes for Castle of Dark Illusions need a ruling/engine implementation.
Why unresolved: The effect uses a bespoke summon/material/selection procedure whose actual prompts and legality boundaries require an interactive Omega duel.</t>
  </si>
  <si>
    <t>The extra Normal Summon is implemented, but hand Tributes for Castle of Dark Illusions need a ruling/engine implementation. The file compiles and initializes; the open item is behavioral or interpretive, not a known load failure.</t>
  </si>
  <si>
    <t>c259308265.lua</t>
  </si>
  <si>
    <t>/assets/cards/Pumpqueen_the_Queen_of_Ghosts.jpeg</t>
  </si>
  <si>
    <t>cacfca9b2c2a08a911fe898395b7cb20f362c7b47130aff75f29d8a686fd778c</t>
  </si>
  <si>
    <t>3bf45169845a8bad56e8327eb255a29ac9f6b040468ccb733c5c0e3e7d7c195a</t>
  </si>
  <si>
    <t>Ghostrick Oni</t>
  </si>
  <si>
    <t>Ghostrick</t>
  </si>
  <si>
    <t>During your opponent's turn (Quick Effect): You can attach 1 "Ghostrick" card from your Deck to this card, and if you do, immediately after this effect resolves Xyz Summon 1 Rank 3 or lower "Ghostrick" monster you control using this card as material (transfer this card's materials to that monster), also, it can activate its effects as Quick Effects this turn.</t>
  </si>
  <si>
    <t>Audit flag: Custom Xyz material transfer/Quick conversion.
Why unresolved: The effect uses a bespoke summon/material/selection procedure whose actual prompts and legality boundaries require an interactive Omega duel.</t>
  </si>
  <si>
    <t>Custom Xyz material transfer/Quick conversion. The file compiles and initializes; the open item is behavioral or interpretive, not a known load failure.</t>
  </si>
  <si>
    <t>c239335848.lua</t>
  </si>
  <si>
    <t>/assets/cards/Ghostrick_Oni.jpeg</t>
  </si>
  <si>
    <t>d9c521418692e8eafc28a82e9b1acf42441b65e425a9e0e2834f00abd385e92b</t>
  </si>
  <si>
    <t>0075658da34a569b5a67b5f4377f03e217d4e12ac5b82f374e0f86f85eb6c69f</t>
  </si>
  <si>
    <t>Gravinity Spherix</t>
  </si>
  <si>
    <t>●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t>
  </si>
  <si>
    <t>Audit flag: Summon replacement plus minimum GY Xyz material.
Why unresolved: The effect uses a bespoke summon/material/selection procedure whose actual prompts and legality boundaries require an interactive Omega duel.</t>
  </si>
  <si>
    <t>Summon replacement plus minimum GY Xyz material. The file compiles and initializes; the open item is behavioral or interpretive, not a known load failure.</t>
  </si>
  <si>
    <t>c231088629.lua</t>
  </si>
  <si>
    <t>/assets/cards/Gravinity_Spherix.jpeg</t>
  </si>
  <si>
    <t>0b23600bcb23c6f641b350ee1cd08ba93a84dcedc7dc3925cf6505a15e3501a1</t>
  </si>
  <si>
    <t>3053353bd1d6355a389fdd44aaa23d1923caa238cb03c97604c500347ca473a6</t>
  </si>
  <si>
    <t>The Hanging Frute</t>
  </si>
  <si>
    <t>"Frute" monsters you control can attack all face-down Defense Position monsters your opponent controls, once each.
When your opponent activates a card or effect (Quick Effect): You can Tribute 1 other WATER monster from your hand or field; for the rest of this turn, monsters you control are unaffected by effects previously activated in this Chain, then, if you activated this effect in response to an opponent's monster effect on the field, change it to face-down Defense Position.</t>
  </si>
  <si>
    <t>Audit flag: attack-all approximation; temporary protection [manual].
Why unresolved: The behavior depends on a bespoke engine interaction that syntax and callback harnesses cannot certify.</t>
  </si>
  <si>
    <t>attack-all approximation; temporary protection [manual].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</si>
  <si>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Run the relevant GY branch both with and without Necrovalley, including activation legality and a Necrovalley effect appearing before resolution.</t>
  </si>
  <si>
    <t>Other custom engine behavior</t>
  </si>
  <si>
    <t>c213266433.lua</t>
  </si>
  <si>
    <t>/assets/cards/THE-HANGING-FRUTE.jpg</t>
  </si>
  <si>
    <t>def7ca7c5586ebdf2cdfaf65e78f42ad0a7e5a29132a7558ea9cf1c2e2924b25</t>
  </si>
  <si>
    <t>c92c6e0702fb0b15383a57f03b7d6e1b16940ae57d5ec580e0f07b21795f936b</t>
  </si>
  <si>
    <t>Sacred Treasure - Chunyin</t>
  </si>
  <si>
    <t>If this card and another "Sacred Treasure" card is banished: You can add 1 card from your banishment to your hand.</t>
  </si>
  <si>
    <t>Audit flag: banish trigger; face-up banished add filter [fixed].
Why unresolved: The behavior depends on a bespoke engine interaction that syntax and callback harnesses cannot certify.</t>
  </si>
  <si>
    <t>banish trigger; face-up banished add filter [fixed].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</si>
  <si>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Include face-up and face-down banished cards and confirm hidden cards are never selected unless the text explicitly permits them.</t>
  </si>
  <si>
    <t>c229499914.lua</t>
  </si>
  <si>
    <t>/assets/cards/SACRED-TREASURE---CHUNYIN.jpg</t>
  </si>
  <si>
    <t>266d2148d658a6b3b92c8b3d5d2f48d30f403f4150cfdca4ab89fae08c4b3356</t>
  </si>
  <si>
    <t>6220ec1b841d0d4b4c32359277fa444558f7a7e05d2ba4513cb3480488de7842</t>
  </si>
  <si>
    <t>City Within the Grand Blue</t>
  </si>
  <si>
    <t>(This card is always treated as "Umi".)</t>
  </si>
  <si>
    <t>Audit flag: runtime alias.
Why unresolved: The behavior depends on a bespoke engine interaction that syntax and callback harnesses cannot certify.</t>
  </si>
  <si>
    <t>runtime Umi code; optional activation search; original-WATER GY aura [implemented]. The file compiles and initializes; the open item is behavioral or interpretive, not a known load failure.</t>
  </si>
  <si>
    <t>c259679619.lua</t>
  </si>
  <si>
    <t>/assets/cards/CITY-WITHIN-THE-GRAND-BLUE.jpg</t>
  </si>
  <si>
    <t>7c5cf3b4f2d4dbec89ddec678a6a67d70eaf30c00df1b7e1c664f21a473ac536</t>
  </si>
  <si>
    <t>49df75a3b346cc05e4af57e70bba003d56c87eefad178548d9821b97925a22f1</t>
  </si>
  <si>
    <t>Volt, the Ohmechanic Chocker</t>
  </si>
  <si>
    <t>This card's ATK becomes 0 while it has no Current Counters on it.
This card gains the following effects based on the number of Current Counters on it:
1+: During your Main Phase: You can remove all Current Counters on this card; inflict 300 damage to your opponent for each.</t>
  </si>
  <si>
    <t>Audit flag: Moved all-counter payment to cost and made the destruction correctly non-targeting. Custom counter-threshold continuous/Quick interaction needs live validation after the confirmed fixes.
Why unresolved: The behavior depends on a bespoke engine interaction that syntax and callback harnesses cannot certify.</t>
  </si>
  <si>
    <t>Moved all-counter payment to cost and made the destruction correctly non-targeting. Custom counter-threshold continuous/Quick interaction needs live validation after the confirmed fixes.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</si>
  <si>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Attempt the effect/procedure twice and after a negated activation to confirm the intended card, effect, or oath count limit.</t>
  </si>
  <si>
    <t>c259519336.lua</t>
  </si>
  <si>
    <t>/assets/cards/Volt_Link.png</t>
  </si>
  <si>
    <t>408546d85534bd14ed3ea0ee1603ff7ff9a90a8481dc6f9a7b69f22aab69e700</t>
  </si>
  <si>
    <t>4dbf59bb1e71443a68d3809d520e921528a04b849f1b65fc384b12a9abf213d6</t>
  </si>
  <si>
    <t>Urphiel, the High Arckcestial</t>
  </si>
  <si>
    <t>Arckcestial</t>
  </si>
  <si>
    <t>If this card would be destroyed by battle or card effect, you can banish 1 "Arckcestial" card from your GY instead.
If this face-up Xyz Summoned card in its owner's control leaves the field because of an opponent's card: You can Special Summon up to 2 "Arckcestial" monsters from your GY, except "Urphiel, The High Arckcestial." You can only use this effect of "Urphiel, The High Arckcestial" once per turn.</t>
  </si>
  <si>
    <t>Audit flag: Optional destruction replacement and owner-control leave-field trigger need live validation.
Why unresolved: The behavior depends on a bespoke engine interaction that syntax and callback harnesses cannot certify.</t>
  </si>
  <si>
    <t>Optional destruction replacement and owner-control leave-field trigger need live validation. The file compiles and initializes; the open item is behavioral or interpretive, not a known load failure.</t>
  </si>
  <si>
    <t>c215105971.lua</t>
  </si>
  <si>
    <t>/assets/cards/Urphiel_The_High_Arckcestial.jpeg</t>
  </si>
  <si>
    <t>a66d5bdd5350e351b7697a496808ecce0e0a4b46cbf461568f085e7ee9d6d120</t>
  </si>
  <si>
    <t>3e3db905d720579dd0706b194e30e30aa95edbc1f9df5733e590f18bc92ac57c</t>
  </si>
  <si>
    <t>Gravinity Sonic Scream</t>
  </si>
  <si>
    <t>If you activate the effect of a "Gravinity" Synchro Monster Card: You can banish this card from your GY; this effect becomes that card's activated effect.</t>
  </si>
  <si>
    <t>Audit flag: Copied activated-effect semantics.
Why unresolved: The behavior depends on a bespoke engine interaction that syntax and callback harnesses cannot certify.</t>
  </si>
  <si>
    <t>Copied activated-effect semantics. The file compiles and initializes; the open item is behavioral or interpretive, not a known load failure.</t>
  </si>
  <si>
    <t>c238184015.lua</t>
  </si>
  <si>
    <t>/assets/cards/Gravinity_Sonic_Scream.jpeg</t>
  </si>
  <si>
    <t>53c1369012a0ccb2b24dc7c9e7d9affb54bd916dd47a85e42934c04e5eb4c871</t>
  </si>
  <si>
    <t>ce03a5e5c192c1a12611ae7bb18e3ee05f501b4863e8f80e0db9fa7e1087db75</t>
  </si>
  <si>
    <t>Flower Cardian Moonflare</t>
  </si>
  <si>
    <t>Cardian</t>
  </si>
  <si>
    <t>When this card is used as Synchro Material for the Synchro Summon of a "Flower Cardian" monster, you can treat it as 3 non-Tuner monsters.</t>
  </si>
  <si>
    <t>Audit flag: One card treated as 3 non-Tuners.
Why unresolved: The behavior depends on a bespoke engine interaction that syntax and callback harnesses cannot certify.</t>
  </si>
  <si>
    <t>One card treated as 3 non-Tuners. The file compiles and initializes; the open item is behavioral or interpretive, not a known load failure.</t>
  </si>
  <si>
    <t>c248940511.lua</t>
  </si>
  <si>
    <t>/assets/cards/Flower_Cardian_Moonflare.jpeg</t>
  </si>
  <si>
    <t>a80e557bbce629a0457e0e4666e4deefeca6624d02ec0196fbb52f17c5e00dfb</t>
  </si>
  <si>
    <t>b42ada5964fcb7130efaf0cda2f4a443d624c66bf8b25071c029644b00c98cd5</t>
  </si>
  <si>
    <t>Attack on Gravity</t>
  </si>
  <si>
    <t>When your opponent declares an attack, OR activates a card or effect during the Battle Phase: Negate the attack or activation, and if you do, destroy that card, and if you do that, you can Special Summon 1 monster from your hand in Attack Position, but return it to the hand at the end of the Battle Phase.</t>
  </si>
  <si>
    <t>Audit flag: Card-wide hand permission cannot safely distinguish its two activation modes.
Why unresolved: The behavior depends on a bespoke engine interaction that syntax and callback harnesses cannot certify.</t>
  </si>
  <si>
    <t>Card-wide hand permission cannot safely distinguish its two activation modes.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</si>
  <si>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Include a full-zone case and a case where paying the cost opens a zone; the UI must not reject a legal post-cost state or promise an impossible summon.</t>
  </si>
  <si>
    <t>c259307285.lua</t>
  </si>
  <si>
    <t>/assets/cards/Attack_on_Gravity.jpeg</t>
  </si>
  <si>
    <t>c3f95ca6fb9a52d2bb0d35c53791a030e4c2771006873c6914cb32e92fe58383</t>
  </si>
  <si>
    <t>cdcd46f2c8642e95f5790518c1b0285b9ccb3535181586d5327c46eb78070a10</t>
  </si>
  <si>
    <r>
      <t xml:space="preserve">If a card(s) leaves your opponent's Deck, except during the Draw Phase: You can Special Summon this card from your hand, but shuffle this card face-up into your opponent's Deck when it leaves the field. If your opponent controls a card (Quick Effect): You can reveal 1 "Stain" card in your hand, then activate 1 of these effects;
● Special Summon 1 Level 4 or lower "Stain" monster from your Deck or GY.
</t>
    </r>
    <r>
      <rPr>
        <b/>
        <sz val="10"/>
        <color rgb="FFC00000"/>
        <rFont val="Aptos"/>
        <family val="2"/>
      </rPr>
      <t>● Until the End Phase, this card's name becomes the original name of 1 face-up monster your opponent controls, and it gains that monster's original effects.</t>
    </r>
    <r>
      <rPr>
        <sz val="10"/>
        <color rgb="FF1F2937"/>
        <rFont val="Aptos"/>
      </rPr>
      <t xml:space="preserve">
You can only use each effect of "Stained Silhouette" once per turn.</t>
    </r>
  </si>
  <si>
    <r>
      <t>During your opponent's Main Phase: You can make all monsters your opponent currently controls lose ATK equal to the ATK of the "Nephthys" monster you control with the highest ATK, then if their ATK becomes 0 by this effect, destroy them.</t>
    </r>
    <r>
      <rPr>
        <sz val="10"/>
        <color rgb="FF1F2937"/>
        <rFont val="Aptos"/>
      </rPr>
      <t xml:space="preserve"> </t>
    </r>
    <r>
      <rPr>
        <b/>
        <sz val="10"/>
        <color rgb="FFC00000"/>
        <rFont val="Aptos"/>
        <family val="2"/>
      </rPr>
      <t>During your Main Phase: When your opponent activates a card or effect: You can shuffle 4 "Nephthys" cards from your GY into the Deck; the activated effect becomes "Your opponent destroys 1 "Nephthys" monster in their hand, Deck, or field".</t>
    </r>
    <r>
      <rPr>
        <sz val="10"/>
        <color rgb="FF1F2937"/>
        <rFont val="Aptos"/>
      </rPr>
      <t xml:space="preserve"> You can only use each effect of "Rage of Nephthys" once per turn.</t>
    </r>
  </si>
  <si>
    <r>
      <t>When your opponent's card effect that would destroy two or more monsters you control resolves, you can destroy this card you control, then negate that effect.</t>
    </r>
    <r>
      <rPr>
        <sz val="10"/>
        <color rgb="FF1F2937"/>
        <rFont val="Aptos"/>
      </rPr>
      <t xml:space="preserve"> </t>
    </r>
    <r>
      <rPr>
        <b/>
        <sz val="10"/>
        <color rgb="FFC00000"/>
        <rFont val="Aptos"/>
        <family val="2"/>
      </rPr>
      <t>If this card is destroyed and sent to the GY: Target 1 monster you control; destroy all other Effect Monsters you control with at least 1 of the same Type, Attribute, Level, ATK or DEF, except "Dysmandr, the Depraevity of Worlds", then you can Set 1 "Eldora in Depraevity" directly from your Deck, GY, or Banishment, and if you do, it can be activated this turn.</t>
    </r>
    <r>
      <rPr>
        <sz val="10"/>
        <color rgb="FF1F2937"/>
        <rFont val="Aptos"/>
      </rPr>
      <t xml:space="preserve"> You can only use this effect of "Eldora, the Intergalactic Empire" once per turn.</t>
    </r>
  </si>
  <si>
    <r>
      <t>When a card or effect is activated that includes any of these effects (Quick Effect): You can discard this card; negate that effect.</t>
    </r>
    <r>
      <rPr>
        <sz val="10"/>
        <color rgb="FF1F2937"/>
        <rFont val="Aptos"/>
      </rPr>
      <t xml:space="preserve">
</t>
    </r>
    <r>
      <rPr>
        <b/>
        <sz val="10"/>
        <color rgb="FFC00000"/>
        <rFont val="Aptos"/>
        <family val="2"/>
      </rPr>
      <t>● Place a Spell/Trap Card(s) from the hand, Deck or GY face-up on the field.</t>
    </r>
    <r>
      <rPr>
        <sz val="10"/>
        <color rgb="FF1F2937"/>
        <rFont val="Aptos"/>
      </rPr>
      <t xml:space="preserve">
</t>
    </r>
    <r>
      <rPr>
        <b/>
        <sz val="10"/>
        <color rgb="FFC00000"/>
        <rFont val="Aptos"/>
        <family val="2"/>
      </rPr>
      <t>● Place a Monster Card(s) in the Spell &amp; Trap Zone.</t>
    </r>
    <r>
      <rPr>
        <sz val="10"/>
        <color rgb="FF1F2937"/>
        <rFont val="Aptos"/>
      </rPr>
      <t xml:space="preserve">
</t>
    </r>
    <r>
      <rPr>
        <b/>
        <sz val="10"/>
        <color rgb="FFC00000"/>
        <rFont val="Aptos"/>
        <family val="2"/>
      </rPr>
      <t>● Set a card(s) from the hand, Deck or GY.</t>
    </r>
    <r>
      <rPr>
        <sz val="10"/>
        <color rgb="FF1F2937"/>
        <rFont val="Aptos"/>
      </rPr>
      <t xml:space="preserve">
You can only use this effect of "Frozen Girl &amp; Blood Moon" once per turn.</t>
    </r>
  </si>
  <si>
    <r>
      <t>When a card or effect is activated that includes any of these effects (Quick Effect): You can discard this card; negate that activation.</t>
    </r>
    <r>
      <rPr>
        <sz val="10"/>
        <color rgb="FF1F2937"/>
        <rFont val="Aptos"/>
      </rPr>
      <t xml:space="preserve">
</t>
    </r>
    <r>
      <rPr>
        <b/>
        <sz val="10"/>
        <color rgb="FFC00000"/>
        <rFont val="Aptos"/>
        <family val="2"/>
      </rPr>
      <t>● Add a banished card(s) to the hand, Deck, and/or Extra Deck.</t>
    </r>
    <r>
      <rPr>
        <sz val="10"/>
        <color rgb="FF1F2937"/>
        <rFont val="Aptos"/>
      </rPr>
      <t xml:space="preserve">
</t>
    </r>
    <r>
      <rPr>
        <b/>
        <sz val="10"/>
        <color rgb="FFC00000"/>
        <rFont val="Aptos"/>
        <family val="2"/>
      </rPr>
      <t>● Special Summon a banished Monster Card(s).</t>
    </r>
    <r>
      <rPr>
        <sz val="10"/>
        <color rgb="FF1F2937"/>
        <rFont val="Aptos"/>
      </rPr>
      <t xml:space="preserve">
</t>
    </r>
    <r>
      <rPr>
        <b/>
        <sz val="10"/>
        <color rgb="FFC00000"/>
        <rFont val="Aptos"/>
        <family val="2"/>
      </rPr>
      <t>● Banish a card(s) from the Deck.</t>
    </r>
    <r>
      <rPr>
        <sz val="10"/>
        <color rgb="FF1F2937"/>
        <rFont val="Aptos"/>
      </rPr>
      <t xml:space="preserve">
You can only use this effect of "Ghost Doll &amp; Midnight Manor" once per turn.</t>
    </r>
  </si>
  <si>
    <r>
      <t xml:space="preserve">If this card is Normal or Special Summoned: You can send 1 "Aldrez" card from your Deck to your GY. </t>
    </r>
    <r>
      <rPr>
        <b/>
        <sz val="10"/>
        <color rgb="FFC00000"/>
        <rFont val="Aptos"/>
        <family val="2"/>
      </rPr>
      <t>When your opponent activates a Spell/Trap Card or effect while this card is in your hand or face-up on your field (Quick Effect): You can Tribute this card; the activated effect becomes "Send 1 face-up Xyz Monster your opponent controls to the GY", then Special Summon this card from your GY to your opponent's field (with its effects negated), also, you cannot activate monster effects on the field until the end of this turn, except "Aldrez" monsters.</t>
    </r>
    <r>
      <rPr>
        <sz val="10"/>
        <color rgb="FF1F2937"/>
        <rFont val="Aptos"/>
      </rPr>
      <t xml:space="preserve"> You can only use each effect of "Clock of Aldrez" once per turn.</t>
    </r>
  </si>
  <si>
    <r>
      <t xml:space="preserve">(This card is also treated as "The Hallowed Scripts of the Ataxia".)
</t>
    </r>
    <r>
      <rPr>
        <b/>
        <sz val="10"/>
        <color rgb="FFC00000"/>
        <rFont val="Aptos"/>
        <family val="2"/>
      </rPr>
      <t>When your opponent activates a card effect: You can show 1 "Dysmandr, the Depraevity of Worlds" in your Extra Deck and choose 1 Effect Monster you control; Send 1 "Extinction of Dysmandr" from your Deck to the GY (but shuffle it into the Deck during the End Phase), and if you do, your opponent's activated card effect becomes the sent card's effect that Tributes a "Protogenic Essence Token" to activate.</t>
    </r>
  </si>
  <si>
    <r>
      <t xml:space="preserve">2 "Myutant" monsters. If this card is Fusion Summoned: You can Set 1 "Myutant" Spell/Trap Card from your Deck, GY, or banishment. </t>
    </r>
    <r>
      <rPr>
        <b/>
        <sz val="10"/>
        <color rgb="FFC00000"/>
        <rFont val="Aptos"/>
        <family val="2"/>
      </rPr>
      <t>During your Main Phase: You can reveal 1 "Myutant" card from your Deck; send it to the GY, then banish 1 monster from your Deck based on the revealed card, and if you do, this effect becomes that monster's original effect.</t>
    </r>
    <r>
      <rPr>
        <sz val="10"/>
        <color rgb="FF1F2937"/>
        <rFont val="Aptos"/>
      </rPr>
      <t xml:space="preserve"> ● Monster: "Myutant Beast" ● Spell: "Myutant Mist" ● Trap: "Myutant Arsenal". You can only use each effect of "Myutant Amalgamate" once per turn.</t>
    </r>
  </si>
  <si>
    <r>
      <t xml:space="preserve">Your opponent cannot target "Gravinity" Synchro Monster Cards with card effects. </t>
    </r>
    <r>
      <rPr>
        <b/>
        <sz val="10"/>
        <color rgb="FFC00000"/>
        <rFont val="Aptos"/>
        <family val="2"/>
      </rPr>
      <t>Reduce the Level/Rank/Link Rating of your opponent's monsters in the same column as a "Gravinity" monster by 1.</t>
    </r>
    <r>
      <rPr>
        <sz val="10"/>
        <color rgb="FF1F2937"/>
        <rFont val="Aptos"/>
      </rPr>
      <t xml:space="preserve"> </t>
    </r>
    <r>
      <rPr>
        <b/>
        <sz val="10"/>
        <color rgb="FFC00000"/>
        <rFont val="Aptos"/>
        <family val="2"/>
      </rPr>
      <t>During the Standby Phase: You can reveal 1 Level 11 "Gravinity" Synchro Monster in your Extra Deck; for the rest of this turn, this card gains the non-activated effects of the revealed monster.</t>
    </r>
    <r>
      <rPr>
        <sz val="10"/>
        <color rgb="FF1F2937"/>
        <rFont val="Aptos"/>
      </rPr>
      <t xml:space="preserve"> You can only use this effect of "Gravinity Axis Matter" once per turn.</t>
    </r>
  </si>
  <si>
    <r>
      <t xml:space="preserve">Your monsters cannot attack directly, except "Galactica" monsters. "Galactica" monsters you control can attack directly. </t>
    </r>
    <r>
      <rPr>
        <b/>
        <sz val="10"/>
        <color rgb="FFC00000"/>
        <rFont val="Aptos"/>
        <family val="2"/>
      </rPr>
      <t>Up to twice per turn, during the Damage Step, if you activate a monster effect that would Summon a "Galactica" monster, you can add this additional effect to that card's effect at resolution.</t>
    </r>
    <r>
      <rPr>
        <sz val="10"/>
        <color rgb="FF1F2937"/>
        <rFont val="Aptos"/>
      </rPr>
      <t xml:space="preserve"> ● Also after that, destroy 1 card on the field.</t>
    </r>
  </si>
  <si>
    <r>
      <t>Neither player can Summon Effect Monsters to Main Monster Zones in this card's column.</t>
    </r>
    <r>
      <rPr>
        <sz val="10"/>
        <color rgb="FF1F2937"/>
        <rFont val="Aptos"/>
      </rPr>
      <t xml:space="preserve"> </t>
    </r>
    <r>
      <rPr>
        <b/>
        <sz val="10"/>
        <color rgb="FFC00000"/>
        <rFont val="Aptos"/>
        <family val="2"/>
      </rPr>
      <t>Once per turn: You can Special Summon 1 "Protogenic Essence Token" (Galaxy/LIGHT/Level 1/ATK 0/DEF 0).</t>
    </r>
    <r>
      <rPr>
        <sz val="10"/>
        <color rgb="FF1F2937"/>
        <rFont val="Aptos"/>
      </rPr>
      <t xml:space="preserve"> If your opponent activates a card effect: You can Special Summon 1 "To Proto" monster from your hand or GY ignoring its card effects by banishing 1 Effect Monster you control. You can only use the previous effect of "Protogenic Astral Cycle" once per turn.</t>
    </r>
  </si>
  <si>
    <r>
      <t>You can reveal this card in your hand and 1 "Ohmen" monster in your Deck; Special Summon both monsters.</t>
    </r>
    <r>
      <rPr>
        <sz val="10"/>
        <color rgb="FF1F2937"/>
        <rFont val="Aptos"/>
      </rPr>
      <t xml:space="preserve"> </t>
    </r>
    <r>
      <rPr>
        <b/>
        <sz val="10"/>
        <color rgb="FFC00000"/>
        <rFont val="Aptos"/>
        <family val="2"/>
      </rPr>
      <t>You cannot Special Summon monsters the turn you use this effect except "Ohmen" monsters.</t>
    </r>
    <r>
      <rPr>
        <sz val="10"/>
        <color rgb="FF1F2937"/>
        <rFont val="Aptos"/>
      </rPr>
      <t xml:space="preserve"> If this card is used as Link Material: You can target 1 "Ohmechanic" monster you control; place 1 Current Counter on it for each "Ohmen" monster you control. You can only use each effect of "Carcel, the Dark Ohmen" once per turn.</t>
    </r>
  </si>
  <si>
    <r>
      <t>If your monster becomes co-linked, place 1 Current Counter on it.</t>
    </r>
    <r>
      <rPr>
        <sz val="10"/>
        <color rgb="FF1F2937"/>
        <rFont val="Aptos"/>
      </rPr>
      <t xml:space="preserve"> </t>
    </r>
    <r>
      <rPr>
        <b/>
        <sz val="10"/>
        <color rgb="FFC00000"/>
        <rFont val="Aptos"/>
        <family val="2"/>
      </rPr>
      <t>If your opponent activates a Spell Card or effect, and you control an "Ohmechanic" monster: You can target 1 monster your opponents controls; place that target in your zone your co-linked monster points to, and take control of it.</t>
    </r>
    <r>
      <rPr>
        <sz val="10"/>
        <color rgb="FF1F2937"/>
        <rFont val="Aptos"/>
      </rPr>
      <t xml:space="preserve"> You can only activate 1 "Ohmen Surge" per turn</t>
    </r>
  </si>
  <si>
    <r>
      <t xml:space="preserve">"Ohmen" monsters
This card's ATK become 0 while it has no Current Counters on it. This card gains effects based on the number of Current Counters on it.
1+: During your Main Phase: You can Special Summon 1 "Ohmen" monster from your GY.
</t>
    </r>
    <r>
      <rPr>
        <b/>
        <sz val="10"/>
        <color rgb="FFC00000"/>
        <rFont val="Aptos"/>
        <family val="2"/>
      </rPr>
      <t>2+: (Quick Effect): Move 1 monster on the controller's field that your co-linked monster points to.</t>
    </r>
    <r>
      <rPr>
        <sz val="10"/>
        <color rgb="FF1F2937"/>
        <rFont val="Aptos"/>
      </rPr>
      <t xml:space="preserve">
</t>
    </r>
    <r>
      <rPr>
        <b/>
        <sz val="10"/>
        <color rgb="FFC00000"/>
        <rFont val="Aptos"/>
        <family val="2"/>
      </rPr>
      <t>3+: (Quick Effect): You can remove all Current Counters from this card, then target 1 monster your opponents controls; place that target in your Main Monster Zone your co-linked monster points to.</t>
    </r>
    <r>
      <rPr>
        <sz val="10"/>
        <color rgb="FF1F2937"/>
        <rFont val="Aptos"/>
      </rPr>
      <t xml:space="preserve">
You can only use each effect of "Siemens, the Ohmechanic Conductor" once per turn.</t>
    </r>
  </si>
  <si>
    <r>
      <t xml:space="preserve">2 monsters including a Thunder monster
</t>
    </r>
    <r>
      <rPr>
        <b/>
        <sz val="10"/>
        <color rgb="FFC00000"/>
        <rFont val="Aptos"/>
        <family val="2"/>
      </rPr>
      <t>This card's ATK become 0 while it has no Current Counters on it.</t>
    </r>
    <r>
      <rPr>
        <sz val="10"/>
        <color rgb="FF1F2937"/>
        <rFont val="Aptos"/>
      </rPr>
      <t xml:space="preserve"> </t>
    </r>
    <r>
      <rPr>
        <b/>
        <sz val="10"/>
        <color rgb="FFC00000"/>
        <rFont val="Aptos"/>
        <family val="2"/>
      </rPr>
      <t>This card gains effects based on the number of Current Counters on it.</t>
    </r>
    <r>
      <rPr>
        <sz val="10"/>
        <color rgb="FF1F2937"/>
        <rFont val="Aptos"/>
      </rPr>
      <t xml:space="preserve">
1+: During the Main Phase: You can target 1 card your opponents control; banish it.
2+: During the Main Phase: You can target 1 "Ohmen" card in your GY or banishment; add it to your hand.
</t>
    </r>
    <r>
      <rPr>
        <b/>
        <sz val="10"/>
        <color rgb="FFC00000"/>
        <rFont val="Aptos"/>
        <family val="2"/>
      </rPr>
      <t>3+: (Quick effect): remove all Current Counters on this card and Link Monsters co-linked to it; banish up to 3 cards in your opponent GY.</t>
    </r>
    <r>
      <rPr>
        <sz val="10"/>
        <color rgb="FF1F2937"/>
        <rFont val="Aptos"/>
      </rPr>
      <t xml:space="preserve">
You can only use each effect of "Farad, the Ohmechanic Capacitor" once per turn.</t>
    </r>
  </si>
  <si>
    <r>
      <t xml:space="preserve">2 Thunder monsters including an "Ohmen" monster
This card ATK become 0 while it has no Current Counters on it. This card gains effects based on the number of Current Counters on it.
</t>
    </r>
    <r>
      <rPr>
        <b/>
        <sz val="10"/>
        <color rgb="FFC00000"/>
        <rFont val="Aptos"/>
        <family val="2"/>
      </rPr>
      <t>1+: You can move 1 Link monster you controls to another of your Main Monster zones, then place 1 Current Counter on it.</t>
    </r>
    <r>
      <rPr>
        <sz val="10"/>
        <color rgb="FF1F2937"/>
        <rFont val="Aptos"/>
      </rPr>
      <t xml:space="preserve">
2+: During your Main Phase: you can add 1 "Ohmen" Spell/Trap card from your Deck yo your hand.
</t>
    </r>
    <r>
      <rPr>
        <b/>
        <sz val="10"/>
        <color rgb="FFC00000"/>
        <rFont val="Aptos"/>
        <family val="2"/>
      </rPr>
      <t>3+: During the Main Phase (Quick Effect): You can remove all Current Counters from this card; immediately after this effect resolves, Link Summon 1 "Ohmen" monster from your Extra Deck using monsters you control as material.</t>
    </r>
    <r>
      <rPr>
        <sz val="10"/>
        <color rgb="FF1F2937"/>
        <rFont val="Aptos"/>
      </rPr>
      <t xml:space="preserve">
You can only use each effect of "Coulomb, the Ohmechanic Charger" once per turn.</t>
    </r>
  </si>
  <si>
    <r>
      <t xml:space="preserve">2 Thunder monsters including an "Ohmen" monster
</t>
    </r>
    <r>
      <rPr>
        <b/>
        <sz val="10"/>
        <color rgb="FFC00000"/>
        <rFont val="Aptos"/>
        <family val="2"/>
      </rPr>
      <t>This card's ATK become 0 while it has no Current Counters on it.</t>
    </r>
    <r>
      <rPr>
        <sz val="10"/>
        <color rgb="FF1F2937"/>
        <rFont val="Aptos"/>
      </rPr>
      <t xml:space="preserve"> </t>
    </r>
    <r>
      <rPr>
        <b/>
        <sz val="10"/>
        <color rgb="FFC00000"/>
        <rFont val="Aptos"/>
        <family val="2"/>
      </rPr>
      <t>This card gains the following effects based on the number of Current Counters on it:</t>
    </r>
    <r>
      <rPr>
        <sz val="10"/>
        <color rgb="FF1F2937"/>
        <rFont val="Aptos"/>
      </rPr>
      <t xml:space="preserve">
1+: During your Main Phase: You can add 1 "Ohmen" monster from your Deck to your hand, then discard 1 card.
</t>
    </r>
    <r>
      <rPr>
        <b/>
        <sz val="10"/>
        <color rgb="FFC00000"/>
        <rFont val="Aptos"/>
        <family val="2"/>
      </rPr>
      <t>2+: Place 1 Current Counter on each monster this card is co-linked to.</t>
    </r>
    <r>
      <rPr>
        <sz val="10"/>
        <color rgb="FF1F2937"/>
        <rFont val="Aptos"/>
      </rPr>
      <t xml:space="preserve">
</t>
    </r>
    <r>
      <rPr>
        <b/>
        <sz val="10"/>
        <color rgb="FFC00000"/>
        <rFont val="Aptos"/>
        <family val="2"/>
      </rPr>
      <t>3+: "Ohmechanic" monsters co-linked to this card cannot be destroyed by battle or card effects.</t>
    </r>
    <r>
      <rPr>
        <sz val="10"/>
        <color rgb="FF1F2937"/>
        <rFont val="Aptos"/>
      </rPr>
      <t xml:space="preserve">
You can only use each effect of "Ampere, the Ohmechanic Intensity" once per turn.</t>
    </r>
  </si>
  <si>
    <r>
      <t xml:space="preserve">3+ monsters including an "Ohmechanic" monster
If this card is Link Summoned, You can Special Summon 1 "Ohmen" monster from your GY. </t>
    </r>
    <r>
      <rPr>
        <b/>
        <sz val="10"/>
        <color rgb="FFC00000"/>
        <rFont val="Aptos"/>
        <family val="2"/>
      </rPr>
      <t>This card's ATK is doubled while it has a Current Counter on it.</t>
    </r>
    <r>
      <rPr>
        <sz val="10"/>
        <color rgb="FF1F2937"/>
        <rFont val="Aptos"/>
      </rPr>
      <t xml:space="preserve"> </t>
    </r>
    <r>
      <rPr>
        <b/>
        <sz val="10"/>
        <color rgb="FFC00000"/>
        <rFont val="Aptos"/>
        <family val="2"/>
      </rPr>
      <t>If this card becomes co-linked, place Current Counters equal to the combined Link Ratings of all monsters co-linked to this card on this card, and all monsters you control that are co-linked to this card.</t>
    </r>
    <r>
      <rPr>
        <sz val="10"/>
        <color rgb="FF1F2937"/>
        <rFont val="Aptos"/>
      </rPr>
      <t xml:space="preserve"> </t>
    </r>
    <r>
      <rPr>
        <b/>
        <sz val="10"/>
        <color rgb="FFC00000"/>
        <rFont val="Aptos"/>
        <family val="2"/>
      </rPr>
      <t>When your opponent activates a card or effect (Quick Effect): You can remove all Current Counters on your field (min 5); destroy all monsters your opponent controls.</t>
    </r>
    <r>
      <rPr>
        <sz val="10"/>
        <color rgb="FF1F2937"/>
        <rFont val="Aptos"/>
      </rPr>
      <t xml:space="preserve"> You can only use each effect of "Carcel, the Ohmechanic Light" once per turn.</t>
    </r>
  </si>
  <si>
    <r>
      <t xml:space="preserve">When this card is activated: You can Special Summon 1 Thunder monster from your hand, or, if you control an "Ohmechanic" monster, you can Special Summon 1 "Ohmen" monster from your GY instead. </t>
    </r>
    <r>
      <rPr>
        <b/>
        <sz val="10"/>
        <color rgb="FFC00000"/>
        <rFont val="Aptos"/>
        <family val="2"/>
      </rPr>
      <t>Co-linked monsters you controls with a Current Counter cannot be targeted by your opponent card effect.</t>
    </r>
    <r>
      <rPr>
        <sz val="10"/>
        <color rgb="FF1F2937"/>
        <rFont val="Aptos"/>
      </rPr>
      <t xml:space="preserve"> </t>
    </r>
    <r>
      <rPr>
        <b/>
        <sz val="10"/>
        <color rgb="FFC00000"/>
        <rFont val="Aptos"/>
        <family val="2"/>
      </rPr>
      <t>Once per turn: You can move 1 monster you control to another Main Monster zone, then place 1 Current Counter on all co-linked monsters you control.</t>
    </r>
    <r>
      <rPr>
        <sz val="10"/>
        <color rgb="FF1F2937"/>
        <rFont val="Aptos"/>
      </rPr>
      <t xml:space="preserve"> You can only activate 1 "Ohmen Beacon" per turn.</t>
    </r>
  </si>
  <si>
    <r>
      <t xml:space="preserve">Cannot be Normal Summoned/Set. Must first be Special Summoned (from your hand) by banishing 1 "To Proto" monster you control. </t>
    </r>
    <r>
      <rPr>
        <b/>
        <sz val="10"/>
        <color rgb="FFC00000"/>
        <rFont val="Aptos"/>
        <family val="2"/>
      </rPr>
      <t>Negate the effects of monsters on the field whose ATK/DEF is greater than double its original ATK/DEF, also your opponent takes half the battle damage you would have taken from battles involving this card.</t>
    </r>
    <r>
      <rPr>
        <sz val="10"/>
        <color rgb="FF1F2937"/>
        <rFont val="Aptos"/>
      </rPr>
      <t xml:space="preserve"> (Quick Effect): You can Tribute 1 "Protogenic Essence Token"; make 1 monster gain ATK/DEF equal to its ATK/DEF. If this card is banished from the field: You can target 1 of your banished "To Proto" monsters with a different name; add it to your hand. You can only use each effect of "To Proto Taxis" once per turn.</t>
    </r>
  </si>
  <si>
    <r>
      <t xml:space="preserve">Cannot be Normal Summoned/Set. Must first be Special Summoned (from your hand) by banishing 1 "To Proto" monster you control. </t>
    </r>
    <r>
      <rPr>
        <b/>
        <sz val="10"/>
        <color rgb="FFC00000"/>
        <rFont val="Aptos"/>
        <family val="2"/>
      </rPr>
      <t>If this card inflicts battle damage, you gain LP equal to the damage inflicted.</t>
    </r>
    <r>
      <rPr>
        <sz val="10"/>
        <color rgb="FF1F2937"/>
        <rFont val="Aptos"/>
      </rPr>
      <t xml:space="preserve"> </t>
    </r>
    <r>
      <rPr>
        <b/>
        <sz val="10"/>
        <color rgb="FFC00000"/>
        <rFont val="Aptos"/>
        <family val="2"/>
      </rPr>
      <t>(Quick Effect): You can Tribute 1 "Protogenic Essence Token", then pay any amount of LP; this card gains ATK and DEF equal to the LP paid.</t>
    </r>
    <r>
      <rPr>
        <sz val="10"/>
        <color rgb="FF1F2937"/>
        <rFont val="Aptos"/>
      </rPr>
      <t xml:space="preserve"> If this card is banished from the field: You can target 1 of your banished "To Proto" monsters with a different name; add it to your hand. You can only use each effect of the "To Proto Psychi" once per turn.</t>
    </r>
  </si>
  <si>
    <r>
      <t xml:space="preserve">Equip only to a non-Effect monster. </t>
    </r>
    <r>
      <rPr>
        <b/>
        <sz val="10"/>
        <color rgb="FFC00000"/>
        <rFont val="Aptos"/>
        <family val="2"/>
      </rPr>
      <t>If the equipped monster battles your opponent's monster: Halve that monster's ATK and DEF, also, negate its effect until the end of this turn (including in the GY).</t>
    </r>
    <r>
      <rPr>
        <sz val="10"/>
        <color rgb="FF1F2937"/>
        <rFont val="Aptos"/>
      </rPr>
      <t xml:space="preserve"> When the equipped monster destroys an opponent's monster by battle: You can add 1 "Phantasm Spiral" card from your GY to your hand.</t>
    </r>
  </si>
  <si>
    <r>
      <t>Fusion Summon 1 "Stain" Fusion Monster from your Extra Deck using "Stain" monsters from your hand or field as material, also, for the rest of this turn after this card resolves, you cannot activate "Abstain from Light", or Special Summon monsters from the Extra Deck, except "Stain" monsters.</t>
    </r>
    <r>
      <rPr>
        <sz val="10"/>
        <color rgb="FF1F2937"/>
        <rFont val="Aptos"/>
      </rPr>
      <t xml:space="preserve"> </t>
    </r>
    <r>
      <rPr>
        <b/>
        <sz val="10"/>
        <color rgb="FFC00000"/>
        <rFont val="Aptos"/>
        <family val="2"/>
      </rPr>
      <t>If your "Stain" monster was shuffled into either Deck this turn, you can also banish "Stain" monsters from face-up in your opponent's Deck as material, but return them to the GY during the End Phase.</t>
    </r>
  </si>
  <si>
    <r>
      <t>Tribute 1 "Stain" monster from your hand, face-up field, or face-up in your opponent's Deck; Special Summon 1 Level 4 or lower "Stain" monster from your hand, Deck, or GY, but shuffle it face-up into your opponent's Deck when it leaves the field, then you can Tribute 1 face-up "Stain" monster in your opponent's Deck.</t>
    </r>
    <r>
      <rPr>
        <sz val="10"/>
        <color rgb="FF1F2937"/>
        <rFont val="Aptos"/>
      </rPr>
      <t xml:space="preserve"> During your End Phase, if this card is in your GY: You can banish 1 "Stain" monster from your GY; Set this card. You can only use each effect of "Shattering Sustained" once per turn.</t>
    </r>
  </si>
  <si>
    <r>
      <t xml:space="preserve">1 "Stain" monster + 1 non-LIGHT "Stain" monster
</t>
    </r>
    <r>
      <rPr>
        <b/>
        <sz val="10"/>
        <color rgb="FFC00000"/>
        <rFont val="Aptos"/>
        <family val="2"/>
      </rPr>
      <t>If this card is Special Summoned, or if a non-LIGHT "Stain" monster(s) is Normal or Special Summoned to your field: You can Tribute 1 monster from your field or face-up in your opponent's Deck, then target 1 face-up monster your opponent controls; gain LP equal to that monster's ATK, also, change all other face-up monsters they control to face-down Defense Position.</t>
    </r>
    <r>
      <rPr>
        <sz val="10"/>
        <color rgb="FF1F2937"/>
        <rFont val="Aptos"/>
      </rPr>
      <t xml:space="preserve"> You can only use this effect of "Distained Druid Dragar" once per turn.</t>
    </r>
  </si>
  <si>
    <r>
      <t>If your opponent controls more cards than you: Send 1 "Stain" monster from your Deck or face-up in your opponent's Deck to the GY; this effect becomes the sent monster's effect if it is Normal or Special Summoned.</t>
    </r>
    <r>
      <rPr>
        <sz val="10"/>
        <color rgb="FF1F2937"/>
        <rFont val="Aptos"/>
      </rPr>
      <t xml:space="preserve"> You can banish this card from your GY; each player draws 1 card. You can only activate 1 "A Stainless Story" per turn.</t>
    </r>
  </si>
  <si>
    <r>
      <t xml:space="preserve">Cannot be Special Summoned. </t>
    </r>
    <r>
      <rPr>
        <b/>
        <sz val="10"/>
        <color rgb="FFC00000"/>
        <rFont val="Aptos"/>
        <family val="2"/>
      </rPr>
      <t>You can also Tribute 1 Special Summoned monster your opponent controls to Tribute Summon this card.</t>
    </r>
    <r>
      <rPr>
        <sz val="10"/>
        <color rgb="FF1F2937"/>
        <rFont val="Aptos"/>
      </rPr>
      <t xml:space="preserve"> If this card is Normal Summoned: You can add to your hand or equip to this card 1 Equip Spell from your Deck that can only be equipped to a Spirit monster. You can only use this effect of "Muramasa" once per turn. During the End Phase, if this card was Normal Summoned or flipped face-up this turn: Return this card to the hand.</t>
    </r>
  </si>
  <si>
    <r>
      <t xml:space="preserve">1 monster your opponent owns
You can only Link Summon "Securitake Agent" once per turn. </t>
    </r>
    <r>
      <rPr>
        <b/>
        <sz val="10"/>
        <color rgb="FFC00000"/>
        <rFont val="Aptos"/>
        <family val="2"/>
      </rPr>
      <t>If this card is Link Summoned: You can target 1 monster in your opponent's GY that was sent there this turn; Special Summon it to your field, but negate its effects.</t>
    </r>
  </si>
  <si>
    <r>
      <t>If this card is in your hand (Quick Effect): You can target 1 monster your opponent controls and pay 500 LP; Special Summon this card, then if you control a "Vampire" Link and Xyz Monster, you can make this card and that monster Level 8, then, immediately after this effect resolves, Xyz Summon a "Vampire" monster using this card and that monster as material.</t>
    </r>
    <r>
      <rPr>
        <sz val="10"/>
        <color rgb="FF1F2937"/>
        <rFont val="Aptos"/>
      </rPr>
      <t xml:space="preserve"> You can only use this effect of "Vampire Reptilian" once per duel.</t>
    </r>
  </si>
  <si>
    <r>
      <t xml:space="preserve">If you control a "NiuHao" monster, apply 1 of these effects.
● Destroy 1 monster on the field.
● Special summon 1 "NiuHao" monster from your hand.
</t>
    </r>
    <r>
      <rPr>
        <b/>
        <sz val="10"/>
        <color rgb="FFC00000"/>
        <rFont val="Aptos"/>
        <family val="2"/>
      </rPr>
      <t>If this card and another "Sacred Treasure" card is banished: both players discard 1 card.</t>
    </r>
    <r>
      <rPr>
        <sz val="10"/>
        <color rgb="FF1F2937"/>
        <rFont val="Aptos"/>
      </rPr>
      <t xml:space="preserve">
</t>
    </r>
    <r>
      <rPr>
        <b/>
        <sz val="10"/>
        <color rgb="FFC00000"/>
        <rFont val="Aptos"/>
        <family val="2"/>
      </rPr>
      <t>You can only activate 1 "Sacred Treasure - Bojin" per turn.</t>
    </r>
  </si>
  <si>
    <r>
      <t xml:space="preserve">If you control a "NiuHao" monster, apply 1 of these effects.
● Destroy 1 Spell/Trap on the field.
</t>
    </r>
    <r>
      <rPr>
        <b/>
        <sz val="10"/>
        <color rgb="FFC00000"/>
        <rFont val="Aptos"/>
        <family val="2"/>
      </rPr>
      <t>● Banish 1 card from either players GY.</t>
    </r>
    <r>
      <rPr>
        <sz val="10"/>
        <color rgb="FF1F2937"/>
        <rFont val="Aptos"/>
      </rPr>
      <t xml:space="preserve">
</t>
    </r>
    <r>
      <rPr>
        <b/>
        <sz val="10"/>
        <color rgb="FFC00000"/>
        <rFont val="Aptos"/>
        <family val="2"/>
      </rPr>
      <t>If this card and another "Sacred Treasure" card is banished: Draw 1 card.</t>
    </r>
    <r>
      <rPr>
        <sz val="10"/>
        <color rgb="FF1F2937"/>
        <rFont val="Aptos"/>
      </rPr>
      <t xml:space="preserve"> </t>
    </r>
    <r>
      <rPr>
        <b/>
        <sz val="10"/>
        <color rgb="FFC00000"/>
        <rFont val="Aptos"/>
        <family val="2"/>
      </rPr>
      <t>You can only activate 1 "Sacred Treasure Huangjin" per turn.</t>
    </r>
  </si>
  <si>
    <r>
      <t xml:space="preserve">This card cannot be Summoned while you control a Monster. If this card is sent from the hand to the GY: You can draw 1 card, then send up to 2 cards from your hand to the GY. </t>
    </r>
    <r>
      <rPr>
        <b/>
        <sz val="10"/>
        <color rgb="FFC00000"/>
        <rFont val="Aptos"/>
        <family val="2"/>
      </rPr>
      <t>During the Battle Phase (Quick Effect): You can shuffle this card from your GY into the Deck, then send 1 Level 1 Beast or Winged Beast Monster from your Deck to the GY but shuffle it into the Deck at the end of that Battle Phase.</t>
    </r>
    <r>
      <rPr>
        <sz val="10"/>
        <color rgb="FF1F2937"/>
        <rFont val="Aptos"/>
      </rPr>
      <t xml:space="preserve"> You can only use each effect of "Tove, the Domesticated" once per turn.</t>
    </r>
  </si>
  <si>
    <r>
      <t xml:space="preserve">This card cannot be Summoned while you control a monster. If this card is Normal Summoned: You can add 1 "Domestica" Fairy Monster from your Deck to your hand. </t>
    </r>
    <r>
      <rPr>
        <b/>
        <sz val="10"/>
        <color rgb="FFC00000"/>
        <rFont val="Aptos"/>
        <family val="2"/>
      </rPr>
      <t>During the Battle Phase, if you control a Fairy Monster or you control no monsters (Quick Effect): You can shuffle this card from your GY into the Deck, and if you do, Fairy Monsters you control are unaffected by your opponent's card effects until the end of this Battle Phase.</t>
    </r>
    <r>
      <rPr>
        <sz val="10"/>
        <color rgb="FF1F2937"/>
        <rFont val="Aptos"/>
      </rPr>
      <t xml:space="preserve"> You can only use each effect of "Mylo, the Domesticated" once per turn.</t>
    </r>
  </si>
  <si>
    <r>
      <t xml:space="preserve">This card cannot be Summoned while you control a monster. If this card is Normal Summoned: You can add 1 "Domestica" Fairy Monster from your Deck to your hand. </t>
    </r>
    <r>
      <rPr>
        <b/>
        <sz val="10"/>
        <color rgb="FFC00000"/>
        <rFont val="Aptos"/>
        <family val="2"/>
      </rPr>
      <t>During the Battle Phase, if you control a Fairy Monster, or you control no monsters (Quick Effect): You can shuffle this card from your GY into the Deck, and if you do, while you control a Fairy Monster, your opponent cannot activate cards or effect until the end of this Battle Phase.</t>
    </r>
    <r>
      <rPr>
        <sz val="10"/>
        <color rgb="FF1F2937"/>
        <rFont val="Aptos"/>
      </rPr>
      <t xml:space="preserve"> You can only use each effect of "Nuwa, the Domesticated" once per turn.</t>
    </r>
  </si>
  <si>
    <r>
      <t xml:space="preserve">"Mylo, The Domesticated" + 1 "Domestica" Fairy Monster
Cannot be Summoned while you control a monster. </t>
    </r>
    <r>
      <rPr>
        <b/>
        <sz val="10"/>
        <color rgb="FFC00000"/>
        <rFont val="Aptos"/>
        <family val="2"/>
      </rPr>
      <t>During the Main Phase, if you control no other monster (Quick Effect): You can Tribute this card; change all monsters on the field to face-down Defense Position until the end of this turn.</t>
    </r>
    <r>
      <rPr>
        <sz val="10"/>
        <color rgb="FF1F2937"/>
        <rFont val="Aptos"/>
      </rPr>
      <t xml:space="preserve"> You can only use the previous effect of "Mylo in the Wild" once per turn. If this card is sent to the GY: Return this card to the Extra Deck, also, add 1 "Mylo, The Domesticated" from your Deck to your hand, then send it to the GY.</t>
    </r>
  </si>
  <si>
    <r>
      <t xml:space="preserve">Equip only to a Spirit monster. If this card becomes equipped to a monster: You can add 1 Spirit monster from your Deck to your hand with a different Attribute than the equipped monster. You can only use the previous effect of "Kanmuriyama" once per turn. </t>
    </r>
    <r>
      <rPr>
        <b/>
        <sz val="10"/>
        <color rgb="FFC00000"/>
        <rFont val="Aptos"/>
        <family val="2"/>
      </rPr>
      <t>If this card is destroyed and sent from the field to the GY because the equipped monster returned to the hand: You can add this card to the hand.</t>
    </r>
    <r>
      <rPr>
        <sz val="10"/>
        <color rgb="FF1F2937"/>
        <rFont val="Aptos"/>
      </rPr>
      <t xml:space="preserve"> At the start of the Damage Step, if the equipped monster battles an opponent's monster, you can return that monster to the hand.</t>
    </r>
  </si>
  <si>
    <r>
      <t xml:space="preserve">1 Spirit Tuner monster + 1+ non-Tuner monsters
</t>
    </r>
    <r>
      <rPr>
        <b/>
        <sz val="10"/>
        <color rgb="FFC00000"/>
        <rFont val="Aptos"/>
        <family val="2"/>
      </rPr>
      <t>If this card is Special Summoned: You can activate this effect; other Spirit monsters you control cannot return to the hand or Extra Deck by card effect during the End Phase of this turn.</t>
    </r>
    <r>
      <rPr>
        <sz val="10"/>
        <color rgb="FF1F2937"/>
        <rFont val="Aptos"/>
      </rPr>
      <t xml:space="preserve"> Your opponent cannot target Spirit monsters you control with card effects. If a Spirit monster is Normal Summoned: You can target 1 card your opponent controls; return it to the hand. </t>
    </r>
    <r>
      <rPr>
        <b/>
        <sz val="10"/>
        <color rgb="FFC00000"/>
        <rFont val="Aptos"/>
        <family val="2"/>
      </rPr>
      <t>During the End Phase, if this card was Special Summoned this turn: Return it to the Extra Deck, and if you do, Special Summon 2 Spirit monsters from your GY (1 Tuner and 1 non-Tuner) whose total Levels equal 9 ignoring their Summoning conditions.</t>
    </r>
  </si>
  <si>
    <r>
      <t xml:space="preserve">You can Ritual Summon this card with any "Nephthys" Ritual Spell. </t>
    </r>
    <r>
      <rPr>
        <b/>
        <sz val="10"/>
        <color rgb="FFC00000"/>
        <rFont val="Aptos"/>
        <family val="2"/>
      </rPr>
      <t>If this card is Special Summoned: You can reveal 1 "Nephthys" monster in your Deck; destroy it, then apply that card's effect that activates during the Standby Phase.</t>
    </r>
    <r>
      <rPr>
        <sz val="10"/>
        <color rgb="FF1F2937"/>
        <rFont val="Aptos"/>
      </rPr>
      <t xml:space="preserve"> You can shuffle this card from your hand into the Deck; add 1 "Nephthys" Spell/Trap Card from your Deck or GY to your hand. You can only use each effect of "Priestess of Nephthys" once per turn.</t>
    </r>
  </si>
  <si>
    <r>
      <t xml:space="preserve">Reveal 1 "To Proto" monster in your hand or Deck; if it can be Normal Summoned/Set, Special Summon it. Otherwise, banish it. </t>
    </r>
    <r>
      <rPr>
        <b/>
        <sz val="10"/>
        <color rgb="FFC00000"/>
        <rFont val="Aptos"/>
        <family val="2"/>
      </rPr>
      <t>You can only use this effect of "Protogenesis" once per turn, and if you do, during the End Phase you lose LP equal to the total original ATK and DEF of each monster you control.</t>
    </r>
  </si>
  <si>
    <r>
      <t>During the Main Phase 1 or Battle Phase (Quick Effect): You can destroy 1 "Chrono-Saur" card or 1 Dinosaur monster you control, and if you do, Special Summon this card from hand.</t>
    </r>
    <r>
      <rPr>
        <sz val="10"/>
        <color rgb="FF1F2937"/>
        <rFont val="Aptos"/>
      </rPr>
      <t xml:space="preserve"> Destroy this card Summoned this way at the end of the Phase it was Summoned. </t>
    </r>
    <r>
      <rPr>
        <b/>
        <sz val="10"/>
        <color rgb="FFC00000"/>
        <rFont val="Aptos"/>
        <family val="2"/>
      </rPr>
      <t>When you declare an attack: You can Special Summon this card from your GY, but destroy this card at the end of the Battle Phase.</t>
    </r>
    <r>
      <rPr>
        <sz val="10"/>
        <color rgb="FF1F2937"/>
        <rFont val="Aptos"/>
      </rPr>
      <t xml:space="preserve"> You can only use each effect of "Chrono-Saur Rex" once per turn.</t>
    </r>
  </si>
  <si>
    <r>
      <t>(Quick Effect): You can send this card from your hand to the GY, then target 1 face-up monster on the field; declare a number from 1 to 3, then reduce that monster's Level, Rank, or Link Rating by the declared number until the end of the next turn.</t>
    </r>
    <r>
      <rPr>
        <sz val="10"/>
        <color rgb="FF1F2937"/>
        <rFont val="Aptos"/>
      </rPr>
      <t xml:space="preserve"> </t>
    </r>
    <r>
      <rPr>
        <b/>
        <sz val="10"/>
        <color rgb="FFC00000"/>
        <rFont val="Aptos"/>
        <family val="2"/>
      </rPr>
      <t>If a monster whose Level, Rank, or Link Rating is lower than its original value is on the field: You can Special Summon this card from your GY, but banish it when it leaves the field.</t>
    </r>
    <r>
      <rPr>
        <sz val="10"/>
        <color rgb="FF1F2937"/>
        <rFont val="Aptos"/>
      </rPr>
      <t xml:space="preserve"> You can only use 1 effect of "The Condescender" per turn and only once that turn.</t>
    </r>
  </si>
  <si>
    <r>
      <t>If this card is Normal Summoned: You can Special Summon 1 "Frute" monster from your Deck in face-down Defense Position, except "The Blue Frute".</t>
    </r>
    <r>
      <rPr>
        <sz val="10"/>
        <color rgb="FF1F2937"/>
        <rFont val="Aptos"/>
      </rPr>
      <t xml:space="preserve"> If this card is Tributed: You can target 1 face-up monster your opponent controls; this turn, its ATK/DEF becomes 0, also if this card was Tributed in face-down Defense Position, banish it when it leaves the field. You can only use each effect of "The Blue Frute" once per turn.</t>
    </r>
  </si>
  <si>
    <r>
      <t>You can send this card from your hand or face-up field to the GY; Special Summon 1 "Frute" monster from your hand or GY in face-up or face-down Defense Position, except "The Yellow Frute".</t>
    </r>
    <r>
      <rPr>
        <sz val="10"/>
        <color rgb="FF1F2937"/>
        <rFont val="Aptos"/>
      </rPr>
      <t xml:space="preserve"> If this card is Tributed: You can draw 1 card, or, if this card was Tributed in face-down Defense Position, you can draw 2 cards, then discard 1 card. You can only use each effect of "The Yellow Frute" once per turn.</t>
    </r>
  </si>
  <si>
    <r>
      <t>If you control no face-up monsters, or you control a "Frute" card: You can Special Summon this card from your hand, then you can send 1 "Frute" card from your Deck to the GY, with a different name from the cards you control.</t>
    </r>
    <r>
      <rPr>
        <sz val="10"/>
        <color rgb="FF1F2937"/>
        <rFont val="Aptos"/>
      </rPr>
      <t xml:space="preserve"> If this card is Tributed: You can add 1 "Fruteonia" from your Deck to your hand, or, if this card was Tributed in face-down Defense Position, you can Set 1 "Frute" Spell/Trap directly from your Deck instead. You can only use each effect of "The Red Frute" once per turn.</t>
    </r>
  </si>
  <si>
    <r>
      <t>You can Tribute 1 WATER monster from your hand or field, except “The Green Frute”; Special Summon this card from your hand or GY in face-down Defense Position, but banish it when it leaves the field.</t>
    </r>
    <r>
      <rPr>
        <sz val="10"/>
        <color rgb="FF1F2937"/>
        <rFont val="Aptos"/>
      </rPr>
      <t xml:space="preserve"> If this card is Tributed: You can send 1 “Frute” monster from your Deck to the GY, except “The Green Frute”, or, if this card was Tributed in face-down Defense Position, you can send 1 “Frute” Spell/Trap from your Deck to the GY instead. You can only use each effect of "The Green Frute" once per turn.</t>
    </r>
  </si>
  <si>
    <r>
      <t>You can Tribute 1 WATER monster; Special Summon this card from your hand, then add 1 "Frute" monster from your Deck to your hand, except "The White Frute".</t>
    </r>
    <r>
      <rPr>
        <sz val="10"/>
        <color rgb="FF1F2937"/>
        <rFont val="Aptos"/>
      </rPr>
      <t xml:space="preserve"> </t>
    </r>
    <r>
      <rPr>
        <b/>
        <sz val="10"/>
        <color rgb="FFC00000"/>
        <rFont val="Aptos"/>
        <family val="2"/>
      </rPr>
      <t>If this card is Tributed: You can target 1 "Frute" monster in your GY, except "The White Frute"; add it to your hand, or, if this card was Tributed in face-down Defense Position, you can Special Summon it in face-up or face-down Defense Position instead.</t>
    </r>
    <r>
      <rPr>
        <sz val="10"/>
        <color rgb="FF1F2937"/>
        <rFont val="Aptos"/>
      </rPr>
      <t xml:space="preserve"> You can only use each effect of "The White Frute" once per turn.</t>
    </r>
  </si>
  <si>
    <r>
      <t>While you control a WATER Ritual Monster, your opponent cannot target face-down monsters you control with attacks or card effects.</t>
    </r>
    <r>
      <rPr>
        <sz val="10"/>
        <color rgb="FF1F2937"/>
        <rFont val="Aptos"/>
      </rPr>
      <t xml:space="preserve"> You can only use each of the following effects of "Fruteonia" once per turn. </t>
    </r>
    <r>
      <rPr>
        <b/>
        <sz val="10"/>
        <color rgb="FFC00000"/>
        <rFont val="Aptos"/>
        <family val="2"/>
      </rPr>
      <t>You can Tribute 1 WATER monster from your hand or field; add 1 WATER Ritual Monster or 1 "Fruteification" from your Deck, GY, or banishment to your hand.</t>
    </r>
    <r>
      <rPr>
        <sz val="10"/>
        <color rgb="FF1F2937"/>
        <rFont val="Aptos"/>
      </rPr>
      <t xml:space="preserve"> </t>
    </r>
    <r>
      <rPr>
        <b/>
        <sz val="10"/>
        <color rgb="FFC00000"/>
        <rFont val="Aptos"/>
        <family val="2"/>
      </rPr>
      <t>If a monster(s) on the field is Tributed: You can target 1 "Frute" card in your banishment; return it to the GY.</t>
    </r>
  </si>
  <si>
    <r>
      <t xml:space="preserve">This card’s name becomes “Fruteonia” while face-up on the field. You can only use 1 of the following effects of “Fruteopia” per turn, and only once that turn. When this card is activated: You can add 1 “Frute” monster or 1 “Fruteification” from your Deck or banishment to your hand. </t>
    </r>
    <r>
      <rPr>
        <b/>
        <sz val="10"/>
        <color rgb="FFC00000"/>
        <rFont val="Aptos"/>
        <family val="2"/>
      </rPr>
      <t>If a WATER Ritual Monster(s) you control leaves the field by card effect: You can send this card to the GY, and if you do, Special Summon 1 of those monsters.</t>
    </r>
    <r>
      <rPr>
        <sz val="10"/>
        <color rgb="FF1F2937"/>
        <rFont val="Aptos"/>
      </rPr>
      <t xml:space="preserve"> You can banish this card from your GY; all WATER monsters you control gain 400 ATK this turn for each Defense Position monster your opponent controls.</t>
    </r>
  </si>
  <si>
    <r>
      <t>When this card is activated, you can also target 1 non-Ritual "Frute" monster in your GY, but for the rest of this turn, you cannot target a monster to activate this effect of "Fruteification"; Special Summon the targeted monster in face-down Defense Position (if any), also, Ritual Summon 1 WATER Ritual Monster from your hand or GY by Tributing monsters from your hand or field, whose total Levels equal or exceed the Level of the Ritual Monster.</t>
    </r>
    <r>
      <rPr>
        <sz val="10"/>
        <color rgb="FF1F2937"/>
        <rFont val="Aptos"/>
      </rPr>
      <t xml:space="preserve"> You can banish this card from your GY; send 1 WATER Ritual Monster from your Deck to the GY. You can only use this effect of "Fruteification" once per Duel.</t>
    </r>
  </si>
  <si>
    <r>
      <t xml:space="preserve">You can Ritual Summon this card with "Fruteification". Your opponent cannot destroy your "Fruteonia" with card effects. You can only use each of the following effects of "The Fruteful Moon" once per turn. </t>
    </r>
    <r>
      <rPr>
        <b/>
        <sz val="10"/>
        <color rgb="FFC00000"/>
        <rFont val="Aptos"/>
        <family val="2"/>
      </rPr>
      <t>If this card is Special Summoned: You can Set 1 "Frute" Spell/Trap directly from your Deck, and if you do.</t>
    </r>
    <r>
      <rPr>
        <sz val="10"/>
        <color rgb="FF1F2937"/>
        <rFont val="Aptos"/>
      </rPr>
      <t xml:space="preserve"> it can be activated this turn. </t>
    </r>
    <r>
      <rPr>
        <b/>
        <sz val="10"/>
        <color rgb="FFC00000"/>
        <rFont val="Aptos"/>
        <family val="2"/>
      </rPr>
      <t>(Quick Effect): You can Tribute 1 other WATER monster from your hand or field, then target 1 face-up monster on the field; change it to face-down Defense Position.</t>
    </r>
  </si>
  <si>
    <r>
      <t>This card cannot be Summoned while you control a monster.</t>
    </r>
    <r>
      <rPr>
        <sz val="10"/>
        <color rgb="FF1F2937"/>
        <rFont val="Aptos"/>
      </rPr>
      <t xml:space="preserve"> If this card is Normal Summoned: You can add 1 "Domestica" Fairy Monster from your Deck to your hand. During the Battle Phase, if all monsters you control are Fairy Monsters (Quick Effect): You can shuffle this card from your GY into the Deck, and if you do, Fairy Monsters you control gain 550 ATK until the end of that Battle Phase. You can only use each effect of "Pip, the Domesticated" once per turn.</t>
    </r>
  </si>
  <si>
    <r>
      <t xml:space="preserve">Except during the Battle Phase, this card cannot be Summoned while you control a monster, except by Tribute Summon where the required Tribute(s) are the only monster(s) you control. </t>
    </r>
    <r>
      <rPr>
        <b/>
        <sz val="10"/>
        <color rgb="FFC00000"/>
        <rFont val="Aptos"/>
        <family val="2"/>
      </rPr>
      <t>You can Normal Summon/Set this card in addition to your Normal Summon/Set (You can only gain this effect once per turn).</t>
    </r>
    <r>
      <rPr>
        <sz val="10"/>
        <color rgb="FF1F2937"/>
        <rFont val="Aptos"/>
      </rPr>
      <t xml:space="preserve"> </t>
    </r>
    <r>
      <rPr>
        <b/>
        <sz val="10"/>
        <color rgb="FFC00000"/>
        <rFont val="Aptos"/>
        <family val="2"/>
      </rPr>
      <t>You can Tribute this card; add 1 "Domestica" monster from your Deck to your hand, then send 1 card from your hand to the GY.</t>
    </r>
    <r>
      <rPr>
        <sz val="10"/>
        <color rgb="FF1F2937"/>
        <rFont val="Aptos"/>
      </rPr>
      <t xml:space="preserve"> You can only use this effect of "Domestica Praerie" once per turn.</t>
    </r>
  </si>
  <si>
    <r>
      <t xml:space="preserve">Except during the Battle Phase, this card cannot be Summoned while you control a monster, except by Tribute Summon where the required Tribute(s) are the only monster(s) you control. </t>
    </r>
    <r>
      <rPr>
        <b/>
        <sz val="10"/>
        <color rgb="FFC00000"/>
        <rFont val="Aptos"/>
        <family val="2"/>
      </rPr>
      <t>You can Normal Summon/Set this card in addition to your Normal Summon/Set (You can only gain this effect once per turn).</t>
    </r>
    <r>
      <rPr>
        <sz val="10"/>
        <color rgb="FF1F2937"/>
        <rFont val="Aptos"/>
      </rPr>
      <t xml:space="preserve"> </t>
    </r>
    <r>
      <rPr>
        <b/>
        <sz val="10"/>
        <color rgb="FFC00000"/>
        <rFont val="Aptos"/>
        <family val="2"/>
      </rPr>
      <t>You can Tribute this card; add 1 "Domestica" Spell/Trap from your Deck to your hand, then send 1 card from your hand to the GY.</t>
    </r>
    <r>
      <rPr>
        <sz val="10"/>
        <color rgb="FF1F2937"/>
        <rFont val="Aptos"/>
      </rPr>
      <t xml:space="preserve"> You can only use this effect of "Domestica Anjelie" once per turn.</t>
    </r>
  </si>
  <si>
    <r>
      <t xml:space="preserve">Except during the Battle Phase, this card cannot be Summoned while you control a monster, except by Tribute Summon where the required Tribute(s) are the only monster(s) you control. </t>
    </r>
    <r>
      <rPr>
        <b/>
        <sz val="10"/>
        <color rgb="FFC00000"/>
        <rFont val="Aptos"/>
        <family val="2"/>
      </rPr>
      <t>You can Normal Summon/Set this card in addition to your Normal Summon/Set (You can only gain this effect once per turn).</t>
    </r>
    <r>
      <rPr>
        <sz val="10"/>
        <color rgb="FF1F2937"/>
        <rFont val="Aptos"/>
      </rPr>
      <t xml:space="preserve"> </t>
    </r>
    <r>
      <rPr>
        <b/>
        <sz val="10"/>
        <color rgb="FFC00000"/>
        <rFont val="Aptos"/>
        <family val="2"/>
      </rPr>
      <t>You can Tribute this card; add 1 "Domestica" card from your GY to your hand, then you can send 1 card from your hand to the GY.</t>
    </r>
    <r>
      <rPr>
        <sz val="10"/>
        <color rgb="FF1F2937"/>
        <rFont val="Aptos"/>
      </rPr>
      <t xml:space="preserve"> You can only use this effect of "Domestica Lunalie" once per turn.</t>
    </r>
  </si>
  <si>
    <r>
      <t>This card in your hand can be used as Tribute when you Normal Summon a NATURE Monster.</t>
    </r>
    <r>
      <rPr>
        <sz val="10"/>
        <color rgb="FF1F2937"/>
        <rFont val="Aptos"/>
      </rPr>
      <t xml:space="preserve"> </t>
    </r>
    <r>
      <rPr>
        <b/>
        <sz val="10"/>
        <color rgb="FFC00000"/>
        <rFont val="Aptos"/>
        <family val="2"/>
      </rPr>
      <t>If this card is sent from the hand to the GY: You can Set this card, and if you do, this Set card cannot be destroyed by card effects.</t>
    </r>
    <r>
      <rPr>
        <sz val="10"/>
        <color rgb="FF1F2937"/>
        <rFont val="Aptos"/>
      </rPr>
      <t xml:space="preserve"> If a NATURE Monster(s) returns from your GY to the Deck (max 2): You can draw that many cards, then send that many cards from your hand to the GY. You can only use each effect of "Domestica in the Underworld" once per turn.</t>
    </r>
  </si>
  <si>
    <r>
      <t>This card in your hand can be used as Tribute when you Normal Summon a NATURE Monster.</t>
    </r>
    <r>
      <rPr>
        <sz val="10"/>
        <color rgb="FF1F2937"/>
        <rFont val="Aptos"/>
      </rPr>
      <t xml:space="preserve"> If this card is sent from the hand to the GY: You can Set this card, and if you do, this card can be activated this turn. </t>
    </r>
    <r>
      <rPr>
        <b/>
        <sz val="10"/>
        <color rgb="FFC00000"/>
        <rFont val="Aptos"/>
        <family val="2"/>
      </rPr>
      <t>During the Main Phase: You can also Tribute a monster you control to activate this effect; reveal 1 Beast or Winged Beast Fusion Monster in your Extra Deck, then you can Fusion Summon it by shuffling the Fusion Materials from your GY into the Deck.</t>
    </r>
    <r>
      <rPr>
        <sz val="10"/>
        <color rgb="FF1F2937"/>
        <rFont val="Aptos"/>
      </rPr>
      <t xml:space="preserve"> You can only use each effect of "Domestica in the Wild" once per turn.</t>
    </r>
  </si>
  <si>
    <r>
      <t xml:space="preserve">2 "Domestica" monsters except "Domestica Kyrie"
</t>
    </r>
    <r>
      <rPr>
        <b/>
        <sz val="10"/>
        <color rgb="FFC00000"/>
        <rFont val="Aptos"/>
        <family val="2"/>
      </rPr>
      <t>Must first be Special Summoned from the Extra Deck by shuffling the Required Materials from your GY into the Deck while you control no monsters (You do not use "Polymerization").</t>
    </r>
    <r>
      <rPr>
        <sz val="10"/>
        <color rgb="FF1F2937"/>
        <rFont val="Aptos"/>
      </rPr>
      <t xml:space="preserve"> You can only Special Summon "Domestica Kyrie" once per turn this way. If this card is Special Summoned from the Extra Deck: You can activate 1 "Domestic Underworld" from your Deck or GY. During the turn this card in your GY was Tributed (Quick Effect): You can send 1 "Domestica" monster from your Deck to the GY. You can only use each effect of "Domestica Kyrie" once per turn.</t>
    </r>
  </si>
  <si>
    <r>
      <t xml:space="preserve">When this card is activated: You can add 1 "Ursarctic" card from your Deck to your hand. During your Main Phase: You can Special Summon 1 "Ursarctic" monster from your hand. </t>
    </r>
    <r>
      <rPr>
        <b/>
        <sz val="10"/>
        <color rgb="FFC00000"/>
        <rFont val="Aptos"/>
        <family val="2"/>
      </rPr>
      <t>If your "Ursarctic" monster would Tribute a monster(s) to activate its effect, you can banish 1 Level 7 or higher "Ursarctic" monster from your hand, field or GY instead.</t>
    </r>
    <r>
      <rPr>
        <sz val="10"/>
        <color rgb="FF1F2937"/>
        <rFont val="Aptos"/>
      </rPr>
      <t xml:space="preserve"> You can only use each effect of "Ursarctic Leoship" once per turn.</t>
    </r>
  </si>
  <si>
    <r>
      <t>Cannot be Synchro Summoned.</t>
    </r>
    <r>
      <rPr>
        <sz val="10"/>
        <color rgb="FF1F2937"/>
        <rFont val="Aptos"/>
      </rPr>
      <t xml:space="preserve"> </t>
    </r>
    <r>
      <rPr>
        <b/>
        <sz val="10"/>
        <color rgb="FFC00000"/>
        <rFont val="Aptos"/>
        <family val="2"/>
      </rPr>
      <t>Must be Special Summoned (from your Extra Deck) by sending 2 monsters you control with a Level difference of 1 to the GY (1 Tuner and 1 non-Tuner).</t>
    </r>
    <r>
      <rPr>
        <sz val="10"/>
        <color rgb="FF1F2937"/>
        <rFont val="Aptos"/>
      </rPr>
      <t xml:space="preserve"> You can Tribute 1 Level 8 "Ursarctic" monster from your hand or field and this card; Special Summon 1 Level 7 "Ursarctic" Synchro Monster from your Extra Deck, ignoring its Summoning conditions. If an "Ursarctic" card you control is destroyed by battle or card effect: You can banish this card from your GY; Special Summon 1 "Ursarctic" monster from your hand or GY. You can only use this effect of "Ursarctic Octantis" once per turn.</t>
    </r>
  </si>
  <si>
    <r>
      <t>Cannot be Synchro Summoned.</t>
    </r>
    <r>
      <rPr>
        <sz val="10"/>
        <color rgb="FF1F2937"/>
        <rFont val="Aptos"/>
      </rPr>
      <t xml:space="preserve"> </t>
    </r>
    <r>
      <rPr>
        <b/>
        <sz val="10"/>
        <color rgb="FFC00000"/>
        <rFont val="Aptos"/>
        <family val="2"/>
      </rPr>
      <t>Must be Special Summoned (from your Extra Deck) by sending 2 "Ursarctic" monsters you control with a Level difference of 6 to the GY.</t>
    </r>
    <r>
      <rPr>
        <sz val="10"/>
        <color rgb="FF1F2937"/>
        <rFont val="Aptos"/>
      </rPr>
      <t xml:space="preserve"> </t>
    </r>
    <r>
      <rPr>
        <b/>
        <sz val="10"/>
        <color rgb="FFC00000"/>
        <rFont val="Aptos"/>
        <family val="2"/>
      </rPr>
      <t>For the Special Summon of an "Ursarctic" Synchro Monster, this card can be treated as level 7 or 8 and can also be treated as a Non-Tuner.</t>
    </r>
    <r>
      <rPr>
        <sz val="10"/>
        <color rgb="FF1F2937"/>
        <rFont val="Aptos"/>
      </rPr>
      <t xml:space="preserve"> You can only use each of the following effects of "Ursarctic Hextanius" once per turn. </t>
    </r>
    <r>
      <rPr>
        <b/>
        <sz val="10"/>
        <color rgb="FFC00000"/>
        <rFont val="Aptos"/>
        <family val="2"/>
      </rPr>
      <t>If this card is Special Summoned: You can Special Summon 1 WATER Monster with either 700 ATK or 700 DEF from your Deck.</t>
    </r>
    <r>
      <rPr>
        <sz val="10"/>
        <color rgb="FF1F2937"/>
        <rFont val="Aptos"/>
      </rPr>
      <t xml:space="preserve"> </t>
    </r>
    <r>
      <rPr>
        <b/>
        <sz val="10"/>
        <color rgb="FFC00000"/>
        <rFont val="Aptos"/>
        <family val="2"/>
      </rPr>
      <t>You can banish this card from your GY; shuffle up to 3 other "Ursarctic" cards from your GY or banishment into the deck, then draw 1 card.</t>
    </r>
  </si>
  <si>
    <r>
      <t>Cannot be Synchro Summoned.</t>
    </r>
    <r>
      <rPr>
        <sz val="10"/>
        <color rgb="FF1F2937"/>
        <rFont val="Aptos"/>
      </rPr>
      <t xml:space="preserve"> </t>
    </r>
    <r>
      <rPr>
        <b/>
        <sz val="10"/>
        <color rgb="FFC00000"/>
        <rFont val="Aptos"/>
        <family val="2"/>
      </rPr>
      <t>Must be Special Summoned (from your Extra Deck) by sending 2 monsters you control with a Level difference of 7 to the GY (1 Level 8 or higher Tuner and 1 non-Tuner Synchro Monster).</t>
    </r>
    <r>
      <rPr>
        <sz val="10"/>
        <color rgb="FF1F2937"/>
        <rFont val="Aptos"/>
      </rPr>
      <t xml:space="preserve"> You can only use each of the following effects of "Ursarctic Nordbar" once per turn. If this card is Special Summoned: You can Special Summon 1 "Ursarctic" monster from your GY. During your opponent's Standby Phase: You can add 1 "Ursarctic" monster from your Deck to your hand. When a card or effect is activated (Quick Effect): You can negate the activation, and if you do, destroy that card.</t>
    </r>
  </si>
  <si>
    <r>
      <t>Reveal 1 monster in your hand that can be Normal Summoned/Set; Special Summon 1 "Guidance Token" in Defense Position, with the same Type, Attribute, Level, ATK, and DEF as the revealed monster, also, its name becomes the revealed monster's name in addition to its original name.</t>
    </r>
    <r>
      <rPr>
        <sz val="10"/>
        <color rgb="FF1F2937"/>
        <rFont val="Aptos"/>
      </rPr>
      <t xml:space="preserve"> </t>
    </r>
    <r>
      <rPr>
        <b/>
        <sz val="10"/>
        <color rgb="FFC00000"/>
        <rFont val="Aptos"/>
        <family val="2"/>
      </rPr>
      <t>You can banish this card from your GY, then target 1 monster in your GY that can be Normal Summoned/Set; Special Summon 1 "Guidance Token" in Defense Position, with the same Type, Attribute, Level, ATK, and DEF as the targeted monster, also, its name becomes the targeted monster's name in addition to its original name.</t>
    </r>
    <r>
      <rPr>
        <sz val="10"/>
        <color rgb="FF1F2937"/>
        <rFont val="Aptos"/>
      </rPr>
      <t xml:space="preserve"> You can only use 1 "Branching to Guidance" effect per turn, and only once that turn.</t>
    </r>
  </si>
  <si>
    <r>
      <t xml:space="preserve">Cannot be Special Summoned. </t>
    </r>
    <r>
      <rPr>
        <b/>
        <sz val="10"/>
        <color rgb="FFC00000"/>
        <rFont val="Aptos"/>
        <family val="2"/>
      </rPr>
      <t>During the Main Phase (Quick Effect): You can also Tribute this card in your hand to activate this effect; immediately after this effect resolves, Normal Summon 1 Spirit monster, then, if you Normal Summoned "Onibi", you can add 1 Spirit monster from your Deck to your hand except "Onibi".</t>
    </r>
    <r>
      <rPr>
        <sz val="10"/>
        <color rgb="FF1F2937"/>
        <rFont val="Aptos"/>
      </rPr>
      <t xml:space="preserve"> If this card is not Tributed to activate this effect, you can only Normal Summon "Onibi" this way. You can only use the previous effect of "Onibi" once per turn. During the End Phase, if this card was Normal Summoned or flipped face-up this turn: Return this card to the hand.</t>
    </r>
  </si>
  <si>
    <r>
      <t xml:space="preserve">If you control a "Grand Blue" monster or "Umi": You can Special Summon this card from your hand. </t>
    </r>
    <r>
      <rPr>
        <b/>
        <sz val="10"/>
        <color rgb="FFC00000"/>
        <rFont val="Aptos"/>
        <family val="2"/>
      </rPr>
      <t>During the Main Phase: You can Fusion Summon 1 "Grand Blue" Fusion Monster from the Extra Deck, using monsters from your hand or field as Fusion Material, and if you do, for the rest of this turn, you can only Special Summon monsters from the Extra Deck using "Grand Blue" monsters as materials.</t>
    </r>
    <r>
      <rPr>
        <sz val="10"/>
        <color rgb="FF1F2937"/>
        <rFont val="Aptos"/>
      </rPr>
      <t xml:space="preserve"> You can only use each effect of "Serene Mermaid of the Grand Blue" once per turn.</t>
    </r>
  </si>
  <si>
    <r>
      <t xml:space="preserve">1 Tuner + 1+ non-Tuner "Grand Blue" monsters
</t>
    </r>
    <r>
      <rPr>
        <b/>
        <sz val="10"/>
        <color rgb="FFC00000"/>
        <rFont val="Aptos"/>
        <family val="2"/>
      </rPr>
      <t>For this card's Synchro Summon, you can treat 1 Link monster you control as a Tuner with a Level equal to its Link Rating.</t>
    </r>
    <r>
      <rPr>
        <sz val="10"/>
        <color rgb="FF1F2937"/>
        <rFont val="Aptos"/>
      </rPr>
      <t xml:space="preserve"> When your opponent activates a Spell/Trap Card or effect (Quick Effect): You can Tribute 1 WATER monster you control; negate the activation, and if you do, destroy that card. During your opponent's turn, if a WATER monster you own is sent from your field to the GY: You can target that monster; Special Summon it in Defense Position. You can only use each effect of "Grand Blue Matriarch" once per turn.</t>
    </r>
  </si>
  <si>
    <r>
      <t xml:space="preserve">This card can be used to Ritual Summon any "Nephthys" Ritual Monster. </t>
    </r>
    <r>
      <rPr>
        <b/>
        <sz val="10"/>
        <color rgb="FFC00000"/>
        <rFont val="Aptos"/>
        <family val="2"/>
      </rPr>
      <t>You must also Tribute "Nephthys" monsters from your hand or field whose total Levels equal or exceed the Level of the Ritual Monster you Ritual Summon, or, if you do not control any monster, you can Tribute 1 "Nephthys" monster form your Deck instead.</t>
    </r>
    <r>
      <rPr>
        <sz val="10"/>
        <color rgb="FF1F2937"/>
        <rFont val="Aptos"/>
      </rPr>
      <t xml:space="preserve"> </t>
    </r>
    <r>
      <rPr>
        <b/>
        <sz val="10"/>
        <color rgb="FFC00000"/>
        <rFont val="Aptos"/>
        <family val="2"/>
      </rPr>
      <t>If a card is destroyed while you control "Conductor of Nephthys", Devotee of Nephthys" or "Priestess of Nephthys": You can banish this card from your GY; destroy 1 card you control, then, place 1 "Nephthys" Continuous Trap from your Deck face-up in your Spell &amp; Trap Zone.</t>
    </r>
    <r>
      <rPr>
        <sz val="10"/>
        <color rgb="FF1F2937"/>
        <rFont val="Aptos"/>
      </rPr>
      <t xml:space="preserve"> You can only use the previous effect of Sacred Feather of Nephthys" once per turn.</t>
    </r>
  </si>
  <si>
    <r>
      <t xml:space="preserve">2 Level 9 Dragon monsters
If you control no Xyz Monsters, you can also Xyz Summon this card using 1 Level 9 "Stellaer" monster you control. </t>
    </r>
    <r>
      <rPr>
        <b/>
        <sz val="10"/>
        <color rgb="FFC00000"/>
        <rFont val="Aptos"/>
        <family val="2"/>
      </rPr>
      <t>During the Main Phase, or, if this card is Xyz Summoned: You can target 1 face-up card on the field and detach 2 materials from this card; Set that target.</t>
    </r>
    <r>
      <rPr>
        <sz val="10"/>
        <color rgb="FF1F2937"/>
        <rFont val="Aptos"/>
      </rPr>
      <t xml:space="preserve"> If this card has no materials: You can destroy this card, then draw 1 card.</t>
    </r>
  </si>
  <si>
    <r>
      <t xml:space="preserve">If you control no monsters, or, if you control a Dragon Xyz monster, you can Special Summon this card from your hand. If you Special Summon this card this way, for the rest of this turn, you cannot Special Summon NATURE Monsters. </t>
    </r>
    <r>
      <rPr>
        <b/>
        <sz val="10"/>
        <color rgb="FFC00000"/>
        <rFont val="Aptos"/>
        <family val="2"/>
      </rPr>
      <t>If this card is detached from a "Stellaer" Xyz Monster to activate its effect: You can target 1 "Stellaer" Xyz monster you control; attach this card to it as material, but banish this card when it is detached.</t>
    </r>
    <r>
      <rPr>
        <sz val="10"/>
        <color rgb="FF1F2937"/>
        <rFont val="Aptos"/>
      </rPr>
      <t xml:space="preserve"> You can only use this effect of "Stellaer of the Plants" once per turn.</t>
    </r>
  </si>
  <si>
    <r>
      <t>If you control no monsters, or, if you control a Dragon Xyz monster, you can Special Summon this card from your hand.</t>
    </r>
    <r>
      <rPr>
        <sz val="10"/>
        <color rgb="FF1F2937"/>
        <rFont val="Aptos"/>
      </rPr>
      <t xml:space="preserve"> If you Special Summon this card this way, for the rest of this turn, you cannot Special Summon WIND Monsters. </t>
    </r>
    <r>
      <rPr>
        <b/>
        <sz val="10"/>
        <color rgb="FFC00000"/>
        <rFont val="Aptos"/>
        <family val="2"/>
      </rPr>
      <t>If this card is detached from a "Stellaer" Xyz Monster to activate its effect: You can reveal 1 "Stellaer" monster in your hand; Special Summon it and this card, then, immediately after this effect resolves, you can Xyz Summon 1 "Stellaer" Xyz Monster from your Extra Deck, using the two Special Summoned monsters.</t>
    </r>
    <r>
      <rPr>
        <sz val="10"/>
        <color rgb="FF1F2937"/>
        <rFont val="Aptos"/>
      </rPr>
      <t xml:space="preserve"> You can only use this effect of "Stellaer of the Breeze" once per turn.</t>
    </r>
  </si>
  <si>
    <r>
      <t>If you control "Azrynior, the Abundaence of Purity": You can Tribute 1 "Protogenic Essence Token", then target 1 monster in your GY that was destroyed by your opponent's card effect(s) this turn; Special Summon it and all other monsters in your GY that were destroyed by your opponent's card(s) this turn that have at least 1 of the same Type, Attribute, Level, ATK or DEF, as that target.</t>
    </r>
    <r>
      <rPr>
        <sz val="10"/>
        <color rgb="FF1F2937"/>
        <rFont val="Aptos"/>
      </rPr>
      <t xml:space="preserve"> You can only use this effect of "Restoration of Azrynior" once that turn.</t>
    </r>
  </si>
  <si>
    <r>
      <t xml:space="preserve">If your opponent controls a card, you can activate this card from your hand. When a card or effect is activated that targets a card(s) you own: Negate that effect, then, if you have a Trap in your GY, destroy that card. </t>
    </r>
    <r>
      <rPr>
        <b/>
        <sz val="10"/>
        <color rgb="FFC00000"/>
        <rFont val="Aptos"/>
        <family val="2"/>
      </rPr>
      <t>If you activated this card from your hand, you cannot activate the effects of NATURE, ELECTRIC, METAL and ICE monsters for the rest of this Duel.</t>
    </r>
    <r>
      <rPr>
        <sz val="10"/>
        <color rgb="FF1F2937"/>
        <rFont val="Aptos"/>
      </rPr>
      <t xml:space="preserve"> You can only activate 1 "Dominus Sentinel" per turn.</t>
    </r>
  </si>
  <si>
    <r>
      <t xml:space="preserve">If this card is Normal or Special Summoned: You can target 1 Spell/Trap your opponent controls; destroy it. You can only use this effect of "Vir Pedicae Mortis - Fearless Hunter" once per turn. </t>
    </r>
    <r>
      <rPr>
        <b/>
        <sz val="10"/>
        <color rgb="FFC00000"/>
        <rFont val="Aptos"/>
        <family val="2"/>
      </rPr>
      <t>This card can be treated as 2 materials, when you Link Summon a "Vir Pedicae Mortis" monster.</t>
    </r>
  </si>
  <si>
    <r>
      <t xml:space="preserve">Cannot be Normal Summoned/Set. </t>
    </r>
    <r>
      <rPr>
        <b/>
        <sz val="10"/>
        <color rgb="FFC00000"/>
        <rFont val="Aptos"/>
        <family val="2"/>
      </rPr>
      <t>If your opponent Normal or Special Summons a monster: You can Special Summon this card from your hand, then, immediately after this effect resolves, your opponent Normal or Special Summons 1 monster from their hand in Attack Position, but its ATK becomes 0, and if you do, if all monsters you control are "Nautica" monsters, negate its effects.</t>
    </r>
    <r>
      <rPr>
        <sz val="10"/>
        <color rgb="FF1F2937"/>
        <rFont val="Aptos"/>
      </rPr>
      <t xml:space="preserve"> You can only use this effect of "Bobbie Bluefin &amp; the Nautical Nocturnes" once per turn.</t>
    </r>
  </si>
  <si>
    <r>
      <t xml:space="preserve">Cannot be Normal Summoned/Set. </t>
    </r>
    <r>
      <rPr>
        <b/>
        <sz val="10"/>
        <color rgb="FFC00000"/>
        <rFont val="Aptos"/>
        <family val="2"/>
      </rPr>
      <t>Must first be Special Summoned (from your hand) by placing 2 Aqua Monsters from your GY on the bottom of your Deck in any order.</t>
    </r>
    <r>
      <rPr>
        <sz val="10"/>
        <color rgb="FF1F2937"/>
        <rFont val="Aptos"/>
      </rPr>
      <t xml:space="preserve"> You can treat this card as a Level 1 monster when you Xyz Summon an Aqua monster. You can discard 1 card; shuffle this card from your hand into the Deck, then add 1 "Exploring the Nautical Waters" from your Deck to your hand. </t>
    </r>
    <r>
      <rPr>
        <b/>
        <sz val="10"/>
        <color rgb="FFC00000"/>
        <rFont val="Aptos"/>
        <family val="2"/>
      </rPr>
      <t>If this card is Special Summoned: You can draw 1 card, then, immediately after this effect resolves, your opponent Normal or Special Summons 1 monster from their hand in Attack Position, but its ATK becomes 0.</t>
    </r>
  </si>
  <si>
    <r>
      <t xml:space="preserve">2+ Level 1 Aqua monsters
Gains 500 ATK for each "Nautica" card attached to it as Xyz Material. </t>
    </r>
    <r>
      <rPr>
        <b/>
        <sz val="10"/>
        <color rgb="FFC00000"/>
        <rFont val="Aptos"/>
        <family val="2"/>
      </rPr>
      <t>Once per turn (Quick Effect): You can detach 1 material from this card, then target 1 monster your opponent controls; return it to the hand, then, immediately after this effect resolves, your opponent Normal or Special Summons 1 monster from their hand in Attack Position, but its ATK becomes 0.</t>
    </r>
  </si>
  <si>
    <r>
      <t>Target 1 "Nautica" monster in your GY; return that target to the hand, then, immediately after this effect resolves, your opponent Normal or Special Summons 1 monster from their hand in Attack Position, but its ATK becomes 0.</t>
    </r>
    <r>
      <rPr>
        <sz val="10"/>
        <color rgb="FF1F2937"/>
        <rFont val="Aptos"/>
      </rPr>
      <t xml:space="preserve"> You can banish this card from your GY; place 3 Aqua monsters from your GY on the bottom of your Deck in any order, then draw 1 card. You can only use 1 effect of "Nautical Backwashing &amp; Oceanic Waves" per turn and only once that turn.</t>
    </r>
  </si>
  <si>
    <r>
      <t>Add 1 "Nautica" monster from your Deck to your hand, then, immediately after this effect resolves, your opponent Normal or Special Summons 1 monster from their hand or Deck in Attack Position, but its ATK becomes 0, then, if that monster was Special Summoned from the Deck this way, negate its effects.</t>
    </r>
    <r>
      <rPr>
        <sz val="10"/>
        <color rgb="FF1F2937"/>
        <rFont val="Aptos"/>
      </rPr>
      <t xml:space="preserve"> You cannot Special Summon monsters the turn you use this effect, except WATER Monsters. You can only activate 1 "Exploring the Nautical Waters" per turn.</t>
    </r>
  </si>
  <si>
    <r>
      <t>Target 1 "Nautica" monster you control and 1 monster your opponent controls; return those targets to the hand, then, immediately after this effect resolves, your opponent Normal or Special Summons 1 monster from their hand in Attack Position, but its ATK is becomes 0.</t>
    </r>
    <r>
      <rPr>
        <sz val="10"/>
        <color rgb="FF1F2937"/>
        <rFont val="Aptos"/>
      </rPr>
      <t xml:space="preserve"> If your WATER Monster is Xyz Summoned while this card is in the GY: You can attach this card to it as Xyz material, but banish this card when detached. You can only use each effect of "Nautical Adventures &amp; Torrential Seas" once per turn.</t>
    </r>
  </si>
  <si>
    <r>
      <t>"Bob" + 1 "Umi"</t>
    </r>
    <r>
      <rPr>
        <sz val="10"/>
        <color rgb="FF1F2937"/>
        <rFont val="Aptos"/>
      </rPr>
      <t xml:space="preserve">
Must first be Special Summoned (from your Extra Deck) by sending the above cards you control to the GY (You do not use "Polymerization".) You can only control 1 "Bob, but Stronger!". Can attack all monsters your opponent controls, once each. Your "Bob" and monsters that mention it can attack while in face-up Defense Position. If they do, apply their DEF for damage calculation. If this card attacks a Defense Position monster, inflict double piercing battle damage to your opponent.</t>
    </r>
  </si>
  <si>
    <r>
      <t xml:space="preserve">Activate 1 of these effects;
</t>
    </r>
    <r>
      <rPr>
        <b/>
        <sz val="10"/>
        <color rgb="FFC00000"/>
        <rFont val="Aptos"/>
        <family val="2"/>
      </rPr>
      <t>● Target 1 Effect Monster your opponent controls; negate its effects, then you can remove 2 Current Counters from the field, and if you do destroy 1 card your opponents controls.</t>
    </r>
    <r>
      <rPr>
        <sz val="10"/>
        <color rgb="FF1F2937"/>
        <rFont val="Aptos"/>
      </rPr>
      <t xml:space="preserve">
● Special Summon 1 "Ohmen" monster from your Deck.
You can only activate 1 "Ohmen Powerload" per turn, and if you do, you cannot Special Summon monsters, except Thunder monsters.</t>
    </r>
  </si>
  <si>
    <r>
      <t>Fusion Summon 1 FIRE Dragon monster from your GY or Extra Deck, using monsters from your hand or field as Fusion Material and/or by shuffling the required Fusion Materials into the Deck, from your monsters in the GY, then pay any number of LP in multiples of 300.</t>
    </r>
    <r>
      <rPr>
        <sz val="10"/>
        <color rgb="FF1F2937"/>
        <rFont val="Aptos"/>
      </rPr>
      <t xml:space="preserve"> You can only use the following effect of "Phlogistic Uprising!" once per turn. You can shuffle 1 "Phlogiston Dragon" from your GY into the Deck; Set this card from your GY to your field, but banish it when it leaves the field.</t>
    </r>
  </si>
  <si>
    <r>
      <t xml:space="preserve">3 Level 3 or lower Tuners with different names
</t>
    </r>
    <r>
      <rPr>
        <b/>
        <sz val="10"/>
        <color rgb="FFC00000"/>
        <rFont val="Aptos"/>
        <family val="2"/>
      </rPr>
      <t>Must first be Special Summoned (from your Extra Deck) by shuffling the above cards from your GY or banishment into the Deck.</t>
    </r>
    <r>
      <rPr>
        <sz val="10"/>
        <color rgb="FF1F2937"/>
        <rFont val="Aptos"/>
      </rPr>
      <t xml:space="preserve"> </t>
    </r>
    <r>
      <rPr>
        <b/>
        <sz val="10"/>
        <color rgb="FFC00000"/>
        <rFont val="Aptos"/>
        <family val="2"/>
      </rPr>
      <t>(You do not use "Polymerization".) If Summoned this way, you cannot Special Summon monsters from the Extra Deck for the rest of this turn, except Synchro Monsters.</t>
    </r>
    <r>
      <rPr>
        <sz val="10"/>
        <color rgb="FF1F2937"/>
        <rFont val="Aptos"/>
      </rPr>
      <t xml:space="preserve"> You can only use each of the following effects of "Chamroses' Aegis" once per turn. </t>
    </r>
    <r>
      <rPr>
        <b/>
        <sz val="10"/>
        <color rgb="FFC00000"/>
        <rFont val="Aptos"/>
        <family val="2"/>
      </rPr>
      <t>When this card is Special Summoned: You can Special Summon 1 Level 2 Tuner Synchro Monster from your Extra Deck (but banish it when it leaves the field), also, if that monster would be used as Synchro Material, you can treat it as a non-Tuner.</t>
    </r>
    <r>
      <rPr>
        <sz val="10"/>
        <color rgb="FF1F2937"/>
        <rFont val="Aptos"/>
      </rPr>
      <t xml:space="preserve"> If this card is sent to the GY: You can change the battle position of up to 3 monsters on the field.</t>
    </r>
  </si>
  <si>
    <r>
      <t xml:space="preserve">1 Fish Tuner + 1 or more non-Tuner monsters
</t>
    </r>
    <r>
      <rPr>
        <b/>
        <sz val="10"/>
        <color rgb="FFC00000"/>
        <rFont val="Aptos"/>
        <family val="2"/>
      </rPr>
      <t>You can treat 1 Fish Tuner you control as a non-Tuner for the Synchro Summon of this card.</t>
    </r>
    <r>
      <rPr>
        <sz val="10"/>
        <color rgb="FF1F2937"/>
        <rFont val="Aptos"/>
      </rPr>
      <t xml:space="preserve"> The original ATK of this card becomes 500 times the number of banished cards. If this card is Synchro Summoned: You can banish as many cards as possible from both GYs. (Quick Effect): You can banish 1 Fish monster from your hand, field or GY; Set 1 "Ghoti" Trap from your Deck or banishment. If you banished a Fish Synchro Monster this turn, it can be activated this turn. You can only use each effect of "Ghoti from a Deeper Depth than the Deepest Deep" once per turn.</t>
    </r>
  </si>
  <si>
    <r>
      <t>If you control "Pumpking the King of Ghosts": You can Special Summon this card from your hand, then add 1 "Castle of Dark Illusions" from your Deck to your hand.</t>
    </r>
    <r>
      <rPr>
        <sz val="10"/>
        <color rgb="FF1F2937"/>
        <rFont val="Aptos"/>
      </rPr>
      <t xml:space="preserve"> </t>
    </r>
    <r>
      <rPr>
        <b/>
        <sz val="10"/>
        <color rgb="FFC00000"/>
        <rFont val="Aptos"/>
        <family val="2"/>
      </rPr>
      <t>You can Normal Summon it in addition to your Normal Summon/Set this turn, also you can use monsters from your hand as Tribute for its Normal Summon.</t>
    </r>
    <r>
      <rPr>
        <sz val="10"/>
        <color rgb="FF1F2937"/>
        <rFont val="Aptos"/>
      </rPr>
      <t xml:space="preserve"> You can only use this effect of "Pumpqueen the Queen of Ghosts" once per turn.</t>
    </r>
  </si>
  <si>
    <r>
      <t xml:space="preserve">2+ Level 1 monsters, including a "Ghostrick" monster
Gains 200 DEF for each "Ghostrick" card in your GY. </t>
    </r>
    <r>
      <rPr>
        <b/>
        <sz val="10"/>
        <color rgb="FFC00000"/>
        <rFont val="Aptos"/>
        <family val="2"/>
      </rPr>
      <t>During your opponent's turn (Quick Effect): You can attach 1 "Ghostrick" card from your Deck to this card, and if you do, immediately after this effect resolves Xyz Summon 1 Rank 3 or lower "Ghostrick" monster you control using this card as material (transfer this card's materials to that monster), also, it can activate its effects as Quick Effects this turn.</t>
    </r>
    <r>
      <rPr>
        <sz val="10"/>
        <color rgb="FF1F2937"/>
        <rFont val="Aptos"/>
      </rPr>
      <t xml:space="preserve"> If this card is sent to the GY: You can target 1 "Ghostrick" monster you control or in your GY; monsters your opponent controls lose ATK equal to the ATK of that monster.</t>
    </r>
  </si>
  <si>
    <r>
      <t xml:space="preserve">1 "Gravinity" Tuner + 1+ Cyberse Synchro Monsters
This card's Synchro Summon cannot be negated. If a player would Normal or Special Summon a monster (except from the Spell &amp; Trap Zone), place that monster face-up in its owner's Spell &amp; Trap Zone as a Continuous Trap instead, and if you do, it gains the following effect (even if this card leaves the field).
</t>
    </r>
    <r>
      <rPr>
        <b/>
        <sz val="10"/>
        <color rgb="FFC00000"/>
        <rFont val="Aptos"/>
        <family val="2"/>
      </rPr>
      <t>●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t>
    </r>
    <r>
      <rPr>
        <sz val="10"/>
        <color rgb="FF1F2937"/>
        <rFont val="Aptos"/>
      </rPr>
      <t xml:space="preserve">
Each time a Monster Card is Special Summoned from the Spell/Trap Zone, place 1 Gravity Counter on this card (max. 2). (Quick Effect): You can remove 2 Gravity Counters from this card; shuffle 1 monster your opponent controls and 1 "Gravinity" Monster Card in the same column into their owners' Deck/Extra Deck.</t>
    </r>
  </si>
  <si>
    <r>
      <t xml:space="preserve">You can Ritual Summon this card with “Fruteification”. </t>
    </r>
    <r>
      <rPr>
        <b/>
        <sz val="10"/>
        <color rgb="FFC00000"/>
        <rFont val="Aptos"/>
        <family val="2"/>
      </rPr>
      <t>"Frute" monsters you control can attack all face-down Defense Position monsters your opponent controls, once each.</t>
    </r>
    <r>
      <rPr>
        <sz val="10"/>
        <color rgb="FF1F2937"/>
        <rFont val="Aptos"/>
      </rPr>
      <t xml:space="preserve"> You can only use each of the following effects of “The Hanging Frute” once per turn. If this card is Special Summoned: You can Special Summon 1 "Frute" monster from your GY in face-down Defense Position. </t>
    </r>
    <r>
      <rPr>
        <b/>
        <sz val="10"/>
        <color rgb="FFC00000"/>
        <rFont val="Aptos"/>
        <family val="2"/>
      </rPr>
      <t>When your opponent activates a card or effect (Quick Effect): You can Tribute 1 other WATER monster from your hand or field; for the rest of this turn, monsters you control are unaffected by effects previously activated in this Chain, then, if you activated this effect in response to an opponent's monster effect on the field, change it to face-down Defense Position.</t>
    </r>
  </si>
  <si>
    <r>
      <t xml:space="preserve">If you control a "NiuHao" monster, apply 1 of these effects.
● Change 1 monster on the field to to face-down Defense Position.
● Banish 2 "NiuHao" monsters with different names from your deck.
</t>
    </r>
    <r>
      <rPr>
        <b/>
        <sz val="10"/>
        <color rgb="FFC00000"/>
        <rFont val="Aptos"/>
        <family val="2"/>
      </rPr>
      <t>If this card and another "Sacred Treasure" card is banished: You can add 1 card from your banishment to your hand.</t>
    </r>
    <r>
      <rPr>
        <sz val="10"/>
        <color rgb="FF1F2937"/>
        <rFont val="Aptos"/>
      </rPr>
      <t xml:space="preserve">
You can only activate 1 "Sacred Treasure Chunyin" per turn.</t>
    </r>
  </si>
  <si>
    <r>
      <t>(This card is always treated as "Umi".)</t>
    </r>
    <r>
      <rPr>
        <sz val="10"/>
        <color rgb="FF1F2937"/>
        <rFont val="Aptos"/>
      </rPr>
      <t xml:space="preserve">
When this card is activated: You can add 1 "Grand Blue" monster from your Deck or GY to your hand. If all monsters you control are originally WATER monsters, all monsters in the GYs become WATER monsters. You can only activate 1 "City within the Grand Blue" per turn.</t>
    </r>
  </si>
  <si>
    <r>
      <t xml:space="preserve">2 monsters including an "Ohmen" monster
</t>
    </r>
    <r>
      <rPr>
        <b/>
        <sz val="10"/>
        <color rgb="FFC00000"/>
        <rFont val="Aptos"/>
        <family val="2"/>
      </rPr>
      <t>This card's ATK becomes 0 while it has no Current Counters on it.</t>
    </r>
    <r>
      <rPr>
        <sz val="10"/>
        <color rgb="FF1F2937"/>
        <rFont val="Aptos"/>
      </rPr>
      <t xml:space="preserve"> </t>
    </r>
    <r>
      <rPr>
        <b/>
        <sz val="10"/>
        <color rgb="FFC00000"/>
        <rFont val="Aptos"/>
        <family val="2"/>
      </rPr>
      <t>This card gains the following effects based on the number of Current Counters on it:</t>
    </r>
    <r>
      <rPr>
        <sz val="10"/>
        <color rgb="FF1F2937"/>
        <rFont val="Aptos"/>
      </rPr>
      <t xml:space="preserve">
</t>
    </r>
    <r>
      <rPr>
        <b/>
        <sz val="10"/>
        <color rgb="FFC00000"/>
        <rFont val="Aptos"/>
        <family val="2"/>
      </rPr>
      <t>1+: During your Main Phase: You can remove all Current Counters on this card; inflict 300 damage to your opponent for each.</t>
    </r>
    <r>
      <rPr>
        <sz val="10"/>
        <color rgb="FF1F2937"/>
        <rFont val="Aptos"/>
      </rPr>
      <t xml:space="preserve">
2+: "Ohmechanic" monsters you control gain 500 ATK.
3+: During the Main Phase (Quick Effect): You can destroy 1 monster your opponent controls.
You can only use each effect of "Volt, the Ohmechanic Chocker" once per turn.</t>
    </r>
  </si>
  <si>
    <r>
      <t xml:space="preserve">2+ Level 8 "Arckcestial" monsters
Once per turn, when a card or effect is activated, while you control another "Arckcestial" monster (Quick Effect): You can detach 1 material from this card and banish 1 "Arckcestial" card from your hand or GY; negate the activation, and if you do, banish that card. </t>
    </r>
    <r>
      <rPr>
        <b/>
        <sz val="10"/>
        <color rgb="FFC00000"/>
        <rFont val="Aptos"/>
        <family val="2"/>
      </rPr>
      <t>If this card would be destroyed by battle or card effect, you can banish 1 "Arckcestial" card from your GY instead.</t>
    </r>
    <r>
      <rPr>
        <sz val="10"/>
        <color rgb="FF1F2937"/>
        <rFont val="Aptos"/>
      </rPr>
      <t xml:space="preserve"> </t>
    </r>
    <r>
      <rPr>
        <b/>
        <sz val="10"/>
        <color rgb="FFC00000"/>
        <rFont val="Aptos"/>
        <family val="2"/>
      </rPr>
      <t>If this face-up Xyz Summoned card in its owner's control leaves the field because of an opponent's card: You can Special Summon up to 2 "Arckcestial" monsters from your GY, except "Urphiel, The High Arckcestial." You can only use this effect of "Urphiel, The High Arckcestial" once per turn.</t>
    </r>
  </si>
  <si>
    <r>
      <t xml:space="preserve">When your opponent activates a card or effect while you control 2 or more "Gravinity" Monster Cards: You can negate the activation, and if you do, destroy it or, if it was a monster, place it face-up in its owner's Spell &amp; Trap Zone as a Continuous Trap. You can only use the previous effect of "Gravinity Sonic Scream" once per turn. </t>
    </r>
    <r>
      <rPr>
        <b/>
        <sz val="10"/>
        <color rgb="FFC00000"/>
        <rFont val="Aptos"/>
        <family val="2"/>
      </rPr>
      <t>If you activate the effect of a "Gravinity" Synchro Monster Card: You can banish this card from your GY; this effect becomes that card's activated effect.</t>
    </r>
  </si>
  <si>
    <r>
      <t xml:space="preserve">1 Tuner + 3 non-Tuner monsters
If this card is Synchro Summoned: You can target 5 Spell Cards or "Flower Cardian" monsters in your GY; shuffle them into the Deck, then draw 1 card. When your opponent activates a monster effect (Quick Effect): You can negate the activation, and if you do, destroy that card. You can only use this effect of "Flower Cardian Moonflare" once per turn. </t>
    </r>
    <r>
      <rPr>
        <b/>
        <sz val="10"/>
        <color rgb="FFC00000"/>
        <rFont val="Aptos"/>
        <family val="2"/>
      </rPr>
      <t>When this card is used as Synchro Material for the Synchro Summon of a "Flower Cardian" monster, you can treat it as 3 non-Tuner monsters.</t>
    </r>
  </si>
  <si>
    <r>
      <t xml:space="preserve">(This card is always treated as a "Galactica" card.) If only your opponent controls a monster and your opponent declares an attack, you can activate this card from your hand. </t>
    </r>
    <r>
      <rPr>
        <b/>
        <sz val="10"/>
        <color rgb="FFC00000"/>
        <rFont val="Aptos"/>
        <family val="2"/>
      </rPr>
      <t>When your opponent declares an attack, OR activates a card or effect during the Battle Phase: Negate the attack or activation, and if you do, destroy that card, and if you do that, you can Special Summon 1 monster from your hand in Attack Position, but return it to the hand at the end of the Battle Phase.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</si>
</sst>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Aptos Display"/>
    </font>
    <font>
      <sz val="10"/>
      <color rgb="FF1F2937"/>
      <name val="Aptos"/>
    </font>
    <font>
      <b/>
      <sz val="10"/>
      <color rgb="FFC00000"/>
      <name val="Aptos"/>
    </font>
    <font>
      <sz val="12"/>
      <color theme="10"/>
      <name val="Calibri"/>
      <family val="2"/>
      <scheme val="minor"/>
    </font>
    <font>
      <sz val="16"/>
      <color rgb="FF7F6000"/>
      <name val="Segoe UI Symbol"/>
    </font>
    <font>
      <b/>
      <sz val="20"/>
      <color rgb="FF17365D"/>
      <name val="Aptos Display"/>
    </font>
    <font>
      <b/>
      <sz val="11"/>
      <color rgb="FFFFFFFF"/>
      <name val="Calibri"/>
    </font>
    <font>
      <b/>
      <sz val="11"/>
      <name val="Calibri"/>
    </font>
    <font>
      <b/>
      <sz val="14"/>
      <color rgb="FF17365D"/>
      <name val="Aptos Display"/>
    </font>
    <font>
      <b/>
      <sz val="10"/>
      <color rgb="FFC00000"/>
      <name val="Aptos"/>
      <family val="2"/>
    </font>
  </fonts>
  <fills count="8">
    <fill>
      <patternFill patternType="none"/>
    </fill>
    <fill>
      <patternFill patternType="gray125"/>
    </fill>
    <fill>
      <patternFill patternType="solid">
        <fgColor rgb="FF17365D"/>
      </patternFill>
    </fill>
    <fill>
      <patternFill patternType="solid">
        <fgColor rgb="FFFFFFFF"/>
      </patternFill>
    </fill>
    <fill>
      <patternFill patternType="solid">
        <fgColor rgb="FFFFF2CC"/>
      </patternFill>
    </fill>
    <fill>
      <patternFill patternType="solid">
        <fgColor rgb="FFFCE4D6"/>
      </patternFill>
    </fill>
    <fill>
      <patternFill patternType="solid">
        <fgColor rgb="FFE4DFEC"/>
      </patternFill>
    </fill>
    <fill>
      <patternFill patternType="solid">
        <fgColor rgb="FFD9EAF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4" fillId="0" borderId="0"/>
  </cellStyleXfs>
  <cellXfs count="18">
    <xf numFmtId="0" fontId="0" fillId="0" borderId="0" xfId="0"/>
    <xf numFmtId="0" fontId="7" fillId="2" borderId="0" xfId="0" applyFont="1" applyFill="1"/>
    <xf numFmtId="0" fontId="8" fillId="0" borderId="1" xfId="0" applyFont="1" applyBorder="1" applyAlignment="1">
      <alignment vertical="top" wrapText="1"/>
    </xf>
    <xf numFmtId="0" fontId="0" fillId="0" borderId="1" xfId="0" applyBorder="1" applyAlignment="1">
      <alignment vertical="top" wrapText="1"/>
    </xf>
    <xf numFmtId="0" fontId="9" fillId="0" borderId="0" xfId="0" applyFont="1"/>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5" fillId="3" borderId="1" xfId="0" applyFont="1" applyFill="1" applyBorder="1" applyAlignment="1">
      <alignment horizontal="center" vertical="center"/>
    </xf>
    <xf numFmtId="1" fontId="2" fillId="3" borderId="1" xfId="0" applyNumberFormat="1" applyFont="1" applyFill="1" applyBorder="1" applyAlignment="1">
      <alignment vertical="top" wrapText="1"/>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4" fillId="0" borderId="0" xfId="1"/>
    <xf numFmtId="0" fontId="2" fillId="6" borderId="1" xfId="0" applyFont="1" applyFill="1" applyBorder="1" applyAlignment="1">
      <alignment vertical="top" wrapText="1"/>
    </xf>
    <xf numFmtId="0" fontId="0" fillId="0" borderId="1" xfId="0" applyBorder="1" applyAlignment="1">
      <alignment vertical="top" wrapText="1"/>
    </xf>
    <xf numFmtId="0" fontId="6" fillId="0" borderId="0" xfId="0" applyFont="1"/>
    <xf numFmtId="0" fontId="0" fillId="0" borderId="0" xfId="0"/>
    <xf numFmtId="0" fontId="0" fillId="7" borderId="1" xfId="0" applyFill="1" applyBorder="1" applyAlignment="1">
      <alignment vertical="top" wrapText="1"/>
    </xf>
    <xf numFmtId="0" fontId="10" fillId="3" borderId="1" xfId="0" applyFont="1" applyFill="1" applyBorder="1" applyAlignment="1">
      <alignment vertical="top" wrapText="1"/>
    </xf>
  </cellXfs>
  <cellStyles count="2">
    <cellStyle name="Hyperlink" xfId="1" builtinId="8"/>
    <cellStyle name="Normal" xfId="0" builtinId="0"/>
  </cellStyles>
  <dxfs count="1">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6" Type="http://schemas.openxmlformats.org/officeDocument/2006/relationships/image" Target="../media/image16.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80" Type="http://schemas.openxmlformats.org/officeDocument/2006/relationships/image" Target="../media/image80.jpeg"/><Relationship Id="rId85" Type="http://schemas.openxmlformats.org/officeDocument/2006/relationships/image" Target="../media/image85.jpeg"/><Relationship Id="rId93" Type="http://schemas.openxmlformats.org/officeDocument/2006/relationships/image" Target="../media/image93.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jpeg"/><Relationship Id="rId83" Type="http://schemas.openxmlformats.org/officeDocument/2006/relationships/image" Target="../media/image83.jpeg"/><Relationship Id="rId88" Type="http://schemas.openxmlformats.org/officeDocument/2006/relationships/image" Target="../media/image88.jpeg"/><Relationship Id="rId91" Type="http://schemas.openxmlformats.org/officeDocument/2006/relationships/image" Target="../media/image91.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86" Type="http://schemas.openxmlformats.org/officeDocument/2006/relationships/image" Target="../media/image86.jpeg"/><Relationship Id="rId94" Type="http://schemas.openxmlformats.org/officeDocument/2006/relationships/image" Target="../media/image94.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1219200" cy="178117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xdr:row>
      <xdr:rowOff>0</xdr:rowOff>
    </xdr:from>
    <xdr:ext cx="1219200" cy="1781175"/>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3</xdr:row>
      <xdr:rowOff>0</xdr:rowOff>
    </xdr:from>
    <xdr:ext cx="1219200" cy="1781175"/>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4</xdr:row>
      <xdr:rowOff>0</xdr:rowOff>
    </xdr:from>
    <xdr:ext cx="1219200" cy="1781175"/>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5</xdr:row>
      <xdr:rowOff>0</xdr:rowOff>
    </xdr:from>
    <xdr:ext cx="1219200" cy="1781175"/>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6</xdr:row>
      <xdr:rowOff>0</xdr:rowOff>
    </xdr:from>
    <xdr:ext cx="1219200" cy="1781175"/>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7</xdr:row>
      <xdr:rowOff>0</xdr:rowOff>
    </xdr:from>
    <xdr:ext cx="1219200" cy="1781175"/>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8</xdr:row>
      <xdr:rowOff>0</xdr:rowOff>
    </xdr:from>
    <xdr:ext cx="1219200" cy="1781175"/>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9</xdr:row>
      <xdr:rowOff>0</xdr:rowOff>
    </xdr:from>
    <xdr:ext cx="1219200" cy="1781175"/>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10</xdr:row>
      <xdr:rowOff>0</xdr:rowOff>
    </xdr:from>
    <xdr:ext cx="1219200" cy="1781175"/>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11</xdr:row>
      <xdr:rowOff>0</xdr:rowOff>
    </xdr:from>
    <xdr:ext cx="1219200" cy="1781175"/>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12</xdr:row>
      <xdr:rowOff>0</xdr:rowOff>
    </xdr:from>
    <xdr:ext cx="1219200" cy="1781175"/>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xdr:col>
      <xdr:colOff>0</xdr:colOff>
      <xdr:row>13</xdr:row>
      <xdr:rowOff>0</xdr:rowOff>
    </xdr:from>
    <xdr:ext cx="1219200" cy="1781175"/>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xdr:col>
      <xdr:colOff>0</xdr:colOff>
      <xdr:row>14</xdr:row>
      <xdr:rowOff>0</xdr:rowOff>
    </xdr:from>
    <xdr:ext cx="1219200" cy="1781175"/>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2</xdr:col>
      <xdr:colOff>0</xdr:colOff>
      <xdr:row>15</xdr:row>
      <xdr:rowOff>0</xdr:rowOff>
    </xdr:from>
    <xdr:ext cx="1219200" cy="1781175"/>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xdr:col>
      <xdr:colOff>0</xdr:colOff>
      <xdr:row>16</xdr:row>
      <xdr:rowOff>0</xdr:rowOff>
    </xdr:from>
    <xdr:ext cx="1219200" cy="1781175"/>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2</xdr:col>
      <xdr:colOff>0</xdr:colOff>
      <xdr:row>17</xdr:row>
      <xdr:rowOff>0</xdr:rowOff>
    </xdr:from>
    <xdr:ext cx="1219200" cy="1781175"/>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2</xdr:col>
      <xdr:colOff>0</xdr:colOff>
      <xdr:row>18</xdr:row>
      <xdr:rowOff>0</xdr:rowOff>
    </xdr:from>
    <xdr:ext cx="1219200" cy="1781175"/>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xdr:col>
      <xdr:colOff>0</xdr:colOff>
      <xdr:row>19</xdr:row>
      <xdr:rowOff>0</xdr:rowOff>
    </xdr:from>
    <xdr:ext cx="1219200" cy="1781175"/>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xdr:col>
      <xdr:colOff>0</xdr:colOff>
      <xdr:row>20</xdr:row>
      <xdr:rowOff>0</xdr:rowOff>
    </xdr:from>
    <xdr:ext cx="1219200" cy="1781175"/>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xdr:col>
      <xdr:colOff>0</xdr:colOff>
      <xdr:row>21</xdr:row>
      <xdr:rowOff>0</xdr:rowOff>
    </xdr:from>
    <xdr:ext cx="1219200" cy="1781175"/>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xdr:col>
      <xdr:colOff>0</xdr:colOff>
      <xdr:row>22</xdr:row>
      <xdr:rowOff>0</xdr:rowOff>
    </xdr:from>
    <xdr:ext cx="1219200" cy="1781175"/>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xdr:col>
      <xdr:colOff>0</xdr:colOff>
      <xdr:row>23</xdr:row>
      <xdr:rowOff>0</xdr:rowOff>
    </xdr:from>
    <xdr:ext cx="1219200" cy="1781175"/>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xdr:col>
      <xdr:colOff>0</xdr:colOff>
      <xdr:row>24</xdr:row>
      <xdr:rowOff>0</xdr:rowOff>
    </xdr:from>
    <xdr:ext cx="1219200" cy="1781175"/>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xdr:col>
      <xdr:colOff>0</xdr:colOff>
      <xdr:row>25</xdr:row>
      <xdr:rowOff>0</xdr:rowOff>
    </xdr:from>
    <xdr:ext cx="1219200" cy="1781175"/>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xdr:col>
      <xdr:colOff>0</xdr:colOff>
      <xdr:row>26</xdr:row>
      <xdr:rowOff>0</xdr:rowOff>
    </xdr:from>
    <xdr:ext cx="1219200" cy="1781175"/>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xdr:col>
      <xdr:colOff>0</xdr:colOff>
      <xdr:row>27</xdr:row>
      <xdr:rowOff>0</xdr:rowOff>
    </xdr:from>
    <xdr:ext cx="1219200" cy="1781175"/>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xdr:col>
      <xdr:colOff>0</xdr:colOff>
      <xdr:row>28</xdr:row>
      <xdr:rowOff>0</xdr:rowOff>
    </xdr:from>
    <xdr:ext cx="1219200" cy="1781175"/>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2</xdr:col>
      <xdr:colOff>0</xdr:colOff>
      <xdr:row>29</xdr:row>
      <xdr:rowOff>0</xdr:rowOff>
    </xdr:from>
    <xdr:ext cx="1219200" cy="1781175"/>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2</xdr:col>
      <xdr:colOff>0</xdr:colOff>
      <xdr:row>30</xdr:row>
      <xdr:rowOff>0</xdr:rowOff>
    </xdr:from>
    <xdr:ext cx="1219200" cy="1781175"/>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2</xdr:col>
      <xdr:colOff>0</xdr:colOff>
      <xdr:row>31</xdr:row>
      <xdr:rowOff>0</xdr:rowOff>
    </xdr:from>
    <xdr:ext cx="1219200" cy="1781175"/>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2</xdr:col>
      <xdr:colOff>0</xdr:colOff>
      <xdr:row>32</xdr:row>
      <xdr:rowOff>0</xdr:rowOff>
    </xdr:from>
    <xdr:ext cx="1219200" cy="1781175"/>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2</xdr:col>
      <xdr:colOff>0</xdr:colOff>
      <xdr:row>33</xdr:row>
      <xdr:rowOff>0</xdr:rowOff>
    </xdr:from>
    <xdr:ext cx="1219200" cy="1781175"/>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2</xdr:col>
      <xdr:colOff>0</xdr:colOff>
      <xdr:row>34</xdr:row>
      <xdr:rowOff>0</xdr:rowOff>
    </xdr:from>
    <xdr:ext cx="1219200" cy="1781175"/>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2</xdr:col>
      <xdr:colOff>0</xdr:colOff>
      <xdr:row>35</xdr:row>
      <xdr:rowOff>0</xdr:rowOff>
    </xdr:from>
    <xdr:ext cx="1219200" cy="1781175"/>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2</xdr:col>
      <xdr:colOff>0</xdr:colOff>
      <xdr:row>36</xdr:row>
      <xdr:rowOff>0</xdr:rowOff>
    </xdr:from>
    <xdr:ext cx="1219200" cy="1781175"/>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2</xdr:col>
      <xdr:colOff>0</xdr:colOff>
      <xdr:row>37</xdr:row>
      <xdr:rowOff>0</xdr:rowOff>
    </xdr:from>
    <xdr:ext cx="1219200" cy="1781175"/>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2</xdr:col>
      <xdr:colOff>0</xdr:colOff>
      <xdr:row>38</xdr:row>
      <xdr:rowOff>0</xdr:rowOff>
    </xdr:from>
    <xdr:ext cx="1219200" cy="1781175"/>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2</xdr:col>
      <xdr:colOff>0</xdr:colOff>
      <xdr:row>39</xdr:row>
      <xdr:rowOff>0</xdr:rowOff>
    </xdr:from>
    <xdr:ext cx="1219200" cy="1781175"/>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2</xdr:col>
      <xdr:colOff>0</xdr:colOff>
      <xdr:row>40</xdr:row>
      <xdr:rowOff>0</xdr:rowOff>
    </xdr:from>
    <xdr:ext cx="1219200" cy="1781175"/>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2</xdr:col>
      <xdr:colOff>0</xdr:colOff>
      <xdr:row>41</xdr:row>
      <xdr:rowOff>0</xdr:rowOff>
    </xdr:from>
    <xdr:ext cx="1219200" cy="1781175"/>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2</xdr:col>
      <xdr:colOff>0</xdr:colOff>
      <xdr:row>42</xdr:row>
      <xdr:rowOff>0</xdr:rowOff>
    </xdr:from>
    <xdr:ext cx="1219200" cy="1781175"/>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2</xdr:col>
      <xdr:colOff>0</xdr:colOff>
      <xdr:row>43</xdr:row>
      <xdr:rowOff>0</xdr:rowOff>
    </xdr:from>
    <xdr:ext cx="1219200" cy="1781175"/>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2</xdr:col>
      <xdr:colOff>0</xdr:colOff>
      <xdr:row>44</xdr:row>
      <xdr:rowOff>0</xdr:rowOff>
    </xdr:from>
    <xdr:ext cx="1219200" cy="1781175"/>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2</xdr:col>
      <xdr:colOff>0</xdr:colOff>
      <xdr:row>45</xdr:row>
      <xdr:rowOff>0</xdr:rowOff>
    </xdr:from>
    <xdr:ext cx="1219200" cy="1781175"/>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2</xdr:col>
      <xdr:colOff>0</xdr:colOff>
      <xdr:row>46</xdr:row>
      <xdr:rowOff>0</xdr:rowOff>
    </xdr:from>
    <xdr:ext cx="1219200" cy="1781175"/>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2</xdr:col>
      <xdr:colOff>0</xdr:colOff>
      <xdr:row>47</xdr:row>
      <xdr:rowOff>0</xdr:rowOff>
    </xdr:from>
    <xdr:ext cx="1219200" cy="1781175"/>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2</xdr:col>
      <xdr:colOff>0</xdr:colOff>
      <xdr:row>48</xdr:row>
      <xdr:rowOff>0</xdr:rowOff>
    </xdr:from>
    <xdr:ext cx="1219200" cy="1781175"/>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2</xdr:col>
      <xdr:colOff>0</xdr:colOff>
      <xdr:row>49</xdr:row>
      <xdr:rowOff>0</xdr:rowOff>
    </xdr:from>
    <xdr:ext cx="1219200" cy="1781175"/>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2</xdr:col>
      <xdr:colOff>0</xdr:colOff>
      <xdr:row>50</xdr:row>
      <xdr:rowOff>0</xdr:rowOff>
    </xdr:from>
    <xdr:ext cx="1219200" cy="1781175"/>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2</xdr:col>
      <xdr:colOff>0</xdr:colOff>
      <xdr:row>51</xdr:row>
      <xdr:rowOff>0</xdr:rowOff>
    </xdr:from>
    <xdr:ext cx="1219200" cy="1781175"/>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2</xdr:col>
      <xdr:colOff>0</xdr:colOff>
      <xdr:row>52</xdr:row>
      <xdr:rowOff>0</xdr:rowOff>
    </xdr:from>
    <xdr:ext cx="1219200" cy="1781175"/>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2</xdr:col>
      <xdr:colOff>0</xdr:colOff>
      <xdr:row>53</xdr:row>
      <xdr:rowOff>0</xdr:rowOff>
    </xdr:from>
    <xdr:ext cx="1219200" cy="1781175"/>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2</xdr:col>
      <xdr:colOff>0</xdr:colOff>
      <xdr:row>54</xdr:row>
      <xdr:rowOff>0</xdr:rowOff>
    </xdr:from>
    <xdr:ext cx="1219200" cy="1781175"/>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2</xdr:col>
      <xdr:colOff>0</xdr:colOff>
      <xdr:row>55</xdr:row>
      <xdr:rowOff>0</xdr:rowOff>
    </xdr:from>
    <xdr:ext cx="1219200" cy="1781175"/>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2</xdr:col>
      <xdr:colOff>0</xdr:colOff>
      <xdr:row>56</xdr:row>
      <xdr:rowOff>0</xdr:rowOff>
    </xdr:from>
    <xdr:ext cx="1219200" cy="1781175"/>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2</xdr:col>
      <xdr:colOff>0</xdr:colOff>
      <xdr:row>57</xdr:row>
      <xdr:rowOff>0</xdr:rowOff>
    </xdr:from>
    <xdr:ext cx="1219200" cy="1781175"/>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2</xdr:col>
      <xdr:colOff>0</xdr:colOff>
      <xdr:row>58</xdr:row>
      <xdr:rowOff>0</xdr:rowOff>
    </xdr:from>
    <xdr:ext cx="1219200" cy="1781175"/>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2</xdr:col>
      <xdr:colOff>0</xdr:colOff>
      <xdr:row>59</xdr:row>
      <xdr:rowOff>0</xdr:rowOff>
    </xdr:from>
    <xdr:ext cx="1219200" cy="1781175"/>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2</xdr:col>
      <xdr:colOff>0</xdr:colOff>
      <xdr:row>60</xdr:row>
      <xdr:rowOff>0</xdr:rowOff>
    </xdr:from>
    <xdr:ext cx="1219200" cy="1781175"/>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2</xdr:col>
      <xdr:colOff>0</xdr:colOff>
      <xdr:row>61</xdr:row>
      <xdr:rowOff>0</xdr:rowOff>
    </xdr:from>
    <xdr:ext cx="1219200" cy="1781175"/>
    <xdr:pic>
      <xdr:nvPicPr>
        <xdr:cNvPr id="62" name="Image 61" descr="Picture">
          <a:extLst>
            <a:ext uri="{FF2B5EF4-FFF2-40B4-BE49-F238E27FC236}">
              <a16:creationId xmlns:a16="http://schemas.microsoft.com/office/drawing/2014/main" id="{00000000-0008-0000-01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2</xdr:col>
      <xdr:colOff>0</xdr:colOff>
      <xdr:row>62</xdr:row>
      <xdr:rowOff>0</xdr:rowOff>
    </xdr:from>
    <xdr:ext cx="1219200" cy="1781175"/>
    <xdr:pic>
      <xdr:nvPicPr>
        <xdr:cNvPr id="63" name="Image 62" descr="Picture">
          <a:extLst>
            <a:ext uri="{FF2B5EF4-FFF2-40B4-BE49-F238E27FC236}">
              <a16:creationId xmlns:a16="http://schemas.microsoft.com/office/drawing/2014/main" id="{00000000-0008-0000-01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2</xdr:col>
      <xdr:colOff>0</xdr:colOff>
      <xdr:row>63</xdr:row>
      <xdr:rowOff>0</xdr:rowOff>
    </xdr:from>
    <xdr:ext cx="1219200" cy="1781175"/>
    <xdr:pic>
      <xdr:nvPicPr>
        <xdr:cNvPr id="64" name="Image 63" descr="Picture">
          <a:extLst>
            <a:ext uri="{FF2B5EF4-FFF2-40B4-BE49-F238E27FC236}">
              <a16:creationId xmlns:a16="http://schemas.microsoft.com/office/drawing/2014/main" id="{00000000-0008-0000-01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2</xdr:col>
      <xdr:colOff>0</xdr:colOff>
      <xdr:row>64</xdr:row>
      <xdr:rowOff>0</xdr:rowOff>
    </xdr:from>
    <xdr:ext cx="1219200" cy="1781175"/>
    <xdr:pic>
      <xdr:nvPicPr>
        <xdr:cNvPr id="65" name="Image 64" descr="Picture">
          <a:extLst>
            <a:ext uri="{FF2B5EF4-FFF2-40B4-BE49-F238E27FC236}">
              <a16:creationId xmlns:a16="http://schemas.microsoft.com/office/drawing/2014/main" id="{00000000-0008-0000-01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2</xdr:col>
      <xdr:colOff>0</xdr:colOff>
      <xdr:row>65</xdr:row>
      <xdr:rowOff>0</xdr:rowOff>
    </xdr:from>
    <xdr:ext cx="1219200" cy="1781175"/>
    <xdr:pic>
      <xdr:nvPicPr>
        <xdr:cNvPr id="66" name="Image 65" descr="Picture">
          <a:extLst>
            <a:ext uri="{FF2B5EF4-FFF2-40B4-BE49-F238E27FC236}">
              <a16:creationId xmlns:a16="http://schemas.microsoft.com/office/drawing/2014/main" id="{00000000-0008-0000-01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2</xdr:col>
      <xdr:colOff>0</xdr:colOff>
      <xdr:row>66</xdr:row>
      <xdr:rowOff>0</xdr:rowOff>
    </xdr:from>
    <xdr:ext cx="1219200" cy="1781175"/>
    <xdr:pic>
      <xdr:nvPicPr>
        <xdr:cNvPr id="67" name="Image 66" descr="Picture">
          <a:extLst>
            <a:ext uri="{FF2B5EF4-FFF2-40B4-BE49-F238E27FC236}">
              <a16:creationId xmlns:a16="http://schemas.microsoft.com/office/drawing/2014/main" id="{00000000-0008-0000-01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2</xdr:col>
      <xdr:colOff>0</xdr:colOff>
      <xdr:row>67</xdr:row>
      <xdr:rowOff>0</xdr:rowOff>
    </xdr:from>
    <xdr:ext cx="1219200" cy="1781175"/>
    <xdr:pic>
      <xdr:nvPicPr>
        <xdr:cNvPr id="68" name="Image 67" descr="Picture">
          <a:extLst>
            <a:ext uri="{FF2B5EF4-FFF2-40B4-BE49-F238E27FC236}">
              <a16:creationId xmlns:a16="http://schemas.microsoft.com/office/drawing/2014/main" id="{00000000-0008-0000-01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2</xdr:col>
      <xdr:colOff>0</xdr:colOff>
      <xdr:row>68</xdr:row>
      <xdr:rowOff>0</xdr:rowOff>
    </xdr:from>
    <xdr:ext cx="1219200" cy="1781175"/>
    <xdr:pic>
      <xdr:nvPicPr>
        <xdr:cNvPr id="69" name="Image 68" descr="Picture">
          <a:extLst>
            <a:ext uri="{FF2B5EF4-FFF2-40B4-BE49-F238E27FC236}">
              <a16:creationId xmlns:a16="http://schemas.microsoft.com/office/drawing/2014/main" id="{00000000-0008-0000-01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2</xdr:col>
      <xdr:colOff>0</xdr:colOff>
      <xdr:row>69</xdr:row>
      <xdr:rowOff>0</xdr:rowOff>
    </xdr:from>
    <xdr:ext cx="1219200" cy="1781175"/>
    <xdr:pic>
      <xdr:nvPicPr>
        <xdr:cNvPr id="70" name="Image 69" descr="Picture">
          <a:extLst>
            <a:ext uri="{FF2B5EF4-FFF2-40B4-BE49-F238E27FC236}">
              <a16:creationId xmlns:a16="http://schemas.microsoft.com/office/drawing/2014/main" id="{00000000-0008-0000-01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2</xdr:col>
      <xdr:colOff>0</xdr:colOff>
      <xdr:row>70</xdr:row>
      <xdr:rowOff>0</xdr:rowOff>
    </xdr:from>
    <xdr:ext cx="1219200" cy="1781175"/>
    <xdr:pic>
      <xdr:nvPicPr>
        <xdr:cNvPr id="71" name="Image 70" descr="Picture">
          <a:extLst>
            <a:ext uri="{FF2B5EF4-FFF2-40B4-BE49-F238E27FC236}">
              <a16:creationId xmlns:a16="http://schemas.microsoft.com/office/drawing/2014/main" id="{00000000-0008-0000-01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2</xdr:col>
      <xdr:colOff>0</xdr:colOff>
      <xdr:row>71</xdr:row>
      <xdr:rowOff>0</xdr:rowOff>
    </xdr:from>
    <xdr:ext cx="1219200" cy="1781175"/>
    <xdr:pic>
      <xdr:nvPicPr>
        <xdr:cNvPr id="72" name="Image 71" descr="Picture">
          <a:extLst>
            <a:ext uri="{FF2B5EF4-FFF2-40B4-BE49-F238E27FC236}">
              <a16:creationId xmlns:a16="http://schemas.microsoft.com/office/drawing/2014/main" id="{00000000-0008-0000-01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2</xdr:col>
      <xdr:colOff>0</xdr:colOff>
      <xdr:row>72</xdr:row>
      <xdr:rowOff>0</xdr:rowOff>
    </xdr:from>
    <xdr:ext cx="1219200" cy="1781175"/>
    <xdr:pic>
      <xdr:nvPicPr>
        <xdr:cNvPr id="73" name="Image 72" descr="Picture">
          <a:extLst>
            <a:ext uri="{FF2B5EF4-FFF2-40B4-BE49-F238E27FC236}">
              <a16:creationId xmlns:a16="http://schemas.microsoft.com/office/drawing/2014/main" id="{00000000-0008-0000-01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2</xdr:col>
      <xdr:colOff>0</xdr:colOff>
      <xdr:row>73</xdr:row>
      <xdr:rowOff>0</xdr:rowOff>
    </xdr:from>
    <xdr:ext cx="1219200" cy="1781175"/>
    <xdr:pic>
      <xdr:nvPicPr>
        <xdr:cNvPr id="74" name="Image 73" descr="Picture">
          <a:extLst>
            <a:ext uri="{FF2B5EF4-FFF2-40B4-BE49-F238E27FC236}">
              <a16:creationId xmlns:a16="http://schemas.microsoft.com/office/drawing/2014/main" id="{00000000-0008-0000-01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2</xdr:col>
      <xdr:colOff>0</xdr:colOff>
      <xdr:row>74</xdr:row>
      <xdr:rowOff>0</xdr:rowOff>
    </xdr:from>
    <xdr:ext cx="1219200" cy="1781175"/>
    <xdr:pic>
      <xdr:nvPicPr>
        <xdr:cNvPr id="75" name="Image 74" descr="Picture">
          <a:extLst>
            <a:ext uri="{FF2B5EF4-FFF2-40B4-BE49-F238E27FC236}">
              <a16:creationId xmlns:a16="http://schemas.microsoft.com/office/drawing/2014/main" id="{00000000-0008-0000-01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2</xdr:col>
      <xdr:colOff>0</xdr:colOff>
      <xdr:row>75</xdr:row>
      <xdr:rowOff>0</xdr:rowOff>
    </xdr:from>
    <xdr:ext cx="1219200" cy="1781175"/>
    <xdr:pic>
      <xdr:nvPicPr>
        <xdr:cNvPr id="76" name="Image 75" descr="Picture">
          <a:extLst>
            <a:ext uri="{FF2B5EF4-FFF2-40B4-BE49-F238E27FC236}">
              <a16:creationId xmlns:a16="http://schemas.microsoft.com/office/drawing/2014/main" id="{00000000-0008-0000-01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2</xdr:col>
      <xdr:colOff>0</xdr:colOff>
      <xdr:row>76</xdr:row>
      <xdr:rowOff>0</xdr:rowOff>
    </xdr:from>
    <xdr:ext cx="1219200" cy="1781175"/>
    <xdr:pic>
      <xdr:nvPicPr>
        <xdr:cNvPr id="77" name="Image 76" descr="Picture">
          <a:extLst>
            <a:ext uri="{FF2B5EF4-FFF2-40B4-BE49-F238E27FC236}">
              <a16:creationId xmlns:a16="http://schemas.microsoft.com/office/drawing/2014/main" id="{00000000-0008-0000-01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2</xdr:col>
      <xdr:colOff>0</xdr:colOff>
      <xdr:row>77</xdr:row>
      <xdr:rowOff>0</xdr:rowOff>
    </xdr:from>
    <xdr:ext cx="1219200" cy="1781175"/>
    <xdr:pic>
      <xdr:nvPicPr>
        <xdr:cNvPr id="78" name="Image 77" descr="Picture">
          <a:extLst>
            <a:ext uri="{FF2B5EF4-FFF2-40B4-BE49-F238E27FC236}">
              <a16:creationId xmlns:a16="http://schemas.microsoft.com/office/drawing/2014/main" id="{00000000-0008-0000-01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2</xdr:col>
      <xdr:colOff>0</xdr:colOff>
      <xdr:row>78</xdr:row>
      <xdr:rowOff>0</xdr:rowOff>
    </xdr:from>
    <xdr:ext cx="1219200" cy="1781175"/>
    <xdr:pic>
      <xdr:nvPicPr>
        <xdr:cNvPr id="79" name="Image 78" descr="Picture">
          <a:extLst>
            <a:ext uri="{FF2B5EF4-FFF2-40B4-BE49-F238E27FC236}">
              <a16:creationId xmlns:a16="http://schemas.microsoft.com/office/drawing/2014/main" id="{00000000-0008-0000-01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2</xdr:col>
      <xdr:colOff>0</xdr:colOff>
      <xdr:row>79</xdr:row>
      <xdr:rowOff>0</xdr:rowOff>
    </xdr:from>
    <xdr:ext cx="1219200" cy="1781175"/>
    <xdr:pic>
      <xdr:nvPicPr>
        <xdr:cNvPr id="80" name="Image 79" descr="Picture">
          <a:extLst>
            <a:ext uri="{FF2B5EF4-FFF2-40B4-BE49-F238E27FC236}">
              <a16:creationId xmlns:a16="http://schemas.microsoft.com/office/drawing/2014/main" id="{00000000-0008-0000-01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2</xdr:col>
      <xdr:colOff>0</xdr:colOff>
      <xdr:row>80</xdr:row>
      <xdr:rowOff>0</xdr:rowOff>
    </xdr:from>
    <xdr:ext cx="1219200" cy="1781175"/>
    <xdr:pic>
      <xdr:nvPicPr>
        <xdr:cNvPr id="81" name="Image 80" descr="Picture">
          <a:extLst>
            <a:ext uri="{FF2B5EF4-FFF2-40B4-BE49-F238E27FC236}">
              <a16:creationId xmlns:a16="http://schemas.microsoft.com/office/drawing/2014/main" id="{00000000-0008-0000-01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2</xdr:col>
      <xdr:colOff>0</xdr:colOff>
      <xdr:row>81</xdr:row>
      <xdr:rowOff>0</xdr:rowOff>
    </xdr:from>
    <xdr:ext cx="1219200" cy="1781175"/>
    <xdr:pic>
      <xdr:nvPicPr>
        <xdr:cNvPr id="82" name="Image 81" descr="Picture">
          <a:extLst>
            <a:ext uri="{FF2B5EF4-FFF2-40B4-BE49-F238E27FC236}">
              <a16:creationId xmlns:a16="http://schemas.microsoft.com/office/drawing/2014/main" id="{00000000-0008-0000-01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2</xdr:col>
      <xdr:colOff>0</xdr:colOff>
      <xdr:row>82</xdr:row>
      <xdr:rowOff>0</xdr:rowOff>
    </xdr:from>
    <xdr:ext cx="1219200" cy="1781175"/>
    <xdr:pic>
      <xdr:nvPicPr>
        <xdr:cNvPr id="83" name="Image 82" descr="Picture">
          <a:extLst>
            <a:ext uri="{FF2B5EF4-FFF2-40B4-BE49-F238E27FC236}">
              <a16:creationId xmlns:a16="http://schemas.microsoft.com/office/drawing/2014/main" id="{00000000-0008-0000-0100-000053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2</xdr:col>
      <xdr:colOff>0</xdr:colOff>
      <xdr:row>83</xdr:row>
      <xdr:rowOff>0</xdr:rowOff>
    </xdr:from>
    <xdr:ext cx="1219200" cy="1781175"/>
    <xdr:pic>
      <xdr:nvPicPr>
        <xdr:cNvPr id="84" name="Image 83" descr="Picture">
          <a:extLst>
            <a:ext uri="{FF2B5EF4-FFF2-40B4-BE49-F238E27FC236}">
              <a16:creationId xmlns:a16="http://schemas.microsoft.com/office/drawing/2014/main" id="{00000000-0008-0000-0100-000054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2</xdr:col>
      <xdr:colOff>0</xdr:colOff>
      <xdr:row>84</xdr:row>
      <xdr:rowOff>0</xdr:rowOff>
    </xdr:from>
    <xdr:ext cx="1219200" cy="1781175"/>
    <xdr:pic>
      <xdr:nvPicPr>
        <xdr:cNvPr id="85" name="Image 84" descr="Picture">
          <a:extLst>
            <a:ext uri="{FF2B5EF4-FFF2-40B4-BE49-F238E27FC236}">
              <a16:creationId xmlns:a16="http://schemas.microsoft.com/office/drawing/2014/main" id="{00000000-0008-0000-0100-000055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2</xdr:col>
      <xdr:colOff>0</xdr:colOff>
      <xdr:row>85</xdr:row>
      <xdr:rowOff>0</xdr:rowOff>
    </xdr:from>
    <xdr:ext cx="1219200" cy="1781175"/>
    <xdr:pic>
      <xdr:nvPicPr>
        <xdr:cNvPr id="86" name="Image 85" descr="Picture">
          <a:extLst>
            <a:ext uri="{FF2B5EF4-FFF2-40B4-BE49-F238E27FC236}">
              <a16:creationId xmlns:a16="http://schemas.microsoft.com/office/drawing/2014/main" id="{00000000-0008-0000-0100-000056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2</xdr:col>
      <xdr:colOff>0</xdr:colOff>
      <xdr:row>86</xdr:row>
      <xdr:rowOff>0</xdr:rowOff>
    </xdr:from>
    <xdr:ext cx="1219200" cy="1781175"/>
    <xdr:pic>
      <xdr:nvPicPr>
        <xdr:cNvPr id="87" name="Image 86" descr="Picture">
          <a:extLst>
            <a:ext uri="{FF2B5EF4-FFF2-40B4-BE49-F238E27FC236}">
              <a16:creationId xmlns:a16="http://schemas.microsoft.com/office/drawing/2014/main" id="{00000000-0008-0000-0100-000057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2</xdr:col>
      <xdr:colOff>0</xdr:colOff>
      <xdr:row>87</xdr:row>
      <xdr:rowOff>0</xdr:rowOff>
    </xdr:from>
    <xdr:ext cx="1219200" cy="1781175"/>
    <xdr:pic>
      <xdr:nvPicPr>
        <xdr:cNvPr id="88" name="Image 87" descr="Picture">
          <a:extLst>
            <a:ext uri="{FF2B5EF4-FFF2-40B4-BE49-F238E27FC236}">
              <a16:creationId xmlns:a16="http://schemas.microsoft.com/office/drawing/2014/main" id="{00000000-0008-0000-0100-000058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2</xdr:col>
      <xdr:colOff>0</xdr:colOff>
      <xdr:row>88</xdr:row>
      <xdr:rowOff>0</xdr:rowOff>
    </xdr:from>
    <xdr:ext cx="1219200" cy="1781175"/>
    <xdr:pic>
      <xdr:nvPicPr>
        <xdr:cNvPr id="89" name="Image 88" descr="Picture">
          <a:extLst>
            <a:ext uri="{FF2B5EF4-FFF2-40B4-BE49-F238E27FC236}">
              <a16:creationId xmlns:a16="http://schemas.microsoft.com/office/drawing/2014/main" id="{00000000-0008-0000-0100-000059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2</xdr:col>
      <xdr:colOff>0</xdr:colOff>
      <xdr:row>89</xdr:row>
      <xdr:rowOff>0</xdr:rowOff>
    </xdr:from>
    <xdr:ext cx="1219200" cy="1781175"/>
    <xdr:pic>
      <xdr:nvPicPr>
        <xdr:cNvPr id="90" name="Image 89" descr="Picture">
          <a:extLst>
            <a:ext uri="{FF2B5EF4-FFF2-40B4-BE49-F238E27FC236}">
              <a16:creationId xmlns:a16="http://schemas.microsoft.com/office/drawing/2014/main" id="{00000000-0008-0000-0100-00005A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2</xdr:col>
      <xdr:colOff>0</xdr:colOff>
      <xdr:row>90</xdr:row>
      <xdr:rowOff>0</xdr:rowOff>
    </xdr:from>
    <xdr:ext cx="1219200" cy="1781175"/>
    <xdr:pic>
      <xdr:nvPicPr>
        <xdr:cNvPr id="91" name="Image 90" descr="Picture">
          <a:extLst>
            <a:ext uri="{FF2B5EF4-FFF2-40B4-BE49-F238E27FC236}">
              <a16:creationId xmlns:a16="http://schemas.microsoft.com/office/drawing/2014/main" id="{00000000-0008-0000-0100-00005B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2</xdr:col>
      <xdr:colOff>0</xdr:colOff>
      <xdr:row>91</xdr:row>
      <xdr:rowOff>0</xdr:rowOff>
    </xdr:from>
    <xdr:ext cx="1219200" cy="1781175"/>
    <xdr:pic>
      <xdr:nvPicPr>
        <xdr:cNvPr id="92" name="Image 91" descr="Picture">
          <a:extLst>
            <a:ext uri="{FF2B5EF4-FFF2-40B4-BE49-F238E27FC236}">
              <a16:creationId xmlns:a16="http://schemas.microsoft.com/office/drawing/2014/main" id="{00000000-0008-0000-0100-00005C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2</xdr:col>
      <xdr:colOff>0</xdr:colOff>
      <xdr:row>92</xdr:row>
      <xdr:rowOff>0</xdr:rowOff>
    </xdr:from>
    <xdr:ext cx="1219200" cy="1781175"/>
    <xdr:pic>
      <xdr:nvPicPr>
        <xdr:cNvPr id="93" name="Image 92" descr="Picture">
          <a:extLst>
            <a:ext uri="{FF2B5EF4-FFF2-40B4-BE49-F238E27FC236}">
              <a16:creationId xmlns:a16="http://schemas.microsoft.com/office/drawing/2014/main" id="{00000000-0008-0000-0100-00005D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2</xdr:col>
      <xdr:colOff>0</xdr:colOff>
      <xdr:row>93</xdr:row>
      <xdr:rowOff>0</xdr:rowOff>
    </xdr:from>
    <xdr:ext cx="1219200" cy="1781175"/>
    <xdr:pic>
      <xdr:nvPicPr>
        <xdr:cNvPr id="94" name="Image 93" descr="Picture">
          <a:extLst>
            <a:ext uri="{FF2B5EF4-FFF2-40B4-BE49-F238E27FC236}">
              <a16:creationId xmlns:a16="http://schemas.microsoft.com/office/drawing/2014/main" id="{00000000-0008-0000-0100-00005E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2</xdr:col>
      <xdr:colOff>0</xdr:colOff>
      <xdr:row>94</xdr:row>
      <xdr:rowOff>0</xdr:rowOff>
    </xdr:from>
    <xdr:ext cx="1219200" cy="1781175"/>
    <xdr:pic>
      <xdr:nvPicPr>
        <xdr:cNvPr id="95" name="Image 94" descr="Picture">
          <a:extLst>
            <a:ext uri="{FF2B5EF4-FFF2-40B4-BE49-F238E27FC236}">
              <a16:creationId xmlns:a16="http://schemas.microsoft.com/office/drawing/2014/main" id="{00000000-0008-0000-0100-00005F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2</xdr:col>
      <xdr:colOff>0</xdr:colOff>
      <xdr:row>95</xdr:row>
      <xdr:rowOff>0</xdr:rowOff>
    </xdr:from>
    <xdr:ext cx="1219200" cy="1781175"/>
    <xdr:pic>
      <xdr:nvPicPr>
        <xdr:cNvPr id="96" name="Image 95" descr="Picture">
          <a:extLst>
            <a:ext uri="{FF2B5EF4-FFF2-40B4-BE49-F238E27FC236}">
              <a16:creationId xmlns:a16="http://schemas.microsoft.com/office/drawing/2014/main" id="{00000000-0008-0000-0100-000060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public/assets/cards/A-Stainless-Story.jpeg" TargetMode="External"/><Relationship Id="rId21" Type="http://schemas.openxmlformats.org/officeDocument/2006/relationships/hyperlink" Target="../../public/assets/cards/To-Proto-Psychi.jpeg" TargetMode="External"/><Relationship Id="rId42" Type="http://schemas.openxmlformats.org/officeDocument/2006/relationships/hyperlink" Target="../../public/assets/cards/THE-BLUE-FRUTE.jpg" TargetMode="External"/><Relationship Id="rId47" Type="http://schemas.openxmlformats.org/officeDocument/2006/relationships/hyperlink" Target="../../public/assets/cards/FRUTEONIA.jpg" TargetMode="External"/><Relationship Id="rId63" Type="http://schemas.openxmlformats.org/officeDocument/2006/relationships/hyperlink" Target="../../public/assets/cards/ONIBI.jpg" TargetMode="External"/><Relationship Id="rId68" Type="http://schemas.openxmlformats.org/officeDocument/2006/relationships/hyperlink" Target="../../public/assets/cards/Stellaer-of-the-Plants.png" TargetMode="External"/><Relationship Id="rId84" Type="http://schemas.openxmlformats.org/officeDocument/2006/relationships/hyperlink" Target="../../public/assets/cards/Ghoti_from_a_Deeper_Depth_than_the_Deepest_Deep.jpeg" TargetMode="External"/><Relationship Id="rId89" Type="http://schemas.openxmlformats.org/officeDocument/2006/relationships/hyperlink" Target="../../public/assets/cards/SACRED-TREASURE---CHUNYIN.jpg" TargetMode="External"/><Relationship Id="rId16" Type="http://schemas.openxmlformats.org/officeDocument/2006/relationships/hyperlink" Target="../../public/assets/cards/Coulomb_Link.jpg" TargetMode="External"/><Relationship Id="rId11" Type="http://schemas.openxmlformats.org/officeDocument/2006/relationships/hyperlink" Target="../../public/assets/cards/PROTOGENIC-ASTRAL-CYCLE.jpg" TargetMode="External"/><Relationship Id="rId32" Type="http://schemas.openxmlformats.org/officeDocument/2006/relationships/hyperlink" Target="../../public/assets/cards/TOVE,-THE-DOMESTICATED.jpg" TargetMode="External"/><Relationship Id="rId37" Type="http://schemas.openxmlformats.org/officeDocument/2006/relationships/hyperlink" Target="../../public/assets/cards/OTAKEMARU-THE-ACCUSER.jpg" TargetMode="External"/><Relationship Id="rId53" Type="http://schemas.openxmlformats.org/officeDocument/2006/relationships/hyperlink" Target="../../public/assets/cards/DOMESTICA-ANJELIE.jpg" TargetMode="External"/><Relationship Id="rId58" Type="http://schemas.openxmlformats.org/officeDocument/2006/relationships/hyperlink" Target="../../public/assets/cards/URSARCTIC-LEOSHIP.jpg" TargetMode="External"/><Relationship Id="rId74" Type="http://schemas.openxmlformats.org/officeDocument/2006/relationships/hyperlink" Target="../../public/assets/cards/Scarlet_Seareef_&amp;_the_Nautical_Creatures.jpeg" TargetMode="External"/><Relationship Id="rId79" Type="http://schemas.openxmlformats.org/officeDocument/2006/relationships/hyperlink" Target="../../public/assets/cards/Bob_but_Stronger.jpeg" TargetMode="External"/><Relationship Id="rId5" Type="http://schemas.openxmlformats.org/officeDocument/2006/relationships/hyperlink" Target="../../public/assets/cards/Ghost-Doll-and-Midnight-Manor.jpeg" TargetMode="External"/><Relationship Id="rId90" Type="http://schemas.openxmlformats.org/officeDocument/2006/relationships/hyperlink" Target="../../public/assets/cards/CITY-WITHIN-THE-GRAND-BLUE.jpg" TargetMode="External"/><Relationship Id="rId95" Type="http://schemas.openxmlformats.org/officeDocument/2006/relationships/hyperlink" Target="../../public/assets/cards/Attack_on_Gravity.jpeg" TargetMode="External"/><Relationship Id="rId22" Type="http://schemas.openxmlformats.org/officeDocument/2006/relationships/hyperlink" Target="../../public/assets/cards/Phantasm_Spiral_Resurgence.jpeg" TargetMode="External"/><Relationship Id="rId27" Type="http://schemas.openxmlformats.org/officeDocument/2006/relationships/hyperlink" Target="../../public/assets/cards/MURAMASA.jpg" TargetMode="External"/><Relationship Id="rId43" Type="http://schemas.openxmlformats.org/officeDocument/2006/relationships/hyperlink" Target="../../public/assets/cards/THE-YELLOW-FRUTE.jpg" TargetMode="External"/><Relationship Id="rId48" Type="http://schemas.openxmlformats.org/officeDocument/2006/relationships/hyperlink" Target="../../public/assets/cards/FRUTEOPIA.jpg" TargetMode="External"/><Relationship Id="rId64" Type="http://schemas.openxmlformats.org/officeDocument/2006/relationships/hyperlink" Target="../../public/assets/cards/SERENE-MERMAID-OF-THE-GRAND-BLUE.jpg" TargetMode="External"/><Relationship Id="rId69" Type="http://schemas.openxmlformats.org/officeDocument/2006/relationships/hyperlink" Target="../../public/assets/cards/Stellaer-of-the-Breeze.jpeg" TargetMode="External"/><Relationship Id="rId8" Type="http://schemas.openxmlformats.org/officeDocument/2006/relationships/hyperlink" Target="../../public/assets/cards/Myutant_Amalgamate.jpeg" TargetMode="External"/><Relationship Id="rId51" Type="http://schemas.openxmlformats.org/officeDocument/2006/relationships/hyperlink" Target="../../public/assets/cards/PIP,-THE-DOMESTICATED.jpg" TargetMode="External"/><Relationship Id="rId72" Type="http://schemas.openxmlformats.org/officeDocument/2006/relationships/hyperlink" Target="../../public/assets/cards/Vir_Pedicae_Mortis_-_Fearless_Hunter.jpeg" TargetMode="External"/><Relationship Id="rId80" Type="http://schemas.openxmlformats.org/officeDocument/2006/relationships/hyperlink" Target="../../public/assets/cards/Windborne_Eye_of_the_Storm.jpeg" TargetMode="External"/><Relationship Id="rId85" Type="http://schemas.openxmlformats.org/officeDocument/2006/relationships/hyperlink" Target="../../public/assets/cards/Pumpqueen_the_Queen_of_Ghosts.jpeg" TargetMode="External"/><Relationship Id="rId93" Type="http://schemas.openxmlformats.org/officeDocument/2006/relationships/hyperlink" Target="../../public/assets/cards/Gravinity_Sonic_Scream.jpeg" TargetMode="External"/><Relationship Id="rId3" Type="http://schemas.openxmlformats.org/officeDocument/2006/relationships/hyperlink" Target="../../public/assets/cards/Eldora-the-Intergalactic-Empire.jpeg" TargetMode="External"/><Relationship Id="rId12" Type="http://schemas.openxmlformats.org/officeDocument/2006/relationships/hyperlink" Target="../../public/assets/cards/Carcel.jpg" TargetMode="External"/><Relationship Id="rId17" Type="http://schemas.openxmlformats.org/officeDocument/2006/relationships/hyperlink" Target="../../public/assets/cards/Ampere,_the_Ohmechanic_Intensity.jpeg" TargetMode="External"/><Relationship Id="rId25" Type="http://schemas.openxmlformats.org/officeDocument/2006/relationships/hyperlink" Target="../../public/assets/cards/DISTAINED-DRUID-DRAGAR.jpg" TargetMode="External"/><Relationship Id="rId33" Type="http://schemas.openxmlformats.org/officeDocument/2006/relationships/hyperlink" Target="../../public/assets/cards/Mylo-the-Domesticated.png" TargetMode="External"/><Relationship Id="rId38" Type="http://schemas.openxmlformats.org/officeDocument/2006/relationships/hyperlink" Target="../../public/assets/cards/PRIESTESS-OF-NEPHTHYS.jpg" TargetMode="External"/><Relationship Id="rId46" Type="http://schemas.openxmlformats.org/officeDocument/2006/relationships/hyperlink" Target="../../public/assets/cards/THE-WHITE-FRUTE.jpg" TargetMode="External"/><Relationship Id="rId59" Type="http://schemas.openxmlformats.org/officeDocument/2006/relationships/hyperlink" Target="../../public/assets/cards/URSARCTIC-OCTANTIS.jpg" TargetMode="External"/><Relationship Id="rId67" Type="http://schemas.openxmlformats.org/officeDocument/2006/relationships/hyperlink" Target="../../public/assets/cards/Stellaer-of-the-Frozen.jpeg" TargetMode="External"/><Relationship Id="rId20" Type="http://schemas.openxmlformats.org/officeDocument/2006/relationships/hyperlink" Target="../../public/assets/cards/To-Proto-Taxis.jpeg" TargetMode="External"/><Relationship Id="rId41" Type="http://schemas.openxmlformats.org/officeDocument/2006/relationships/hyperlink" Target="../../public/assets/cards/THE-CONDESCENDER.jpg" TargetMode="External"/><Relationship Id="rId54" Type="http://schemas.openxmlformats.org/officeDocument/2006/relationships/hyperlink" Target="../../public/assets/cards/DOMESTICA-LUNALIE.jpg" TargetMode="External"/><Relationship Id="rId62" Type="http://schemas.openxmlformats.org/officeDocument/2006/relationships/hyperlink" Target="../../public/assets/cards/BRANCHING-TO-GUIDANCE.jpeg" TargetMode="External"/><Relationship Id="rId70" Type="http://schemas.openxmlformats.org/officeDocument/2006/relationships/hyperlink" Target="../../public/assets/cards/Restoration_of_Azrynior.jpeg" TargetMode="External"/><Relationship Id="rId75" Type="http://schemas.openxmlformats.org/officeDocument/2006/relationships/hyperlink" Target="../../public/assets/cards/Evander_Coldwater_&amp;_the_Nautical_Abyss.jpeg" TargetMode="External"/><Relationship Id="rId83" Type="http://schemas.openxmlformats.org/officeDocument/2006/relationships/hyperlink" Target="../../public/assets/cards/Chamroshes_Aegis.jpeg" TargetMode="External"/><Relationship Id="rId88" Type="http://schemas.openxmlformats.org/officeDocument/2006/relationships/hyperlink" Target="../../public/assets/cards/THE-HANGING-FRUTE.jpg" TargetMode="External"/><Relationship Id="rId91" Type="http://schemas.openxmlformats.org/officeDocument/2006/relationships/hyperlink" Target="../../public/assets/cards/Volt_Link.png" TargetMode="External"/><Relationship Id="rId96" Type="http://schemas.openxmlformats.org/officeDocument/2006/relationships/drawing" Target="../drawings/drawing1.xml"/><Relationship Id="rId1" Type="http://schemas.openxmlformats.org/officeDocument/2006/relationships/hyperlink" Target="../../public/assets/cards/STAINED-SILHOUETTE.jpg" TargetMode="External"/><Relationship Id="rId6" Type="http://schemas.openxmlformats.org/officeDocument/2006/relationships/hyperlink" Target="../../public/assets/cards/Clock_of_Aldrez.jpeg" TargetMode="External"/><Relationship Id="rId15" Type="http://schemas.openxmlformats.org/officeDocument/2006/relationships/hyperlink" Target="../../public/assets/cards/Farad_Link.jpeg" TargetMode="External"/><Relationship Id="rId23" Type="http://schemas.openxmlformats.org/officeDocument/2006/relationships/hyperlink" Target="../../public/assets/cards/ABSTAIN-FROM-LIGHT.jpg" TargetMode="External"/><Relationship Id="rId28" Type="http://schemas.openxmlformats.org/officeDocument/2006/relationships/hyperlink" Target="../../public/assets/cards/Securitake_Agent.jpeg" TargetMode="External"/><Relationship Id="rId36" Type="http://schemas.openxmlformats.org/officeDocument/2006/relationships/hyperlink" Target="../../public/assets/cards/KANMURIYAMA.jpg" TargetMode="External"/><Relationship Id="rId49" Type="http://schemas.openxmlformats.org/officeDocument/2006/relationships/hyperlink" Target="../../public/assets/cards/FRUTEIFICATION.jpg" TargetMode="External"/><Relationship Id="rId57" Type="http://schemas.openxmlformats.org/officeDocument/2006/relationships/hyperlink" Target="../../public/assets/cards/DOMESTICA-KYRIE.jpg" TargetMode="External"/><Relationship Id="rId10" Type="http://schemas.openxmlformats.org/officeDocument/2006/relationships/hyperlink" Target="../../public/assets/cards/Galactican_Battle_Station.jpeg" TargetMode="External"/><Relationship Id="rId31" Type="http://schemas.openxmlformats.org/officeDocument/2006/relationships/hyperlink" Target="../../public/assets/cards/SACRED-TREASURE---HUANGJIN.jpg" TargetMode="External"/><Relationship Id="rId44" Type="http://schemas.openxmlformats.org/officeDocument/2006/relationships/hyperlink" Target="../../public/assets/cards/THE-RED-FRUTE.jpg" TargetMode="External"/><Relationship Id="rId52" Type="http://schemas.openxmlformats.org/officeDocument/2006/relationships/hyperlink" Target="../../public/assets/cards/DOMESTICA-PRAERIE.jpg" TargetMode="External"/><Relationship Id="rId60" Type="http://schemas.openxmlformats.org/officeDocument/2006/relationships/hyperlink" Target="../../public/assets/cards/URSARCTIC-HEXTANIUS.jpg" TargetMode="External"/><Relationship Id="rId65" Type="http://schemas.openxmlformats.org/officeDocument/2006/relationships/hyperlink" Target="../../public/assets/cards/GRAND-BLUE-MATRIARCH.jpg" TargetMode="External"/><Relationship Id="rId73" Type="http://schemas.openxmlformats.org/officeDocument/2006/relationships/hyperlink" Target="../../public/assets/cards/Bobbie_Bluefin_&amp;_the_Nautical_Nocturnes.jpeg" TargetMode="External"/><Relationship Id="rId78" Type="http://schemas.openxmlformats.org/officeDocument/2006/relationships/hyperlink" Target="../../public/assets/cards/Nautical_Adventures_&amp;_Torrential_Seas.jpeg" TargetMode="External"/><Relationship Id="rId81" Type="http://schemas.openxmlformats.org/officeDocument/2006/relationships/hyperlink" Target="../../public/assets/cards/Powerload.jpg" TargetMode="External"/><Relationship Id="rId86" Type="http://schemas.openxmlformats.org/officeDocument/2006/relationships/hyperlink" Target="../../public/assets/cards/Ghostrick_Oni.jpeg" TargetMode="External"/><Relationship Id="rId94" Type="http://schemas.openxmlformats.org/officeDocument/2006/relationships/hyperlink" Target="../../public/assets/cards/Flower_Cardian_Moonflare.jpeg" TargetMode="External"/><Relationship Id="rId4" Type="http://schemas.openxmlformats.org/officeDocument/2006/relationships/hyperlink" Target="../../public/assets/cards/Frozen-Girl-and-Blood-Moon.jpeg" TargetMode="External"/><Relationship Id="rId9" Type="http://schemas.openxmlformats.org/officeDocument/2006/relationships/hyperlink" Target="../../public/assets/cards/Gravinity_Axis_Matter.jpeg" TargetMode="External"/><Relationship Id="rId13" Type="http://schemas.openxmlformats.org/officeDocument/2006/relationships/hyperlink" Target="../../public/assets/cards/Surge.jpg" TargetMode="External"/><Relationship Id="rId18" Type="http://schemas.openxmlformats.org/officeDocument/2006/relationships/hyperlink" Target="../../public/assets/cards/Carcel_Link.jpg" TargetMode="External"/><Relationship Id="rId39" Type="http://schemas.openxmlformats.org/officeDocument/2006/relationships/hyperlink" Target="../../public/assets/cards/PROTOGENESIS.jpg" TargetMode="External"/><Relationship Id="rId34" Type="http://schemas.openxmlformats.org/officeDocument/2006/relationships/hyperlink" Target="../../public/assets/cards/Nuwa-the-Domesticated.png" TargetMode="External"/><Relationship Id="rId50" Type="http://schemas.openxmlformats.org/officeDocument/2006/relationships/hyperlink" Target="../../public/assets/cards/THE-FRUTEFUL-MOON.jpg" TargetMode="External"/><Relationship Id="rId55" Type="http://schemas.openxmlformats.org/officeDocument/2006/relationships/hyperlink" Target="../../public/assets/cards/DOMESTICA-IN-THE-UNDERWORLD.jpg" TargetMode="External"/><Relationship Id="rId76" Type="http://schemas.openxmlformats.org/officeDocument/2006/relationships/hyperlink" Target="../../public/assets/cards/Nautical_Backwashing_&amp;_Oceanic_Waves.jpeg" TargetMode="External"/><Relationship Id="rId7" Type="http://schemas.openxmlformats.org/officeDocument/2006/relationships/hyperlink" Target="../../public/assets/cards/Chapter_II_Verse_IV.jpeg" TargetMode="External"/><Relationship Id="rId71" Type="http://schemas.openxmlformats.org/officeDocument/2006/relationships/hyperlink" Target="../../public/assets/cards/DOMINUS-SENTINEL.jpeg" TargetMode="External"/><Relationship Id="rId92" Type="http://schemas.openxmlformats.org/officeDocument/2006/relationships/hyperlink" Target="../../public/assets/cards/Urphiel_The_High_Arckcestial.jpeg" TargetMode="External"/><Relationship Id="rId2" Type="http://schemas.openxmlformats.org/officeDocument/2006/relationships/hyperlink" Target="../../public/assets/cards/RAGE-OF-NEPHTHYS.jpg" TargetMode="External"/><Relationship Id="rId29" Type="http://schemas.openxmlformats.org/officeDocument/2006/relationships/hyperlink" Target="../../public/assets/cards/Vampire_Reptilian.jpeg" TargetMode="External"/><Relationship Id="rId24" Type="http://schemas.openxmlformats.org/officeDocument/2006/relationships/hyperlink" Target="../../public/assets/cards/SHATTERING-SUSTAINED.jpg" TargetMode="External"/><Relationship Id="rId40" Type="http://schemas.openxmlformats.org/officeDocument/2006/relationships/hyperlink" Target="../../public/assets/cards/Chrono-Saur_Rex.jpeg" TargetMode="External"/><Relationship Id="rId45" Type="http://schemas.openxmlformats.org/officeDocument/2006/relationships/hyperlink" Target="../../public/assets/cards/THE-GREEN-FRUTE.jpg" TargetMode="External"/><Relationship Id="rId66" Type="http://schemas.openxmlformats.org/officeDocument/2006/relationships/hyperlink" Target="../../public/assets/cards/SACRED-FEATHER-OF-NEPHTHYS.jpg" TargetMode="External"/><Relationship Id="rId87" Type="http://schemas.openxmlformats.org/officeDocument/2006/relationships/hyperlink" Target="../../public/assets/cards/Gravinity_Spherix.jpeg" TargetMode="External"/><Relationship Id="rId61" Type="http://schemas.openxmlformats.org/officeDocument/2006/relationships/hyperlink" Target="../../public/assets/cards/URSARCTIC-NORDBAR.jpg" TargetMode="External"/><Relationship Id="rId82" Type="http://schemas.openxmlformats.org/officeDocument/2006/relationships/hyperlink" Target="../../public/assets/cards/Phlogistic_Uprising.jpeg" TargetMode="External"/><Relationship Id="rId19" Type="http://schemas.openxmlformats.org/officeDocument/2006/relationships/hyperlink" Target="../../public/assets/cards/Beacon.jpg" TargetMode="External"/><Relationship Id="rId14" Type="http://schemas.openxmlformats.org/officeDocument/2006/relationships/hyperlink" Target="../../public/assets/cards/Siemens_Link.jpg" TargetMode="External"/><Relationship Id="rId30" Type="http://schemas.openxmlformats.org/officeDocument/2006/relationships/hyperlink" Target="../../public/assets/cards/SACRED-TREASURE---BOJIN.jpg" TargetMode="External"/><Relationship Id="rId35" Type="http://schemas.openxmlformats.org/officeDocument/2006/relationships/hyperlink" Target="../../public/assets/cards/Mylo-in-the-Wild.png" TargetMode="External"/><Relationship Id="rId56" Type="http://schemas.openxmlformats.org/officeDocument/2006/relationships/hyperlink" Target="../../public/assets/cards/DOMESTICA-IN-THE-WILD.jpg" TargetMode="External"/><Relationship Id="rId77" Type="http://schemas.openxmlformats.org/officeDocument/2006/relationships/hyperlink" Target="../../public/assets/cards/Exploring_the_Nautical_Waters.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showGridLines="0" tabSelected="1" workbookViewId="0">
      <selection sqref="A1:C1"/>
    </sheetView>
  </sheetViews>
  <sheetFormatPr defaultRowHeight="15" x14ac:dyDescent="0.25"/>
  <cols>
    <col min="1" max="1" width="34" customWidth="1"/>
    <col min="2" max="2" width="18" customWidth="1"/>
    <col min="3" max="3" width="92" customWidth="1"/>
  </cols>
  <sheetData>
    <row r="1" spans="1:3" ht="26.25" x14ac:dyDescent="0.4">
      <c r="A1" s="14" t="s">
        <v>0</v>
      </c>
      <c r="B1" s="15"/>
      <c r="C1" s="15"/>
    </row>
    <row r="3" spans="1:3" x14ac:dyDescent="0.25">
      <c r="A3" s="1" t="s">
        <v>1</v>
      </c>
      <c r="B3" s="1" t="s">
        <v>2</v>
      </c>
      <c r="C3" s="1" t="s">
        <v>3</v>
      </c>
    </row>
    <row r="4" spans="1:3" x14ac:dyDescent="0.25">
      <c r="A4" s="2" t="s">
        <v>4</v>
      </c>
      <c r="B4" s="3">
        <v>95</v>
      </c>
      <c r="C4" s="3" t="s">
        <v>5</v>
      </c>
    </row>
    <row r="5" spans="1:3" x14ac:dyDescent="0.25">
      <c r="A5" s="2" t="s">
        <v>6</v>
      </c>
      <c r="B5" s="3">
        <v>93</v>
      </c>
      <c r="C5" s="3" t="s">
        <v>7</v>
      </c>
    </row>
    <row r="6" spans="1:3" x14ac:dyDescent="0.25">
      <c r="A6" s="2" t="s">
        <v>8</v>
      </c>
      <c r="B6" s="3">
        <v>2</v>
      </c>
      <c r="C6" s="3" t="s">
        <v>9</v>
      </c>
    </row>
    <row r="7" spans="1:3" x14ac:dyDescent="0.25">
      <c r="A7" s="2" t="s">
        <v>10</v>
      </c>
      <c r="B7" s="3">
        <f>COUNTIF('95 Card Checklist'!A:A,"Resolved")</f>
        <v>0</v>
      </c>
      <c r="C7" s="3" t="s">
        <v>11</v>
      </c>
    </row>
    <row r="8" spans="1:3" x14ac:dyDescent="0.25">
      <c r="A8" s="2" t="s">
        <v>12</v>
      </c>
      <c r="B8" s="3">
        <f>COUNTA('95 Card Checklist'!D:D)-1-COUNTIF('95 Card Checklist'!A:A,"Resolved")</f>
        <v>95</v>
      </c>
      <c r="C8" s="3" t="s">
        <v>13</v>
      </c>
    </row>
    <row r="11" spans="1:3" ht="18.75" x14ac:dyDescent="0.3">
      <c r="A11" s="4" t="s">
        <v>14</v>
      </c>
    </row>
    <row r="12" spans="1:3" x14ac:dyDescent="0.25">
      <c r="A12" s="16" t="s">
        <v>15</v>
      </c>
      <c r="B12" s="15"/>
      <c r="C12" s="15"/>
    </row>
    <row r="13" spans="1:3" x14ac:dyDescent="0.25">
      <c r="A13" s="15"/>
      <c r="B13" s="15"/>
      <c r="C13" s="15"/>
    </row>
    <row r="14" spans="1:3" x14ac:dyDescent="0.25">
      <c r="A14" s="15"/>
      <c r="B14" s="15"/>
      <c r="C14" s="15"/>
    </row>
    <row r="15" spans="1:3" x14ac:dyDescent="0.25">
      <c r="A15" s="15"/>
      <c r="B15" s="15"/>
      <c r="C15" s="15"/>
    </row>
    <row r="16" spans="1:3" x14ac:dyDescent="0.25">
      <c r="A16" s="15"/>
      <c r="B16" s="15"/>
      <c r="C16" s="15"/>
    </row>
    <row r="18" spans="1:3" ht="18.75" x14ac:dyDescent="0.3">
      <c r="A18" s="4" t="s">
        <v>16</v>
      </c>
    </row>
    <row r="19" spans="1:3" x14ac:dyDescent="0.25">
      <c r="A19" s="2" t="s">
        <v>17</v>
      </c>
      <c r="B19" s="13" t="s">
        <v>18</v>
      </c>
      <c r="C19" s="13"/>
    </row>
    <row r="20" spans="1:3" x14ac:dyDescent="0.25">
      <c r="A20" s="2" t="s">
        <v>19</v>
      </c>
      <c r="B20" s="13" t="s">
        <v>20</v>
      </c>
      <c r="C20" s="13"/>
    </row>
    <row r="21" spans="1:3" x14ac:dyDescent="0.25">
      <c r="A21" s="2" t="s">
        <v>21</v>
      </c>
      <c r="B21" s="13" t="s">
        <v>22</v>
      </c>
      <c r="C21" s="13"/>
    </row>
    <row r="22" spans="1:3" x14ac:dyDescent="0.25">
      <c r="A22" s="2" t="s">
        <v>23</v>
      </c>
      <c r="B22" s="13" t="s">
        <v>24</v>
      </c>
      <c r="C22" s="13"/>
    </row>
    <row r="23" spans="1:3" x14ac:dyDescent="0.25">
      <c r="A23" s="2" t="s">
        <v>25</v>
      </c>
      <c r="B23" s="13" t="s">
        <v>26</v>
      </c>
      <c r="C23" s="13"/>
    </row>
  </sheetData>
  <mergeCells count="7">
    <mergeCell ref="B21:C21"/>
    <mergeCell ref="A1:C1"/>
    <mergeCell ref="B19:C19"/>
    <mergeCell ref="B20:C20"/>
    <mergeCell ref="B23:C23"/>
    <mergeCell ref="B22:C22"/>
    <mergeCell ref="A12:C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6"/>
  <sheetViews>
    <sheetView showGridLines="0" workbookViewId="0">
      <pane xSplit="3" ySplit="1" topLeftCell="D2" activePane="bottomRight" state="frozen"/>
      <selection pane="topRight"/>
      <selection pane="bottomLeft"/>
      <selection pane="bottomRight"/>
    </sheetView>
  </sheetViews>
  <sheetFormatPr defaultRowHeight="15" x14ac:dyDescent="0.25"/>
  <cols>
    <col min="1" max="1" width="22" customWidth="1"/>
    <col min="2" max="2" width="10" customWidth="1"/>
    <col min="3" max="3" width="19" customWidth="1"/>
    <col min="4" max="4" width="31" customWidth="1"/>
    <col min="5" max="5" width="13" customWidth="1"/>
    <col min="6" max="6" width="22" customWidth="1"/>
    <col min="7" max="7" width="68" customWidth="1"/>
    <col min="8" max="8" width="55" customWidth="1"/>
    <col min="9" max="9" width="48" customWidth="1"/>
    <col min="10" max="10" width="52" customWidth="1"/>
    <col min="11" max="11" width="58" customWidth="1"/>
    <col min="12" max="12" width="52" customWidth="1"/>
    <col min="13" max="13" width="31" customWidth="1"/>
    <col min="14" max="14" width="18" customWidth="1"/>
    <col min="15" max="15" width="19" customWidth="1"/>
    <col min="16" max="16" width="48" customWidth="1"/>
    <col min="17" max="18" width="18" customWidth="1"/>
    <col min="19" max="19" width="52" customWidth="1"/>
  </cols>
  <sheetData>
    <row r="1" spans="1:19" ht="38.1" customHeight="1" x14ac:dyDescent="0.25">
      <c r="A1" s="5" t="s">
        <v>27</v>
      </c>
      <c r="B1" s="5" t="s">
        <v>28</v>
      </c>
      <c r="C1" s="5" t="s">
        <v>29</v>
      </c>
      <c r="D1" s="5" t="s">
        <v>30</v>
      </c>
      <c r="E1" s="5" t="s">
        <v>31</v>
      </c>
      <c r="F1" s="5" t="s">
        <v>32</v>
      </c>
      <c r="G1" s="5" t="s">
        <v>33</v>
      </c>
      <c r="H1" s="5" t="s">
        <v>34</v>
      </c>
      <c r="I1" s="5" t="s">
        <v>35</v>
      </c>
      <c r="J1" s="5" t="s">
        <v>36</v>
      </c>
      <c r="K1" s="5" t="s">
        <v>37</v>
      </c>
      <c r="L1" s="5" t="s">
        <v>38</v>
      </c>
      <c r="M1" s="5" t="s">
        <v>39</v>
      </c>
      <c r="N1" s="5" t="s">
        <v>40</v>
      </c>
      <c r="O1" s="5" t="s">
        <v>41</v>
      </c>
      <c r="P1" s="5" t="s">
        <v>42</v>
      </c>
      <c r="Q1" s="5" t="s">
        <v>43</v>
      </c>
      <c r="R1" s="5" t="s">
        <v>44</v>
      </c>
      <c r="S1" s="5" t="s">
        <v>45</v>
      </c>
    </row>
    <row r="2" spans="1:19" ht="204.95" customHeight="1" x14ac:dyDescent="0.25">
      <c r="A2" s="6" t="s">
        <v>46</v>
      </c>
      <c r="B2" s="7" t="s">
        <v>47</v>
      </c>
      <c r="C2" s="6"/>
      <c r="D2" s="6" t="s">
        <v>48</v>
      </c>
      <c r="E2" s="8">
        <v>256608976</v>
      </c>
      <c r="F2" s="6" t="s">
        <v>49</v>
      </c>
      <c r="G2" s="6" t="s">
        <v>858</v>
      </c>
      <c r="H2" s="9" t="s">
        <v>50</v>
      </c>
      <c r="I2" s="10" t="s">
        <v>51</v>
      </c>
      <c r="J2" s="6" t="s">
        <v>52</v>
      </c>
      <c r="K2" s="6" t="s">
        <v>53</v>
      </c>
      <c r="L2" s="6" t="s">
        <v>54</v>
      </c>
      <c r="M2" s="6" t="s">
        <v>55</v>
      </c>
      <c r="N2" s="10" t="s">
        <v>56</v>
      </c>
      <c r="O2" s="6" t="s">
        <v>57</v>
      </c>
      <c r="P2" s="11" t="s">
        <v>58</v>
      </c>
      <c r="Q2" s="6" t="s">
        <v>59</v>
      </c>
      <c r="R2" s="6" t="s">
        <v>60</v>
      </c>
      <c r="S2" s="6"/>
    </row>
    <row r="3" spans="1:19" ht="204.95" customHeight="1" x14ac:dyDescent="0.25">
      <c r="A3" s="6" t="s">
        <v>46</v>
      </c>
      <c r="B3" s="7" t="s">
        <v>47</v>
      </c>
      <c r="C3" s="6"/>
      <c r="D3" s="6" t="s">
        <v>61</v>
      </c>
      <c r="E3" s="8">
        <v>256287781</v>
      </c>
      <c r="F3" s="6" t="s">
        <v>62</v>
      </c>
      <c r="G3" s="17" t="s">
        <v>859</v>
      </c>
      <c r="H3" s="9" t="s">
        <v>63</v>
      </c>
      <c r="I3" s="10" t="s">
        <v>64</v>
      </c>
      <c r="J3" s="6" t="s">
        <v>65</v>
      </c>
      <c r="K3" s="6" t="s">
        <v>53</v>
      </c>
      <c r="L3" s="6" t="s">
        <v>54</v>
      </c>
      <c r="M3" s="6" t="s">
        <v>55</v>
      </c>
      <c r="N3" s="10" t="s">
        <v>56</v>
      </c>
      <c r="O3" s="6" t="s">
        <v>66</v>
      </c>
      <c r="P3" s="11" t="s">
        <v>67</v>
      </c>
      <c r="Q3" s="6" t="s">
        <v>68</v>
      </c>
      <c r="R3" s="6" t="s">
        <v>69</v>
      </c>
      <c r="S3" s="6"/>
    </row>
    <row r="4" spans="1:19" ht="204.95" customHeight="1" x14ac:dyDescent="0.25">
      <c r="A4" s="6" t="s">
        <v>46</v>
      </c>
      <c r="B4" s="7" t="s">
        <v>47</v>
      </c>
      <c r="C4" s="6"/>
      <c r="D4" s="6" t="s">
        <v>70</v>
      </c>
      <c r="E4" s="8">
        <v>214552846</v>
      </c>
      <c r="F4" s="6" t="s">
        <v>71</v>
      </c>
      <c r="G4" s="17" t="s">
        <v>860</v>
      </c>
      <c r="H4" s="9" t="s">
        <v>72</v>
      </c>
      <c r="I4" s="10" t="s">
        <v>73</v>
      </c>
      <c r="J4" s="6" t="s">
        <v>74</v>
      </c>
      <c r="K4" s="6" t="s">
        <v>53</v>
      </c>
      <c r="L4" s="6" t="s">
        <v>54</v>
      </c>
      <c r="M4" s="6" t="s">
        <v>55</v>
      </c>
      <c r="N4" s="10" t="s">
        <v>56</v>
      </c>
      <c r="O4" s="6" t="s">
        <v>75</v>
      </c>
      <c r="P4" s="11" t="s">
        <v>76</v>
      </c>
      <c r="Q4" s="6" t="s">
        <v>77</v>
      </c>
      <c r="R4" s="6" t="s">
        <v>78</v>
      </c>
      <c r="S4" s="6"/>
    </row>
    <row r="5" spans="1:19" ht="204.95" customHeight="1" x14ac:dyDescent="0.25">
      <c r="A5" s="6" t="s">
        <v>46</v>
      </c>
      <c r="B5" s="7" t="s">
        <v>47</v>
      </c>
      <c r="C5" s="6"/>
      <c r="D5" s="6" t="s">
        <v>79</v>
      </c>
      <c r="E5" s="8">
        <v>222676270</v>
      </c>
      <c r="F5" s="6" t="s">
        <v>80</v>
      </c>
      <c r="G5" s="17" t="s">
        <v>861</v>
      </c>
      <c r="H5" s="9" t="s">
        <v>81</v>
      </c>
      <c r="I5" s="10" t="s">
        <v>82</v>
      </c>
      <c r="J5" s="6" t="s">
        <v>83</v>
      </c>
      <c r="K5" s="6" t="s">
        <v>53</v>
      </c>
      <c r="L5" s="6" t="s">
        <v>54</v>
      </c>
      <c r="M5" s="6" t="s">
        <v>55</v>
      </c>
      <c r="N5" s="10" t="s">
        <v>56</v>
      </c>
      <c r="O5" s="6" t="s">
        <v>84</v>
      </c>
      <c r="P5" s="11" t="s">
        <v>85</v>
      </c>
      <c r="Q5" s="6" t="s">
        <v>86</v>
      </c>
      <c r="R5" s="6" t="s">
        <v>87</v>
      </c>
      <c r="S5" s="6"/>
    </row>
    <row r="6" spans="1:19" ht="204.95" customHeight="1" x14ac:dyDescent="0.25">
      <c r="A6" s="6" t="s">
        <v>46</v>
      </c>
      <c r="B6" s="7" t="s">
        <v>47</v>
      </c>
      <c r="C6" s="6"/>
      <c r="D6" s="6" t="s">
        <v>88</v>
      </c>
      <c r="E6" s="8">
        <v>222782750</v>
      </c>
      <c r="F6" s="6" t="s">
        <v>80</v>
      </c>
      <c r="G6" s="17" t="s">
        <v>862</v>
      </c>
      <c r="H6" s="9" t="s">
        <v>89</v>
      </c>
      <c r="I6" s="10" t="s">
        <v>90</v>
      </c>
      <c r="J6" s="6" t="s">
        <v>91</v>
      </c>
      <c r="K6" s="6" t="s">
        <v>92</v>
      </c>
      <c r="L6" s="6" t="s">
        <v>54</v>
      </c>
      <c r="M6" s="6" t="s">
        <v>55</v>
      </c>
      <c r="N6" s="10" t="s">
        <v>56</v>
      </c>
      <c r="O6" s="6" t="s">
        <v>93</v>
      </c>
      <c r="P6" s="11" t="s">
        <v>94</v>
      </c>
      <c r="Q6" s="6" t="s">
        <v>95</v>
      </c>
      <c r="R6" s="6" t="s">
        <v>96</v>
      </c>
      <c r="S6" s="6"/>
    </row>
    <row r="7" spans="1:19" ht="204.95" customHeight="1" x14ac:dyDescent="0.25">
      <c r="A7" s="6" t="s">
        <v>46</v>
      </c>
      <c r="B7" s="7" t="s">
        <v>47</v>
      </c>
      <c r="C7" s="6"/>
      <c r="D7" s="6" t="s">
        <v>97</v>
      </c>
      <c r="E7" s="8">
        <v>210716547</v>
      </c>
      <c r="F7" s="6" t="s">
        <v>98</v>
      </c>
      <c r="G7" s="6" t="s">
        <v>863</v>
      </c>
      <c r="H7" s="9" t="s">
        <v>99</v>
      </c>
      <c r="I7" s="10" t="s">
        <v>100</v>
      </c>
      <c r="J7" s="6" t="s">
        <v>101</v>
      </c>
      <c r="K7" s="6" t="s">
        <v>53</v>
      </c>
      <c r="L7" s="6" t="s">
        <v>54</v>
      </c>
      <c r="M7" s="6" t="s">
        <v>55</v>
      </c>
      <c r="N7" s="10" t="s">
        <v>56</v>
      </c>
      <c r="O7" s="6" t="s">
        <v>102</v>
      </c>
      <c r="P7" s="11" t="s">
        <v>103</v>
      </c>
      <c r="Q7" s="6" t="s">
        <v>104</v>
      </c>
      <c r="R7" s="6" t="s">
        <v>105</v>
      </c>
      <c r="S7" s="6"/>
    </row>
    <row r="8" spans="1:19" ht="204.95" customHeight="1" x14ac:dyDescent="0.25">
      <c r="A8" s="6" t="s">
        <v>46</v>
      </c>
      <c r="B8" s="7" t="s">
        <v>47</v>
      </c>
      <c r="C8" s="6"/>
      <c r="D8" s="6" t="s">
        <v>106</v>
      </c>
      <c r="E8" s="8">
        <v>241957394</v>
      </c>
      <c r="F8" s="6" t="s">
        <v>107</v>
      </c>
      <c r="G8" s="6" t="s">
        <v>864</v>
      </c>
      <c r="H8" s="9" t="s">
        <v>108</v>
      </c>
      <c r="I8" s="10" t="s">
        <v>109</v>
      </c>
      <c r="J8" s="6" t="s">
        <v>110</v>
      </c>
      <c r="K8" s="6" t="s">
        <v>53</v>
      </c>
      <c r="L8" s="6" t="s">
        <v>54</v>
      </c>
      <c r="M8" s="6" t="s">
        <v>55</v>
      </c>
      <c r="N8" s="10" t="s">
        <v>56</v>
      </c>
      <c r="O8" s="6" t="s">
        <v>111</v>
      </c>
      <c r="P8" s="11" t="s">
        <v>112</v>
      </c>
      <c r="Q8" s="6" t="s">
        <v>113</v>
      </c>
      <c r="R8" s="6" t="s">
        <v>114</v>
      </c>
      <c r="S8" s="6"/>
    </row>
    <row r="9" spans="1:19" ht="204.95" customHeight="1" x14ac:dyDescent="0.25">
      <c r="A9" s="6" t="s">
        <v>46</v>
      </c>
      <c r="B9" s="7" t="s">
        <v>47</v>
      </c>
      <c r="C9" s="6"/>
      <c r="D9" s="6" t="s">
        <v>115</v>
      </c>
      <c r="E9" s="8">
        <v>211699737</v>
      </c>
      <c r="F9" s="6" t="s">
        <v>116</v>
      </c>
      <c r="G9" s="6" t="s">
        <v>865</v>
      </c>
      <c r="H9" s="9" t="s">
        <v>117</v>
      </c>
      <c r="I9" s="10" t="s">
        <v>118</v>
      </c>
      <c r="J9" s="6" t="s">
        <v>119</v>
      </c>
      <c r="K9" s="6" t="s">
        <v>53</v>
      </c>
      <c r="L9" s="6" t="s">
        <v>54</v>
      </c>
      <c r="M9" s="6" t="s">
        <v>55</v>
      </c>
      <c r="N9" s="10" t="s">
        <v>56</v>
      </c>
      <c r="O9" s="6" t="s">
        <v>120</v>
      </c>
      <c r="P9" s="11" t="s">
        <v>121</v>
      </c>
      <c r="Q9" s="6" t="s">
        <v>122</v>
      </c>
      <c r="R9" s="6" t="s">
        <v>123</v>
      </c>
      <c r="S9" s="6"/>
    </row>
    <row r="10" spans="1:19" ht="204.95" customHeight="1" x14ac:dyDescent="0.25">
      <c r="A10" s="6" t="s">
        <v>124</v>
      </c>
      <c r="B10" s="7" t="s">
        <v>47</v>
      </c>
      <c r="C10" s="6"/>
      <c r="D10" s="6" t="s">
        <v>125</v>
      </c>
      <c r="E10" s="8">
        <v>256831125</v>
      </c>
      <c r="F10" s="6" t="s">
        <v>126</v>
      </c>
      <c r="G10" s="6" t="s">
        <v>866</v>
      </c>
      <c r="H10" s="9" t="s">
        <v>127</v>
      </c>
      <c r="I10" s="10" t="s">
        <v>128</v>
      </c>
      <c r="J10" s="6" t="s">
        <v>129</v>
      </c>
      <c r="K10" s="6" t="s">
        <v>130</v>
      </c>
      <c r="L10" s="6" t="s">
        <v>54</v>
      </c>
      <c r="M10" s="6" t="s">
        <v>55</v>
      </c>
      <c r="N10" s="12" t="s">
        <v>131</v>
      </c>
      <c r="O10" s="6" t="s">
        <v>132</v>
      </c>
      <c r="P10" s="11" t="s">
        <v>133</v>
      </c>
      <c r="Q10" s="6" t="s">
        <v>134</v>
      </c>
      <c r="R10" s="6" t="s">
        <v>135</v>
      </c>
      <c r="S10" s="6"/>
    </row>
    <row r="11" spans="1:19" ht="204.95" customHeight="1" x14ac:dyDescent="0.25">
      <c r="A11" s="6" t="s">
        <v>46</v>
      </c>
      <c r="B11" s="7" t="s">
        <v>47</v>
      </c>
      <c r="C11" s="6"/>
      <c r="D11" s="6" t="s">
        <v>136</v>
      </c>
      <c r="E11" s="8">
        <v>258934904</v>
      </c>
      <c r="F11" s="6" t="s">
        <v>137</v>
      </c>
      <c r="G11" s="6" t="s">
        <v>867</v>
      </c>
      <c r="H11" s="9" t="s">
        <v>138</v>
      </c>
      <c r="I11" s="10" t="s">
        <v>139</v>
      </c>
      <c r="J11" s="6" t="s">
        <v>140</v>
      </c>
      <c r="K11" s="6" t="s">
        <v>141</v>
      </c>
      <c r="L11" s="6" t="s">
        <v>54</v>
      </c>
      <c r="M11" s="6" t="s">
        <v>55</v>
      </c>
      <c r="N11" s="10" t="s">
        <v>56</v>
      </c>
      <c r="O11" s="6" t="s">
        <v>142</v>
      </c>
      <c r="P11" s="11" t="s">
        <v>143</v>
      </c>
      <c r="Q11" s="6" t="s">
        <v>144</v>
      </c>
      <c r="R11" s="6" t="s">
        <v>145</v>
      </c>
      <c r="S11" s="6"/>
    </row>
    <row r="12" spans="1:19" ht="204.95" customHeight="1" x14ac:dyDescent="0.25">
      <c r="A12" s="6" t="s">
        <v>46</v>
      </c>
      <c r="B12" s="7" t="s">
        <v>47</v>
      </c>
      <c r="C12" s="6"/>
      <c r="D12" s="6" t="s">
        <v>146</v>
      </c>
      <c r="E12" s="8">
        <v>232706629</v>
      </c>
      <c r="F12" s="6" t="s">
        <v>147</v>
      </c>
      <c r="G12" s="17" t="s">
        <v>868</v>
      </c>
      <c r="H12" s="9" t="s">
        <v>148</v>
      </c>
      <c r="I12" s="10" t="s">
        <v>149</v>
      </c>
      <c r="J12" s="6" t="s">
        <v>150</v>
      </c>
      <c r="K12" s="6" t="s">
        <v>151</v>
      </c>
      <c r="L12" s="6" t="s">
        <v>54</v>
      </c>
      <c r="M12" s="6" t="s">
        <v>152</v>
      </c>
      <c r="N12" s="10" t="s">
        <v>56</v>
      </c>
      <c r="O12" s="6" t="s">
        <v>153</v>
      </c>
      <c r="P12" s="11" t="s">
        <v>154</v>
      </c>
      <c r="Q12" s="6" t="s">
        <v>155</v>
      </c>
      <c r="R12" s="6" t="s">
        <v>156</v>
      </c>
      <c r="S12" s="6"/>
    </row>
    <row r="13" spans="1:19" ht="204.95" customHeight="1" x14ac:dyDescent="0.25">
      <c r="A13" s="6" t="s">
        <v>46</v>
      </c>
      <c r="B13" s="7" t="s">
        <v>47</v>
      </c>
      <c r="C13" s="6"/>
      <c r="D13" s="6" t="s">
        <v>157</v>
      </c>
      <c r="E13" s="8">
        <v>259780273</v>
      </c>
      <c r="F13" s="6" t="s">
        <v>158</v>
      </c>
      <c r="G13" s="17" t="s">
        <v>869</v>
      </c>
      <c r="H13" s="9" t="s">
        <v>159</v>
      </c>
      <c r="I13" s="10" t="s">
        <v>160</v>
      </c>
      <c r="J13" s="6" t="s">
        <v>161</v>
      </c>
      <c r="K13" s="6" t="s">
        <v>162</v>
      </c>
      <c r="L13" s="6" t="s">
        <v>54</v>
      </c>
      <c r="M13" s="6" t="s">
        <v>152</v>
      </c>
      <c r="N13" s="10" t="s">
        <v>56</v>
      </c>
      <c r="O13" s="6" t="s">
        <v>163</v>
      </c>
      <c r="P13" s="11" t="s">
        <v>164</v>
      </c>
      <c r="Q13" s="6" t="s">
        <v>165</v>
      </c>
      <c r="R13" s="6" t="s">
        <v>166</v>
      </c>
      <c r="S13" s="6"/>
    </row>
    <row r="14" spans="1:19" ht="204.95" customHeight="1" x14ac:dyDescent="0.25">
      <c r="A14" s="6" t="s">
        <v>46</v>
      </c>
      <c r="B14" s="7" t="s">
        <v>47</v>
      </c>
      <c r="C14" s="6"/>
      <c r="D14" s="6" t="s">
        <v>167</v>
      </c>
      <c r="E14" s="8">
        <v>259869259</v>
      </c>
      <c r="F14" s="6" t="s">
        <v>158</v>
      </c>
      <c r="G14" s="17" t="s">
        <v>870</v>
      </c>
      <c r="H14" s="9" t="s">
        <v>168</v>
      </c>
      <c r="I14" s="10" t="s">
        <v>169</v>
      </c>
      <c r="J14" s="6" t="s">
        <v>170</v>
      </c>
      <c r="K14" s="6" t="s">
        <v>162</v>
      </c>
      <c r="L14" s="6" t="s">
        <v>54</v>
      </c>
      <c r="M14" s="6" t="s">
        <v>152</v>
      </c>
      <c r="N14" s="10" t="s">
        <v>56</v>
      </c>
      <c r="O14" s="6" t="s">
        <v>171</v>
      </c>
      <c r="P14" s="11" t="s">
        <v>172</v>
      </c>
      <c r="Q14" s="6" t="s">
        <v>173</v>
      </c>
      <c r="R14" s="6" t="s">
        <v>174</v>
      </c>
      <c r="S14" s="6"/>
    </row>
    <row r="15" spans="1:19" ht="204.95" customHeight="1" x14ac:dyDescent="0.25">
      <c r="A15" s="6" t="s">
        <v>46</v>
      </c>
      <c r="B15" s="7" t="s">
        <v>47</v>
      </c>
      <c r="C15" s="6"/>
      <c r="D15" s="6" t="s">
        <v>175</v>
      </c>
      <c r="E15" s="8">
        <v>259405917</v>
      </c>
      <c r="F15" s="6" t="s">
        <v>158</v>
      </c>
      <c r="G15" s="6" t="s">
        <v>871</v>
      </c>
      <c r="H15" s="9" t="s">
        <v>176</v>
      </c>
      <c r="I15" s="10" t="s">
        <v>177</v>
      </c>
      <c r="J15" s="6" t="s">
        <v>178</v>
      </c>
      <c r="K15" s="6" t="s">
        <v>151</v>
      </c>
      <c r="L15" s="6" t="s">
        <v>54</v>
      </c>
      <c r="M15" s="6" t="s">
        <v>152</v>
      </c>
      <c r="N15" s="10" t="s">
        <v>56</v>
      </c>
      <c r="O15" s="6" t="s">
        <v>179</v>
      </c>
      <c r="P15" s="11" t="s">
        <v>180</v>
      </c>
      <c r="Q15" s="6" t="s">
        <v>181</v>
      </c>
      <c r="R15" s="6" t="s">
        <v>182</v>
      </c>
      <c r="S15" s="6"/>
    </row>
    <row r="16" spans="1:19" ht="204.95" customHeight="1" x14ac:dyDescent="0.25">
      <c r="A16" s="6" t="s">
        <v>46</v>
      </c>
      <c r="B16" s="7" t="s">
        <v>47</v>
      </c>
      <c r="C16" s="6"/>
      <c r="D16" s="6" t="s">
        <v>183</v>
      </c>
      <c r="E16" s="8">
        <v>259350270</v>
      </c>
      <c r="F16" s="6" t="s">
        <v>158</v>
      </c>
      <c r="G16" s="6" t="s">
        <v>872</v>
      </c>
      <c r="H16" s="9" t="s">
        <v>184</v>
      </c>
      <c r="I16" s="10" t="s">
        <v>185</v>
      </c>
      <c r="J16" s="6" t="s">
        <v>186</v>
      </c>
      <c r="K16" s="6" t="s">
        <v>151</v>
      </c>
      <c r="L16" s="6" t="s">
        <v>54</v>
      </c>
      <c r="M16" s="6" t="s">
        <v>152</v>
      </c>
      <c r="N16" s="10" t="s">
        <v>56</v>
      </c>
      <c r="O16" s="6" t="s">
        <v>187</v>
      </c>
      <c r="P16" s="11" t="s">
        <v>188</v>
      </c>
      <c r="Q16" s="6" t="s">
        <v>189</v>
      </c>
      <c r="R16" s="6" t="s">
        <v>190</v>
      </c>
      <c r="S16" s="6"/>
    </row>
    <row r="17" spans="1:19" ht="204.95" customHeight="1" x14ac:dyDescent="0.25">
      <c r="A17" s="6" t="s">
        <v>46</v>
      </c>
      <c r="B17" s="7" t="s">
        <v>47</v>
      </c>
      <c r="C17" s="6"/>
      <c r="D17" s="6" t="s">
        <v>191</v>
      </c>
      <c r="E17" s="8">
        <v>259841490</v>
      </c>
      <c r="F17" s="6" t="s">
        <v>158</v>
      </c>
      <c r="G17" s="6" t="s">
        <v>873</v>
      </c>
      <c r="H17" s="9" t="s">
        <v>192</v>
      </c>
      <c r="I17" s="10" t="s">
        <v>193</v>
      </c>
      <c r="J17" s="6" t="s">
        <v>194</v>
      </c>
      <c r="K17" s="6" t="s">
        <v>162</v>
      </c>
      <c r="L17" s="6" t="s">
        <v>54</v>
      </c>
      <c r="M17" s="6" t="s">
        <v>152</v>
      </c>
      <c r="N17" s="10" t="s">
        <v>56</v>
      </c>
      <c r="O17" s="6" t="s">
        <v>195</v>
      </c>
      <c r="P17" s="11" t="s">
        <v>196</v>
      </c>
      <c r="Q17" s="6" t="s">
        <v>197</v>
      </c>
      <c r="R17" s="6" t="s">
        <v>198</v>
      </c>
      <c r="S17" s="6"/>
    </row>
    <row r="18" spans="1:19" ht="204.95" customHeight="1" x14ac:dyDescent="0.25">
      <c r="A18" s="6" t="s">
        <v>46</v>
      </c>
      <c r="B18" s="7" t="s">
        <v>47</v>
      </c>
      <c r="C18" s="6"/>
      <c r="D18" s="6" t="s">
        <v>199</v>
      </c>
      <c r="E18" s="8">
        <v>259479044</v>
      </c>
      <c r="F18" s="6" t="s">
        <v>158</v>
      </c>
      <c r="G18" s="6" t="s">
        <v>874</v>
      </c>
      <c r="H18" s="9" t="s">
        <v>200</v>
      </c>
      <c r="I18" s="10" t="s">
        <v>201</v>
      </c>
      <c r="J18" s="6" t="s">
        <v>202</v>
      </c>
      <c r="K18" s="6" t="s">
        <v>203</v>
      </c>
      <c r="L18" s="6" t="s">
        <v>54</v>
      </c>
      <c r="M18" s="6" t="s">
        <v>152</v>
      </c>
      <c r="N18" s="10" t="s">
        <v>56</v>
      </c>
      <c r="O18" s="6" t="s">
        <v>204</v>
      </c>
      <c r="P18" s="11" t="s">
        <v>205</v>
      </c>
      <c r="Q18" s="6" t="s">
        <v>206</v>
      </c>
      <c r="R18" s="6" t="s">
        <v>207</v>
      </c>
      <c r="S18" s="6"/>
    </row>
    <row r="19" spans="1:19" ht="204.95" customHeight="1" x14ac:dyDescent="0.25">
      <c r="A19" s="6" t="s">
        <v>46</v>
      </c>
      <c r="B19" s="7" t="s">
        <v>47</v>
      </c>
      <c r="C19" s="6"/>
      <c r="D19" s="6" t="s">
        <v>208</v>
      </c>
      <c r="E19" s="8">
        <v>259033429</v>
      </c>
      <c r="F19" s="6" t="s">
        <v>158</v>
      </c>
      <c r="G19" s="6" t="s">
        <v>875</v>
      </c>
      <c r="H19" s="9" t="s">
        <v>209</v>
      </c>
      <c r="I19" s="10" t="s">
        <v>210</v>
      </c>
      <c r="J19" s="6" t="s">
        <v>211</v>
      </c>
      <c r="K19" s="6" t="s">
        <v>151</v>
      </c>
      <c r="L19" s="6" t="s">
        <v>54</v>
      </c>
      <c r="M19" s="6" t="s">
        <v>152</v>
      </c>
      <c r="N19" s="10" t="s">
        <v>56</v>
      </c>
      <c r="O19" s="6" t="s">
        <v>212</v>
      </c>
      <c r="P19" s="11" t="s">
        <v>213</v>
      </c>
      <c r="Q19" s="6" t="s">
        <v>214</v>
      </c>
      <c r="R19" s="6" t="s">
        <v>215</v>
      </c>
      <c r="S19" s="6"/>
    </row>
    <row r="20" spans="1:19" ht="204.95" customHeight="1" x14ac:dyDescent="0.25">
      <c r="A20" s="6" t="s">
        <v>46</v>
      </c>
      <c r="B20" s="7" t="s">
        <v>47</v>
      </c>
      <c r="C20" s="6"/>
      <c r="D20" s="6" t="s">
        <v>216</v>
      </c>
      <c r="E20" s="8">
        <v>259650969</v>
      </c>
      <c r="F20" s="6" t="s">
        <v>158</v>
      </c>
      <c r="G20" s="6" t="s">
        <v>876</v>
      </c>
      <c r="H20" s="9" t="s">
        <v>217</v>
      </c>
      <c r="I20" s="10" t="s">
        <v>218</v>
      </c>
      <c r="J20" s="6" t="s">
        <v>219</v>
      </c>
      <c r="K20" s="6" t="s">
        <v>151</v>
      </c>
      <c r="L20" s="6" t="s">
        <v>54</v>
      </c>
      <c r="M20" s="6" t="s">
        <v>152</v>
      </c>
      <c r="N20" s="10" t="s">
        <v>56</v>
      </c>
      <c r="O20" s="6" t="s">
        <v>220</v>
      </c>
      <c r="P20" s="11" t="s">
        <v>221</v>
      </c>
      <c r="Q20" s="6" t="s">
        <v>222</v>
      </c>
      <c r="R20" s="6" t="s">
        <v>223</v>
      </c>
      <c r="S20" s="6"/>
    </row>
    <row r="21" spans="1:19" ht="204.95" customHeight="1" x14ac:dyDescent="0.25">
      <c r="A21" s="6" t="s">
        <v>46</v>
      </c>
      <c r="B21" s="7" t="s">
        <v>47</v>
      </c>
      <c r="C21" s="6"/>
      <c r="D21" s="6" t="s">
        <v>224</v>
      </c>
      <c r="E21" s="8">
        <v>246380598</v>
      </c>
      <c r="F21" s="6" t="s">
        <v>147</v>
      </c>
      <c r="G21" s="6" t="s">
        <v>877</v>
      </c>
      <c r="H21" s="9" t="s">
        <v>225</v>
      </c>
      <c r="I21" s="10" t="s">
        <v>226</v>
      </c>
      <c r="J21" s="6" t="s">
        <v>227</v>
      </c>
      <c r="K21" s="6" t="s">
        <v>228</v>
      </c>
      <c r="L21" s="6" t="s">
        <v>54</v>
      </c>
      <c r="M21" s="6" t="s">
        <v>229</v>
      </c>
      <c r="N21" s="10" t="s">
        <v>56</v>
      </c>
      <c r="O21" s="6" t="s">
        <v>230</v>
      </c>
      <c r="P21" s="11" t="s">
        <v>231</v>
      </c>
      <c r="Q21" s="6" t="s">
        <v>232</v>
      </c>
      <c r="R21" s="6" t="s">
        <v>233</v>
      </c>
      <c r="S21" s="6"/>
    </row>
    <row r="22" spans="1:19" ht="204.95" customHeight="1" x14ac:dyDescent="0.25">
      <c r="A22" s="6" t="s">
        <v>46</v>
      </c>
      <c r="B22" s="7" t="s">
        <v>47</v>
      </c>
      <c r="C22" s="6"/>
      <c r="D22" s="6" t="s">
        <v>234</v>
      </c>
      <c r="E22" s="8">
        <v>217332244</v>
      </c>
      <c r="F22" s="6" t="s">
        <v>147</v>
      </c>
      <c r="G22" s="6" t="s">
        <v>878</v>
      </c>
      <c r="H22" s="9" t="s">
        <v>235</v>
      </c>
      <c r="I22" s="10" t="s">
        <v>236</v>
      </c>
      <c r="J22" s="6" t="s">
        <v>237</v>
      </c>
      <c r="K22" s="6" t="s">
        <v>228</v>
      </c>
      <c r="L22" s="6" t="s">
        <v>54</v>
      </c>
      <c r="M22" s="6" t="s">
        <v>229</v>
      </c>
      <c r="N22" s="10" t="s">
        <v>56</v>
      </c>
      <c r="O22" s="6" t="s">
        <v>238</v>
      </c>
      <c r="P22" s="11" t="s">
        <v>239</v>
      </c>
      <c r="Q22" s="6" t="s">
        <v>240</v>
      </c>
      <c r="R22" s="6" t="s">
        <v>241</v>
      </c>
      <c r="S22" s="6"/>
    </row>
    <row r="23" spans="1:19" ht="204.95" customHeight="1" x14ac:dyDescent="0.25">
      <c r="A23" s="6" t="s">
        <v>46</v>
      </c>
      <c r="B23" s="7" t="s">
        <v>47</v>
      </c>
      <c r="C23" s="6"/>
      <c r="D23" s="6" t="s">
        <v>242</v>
      </c>
      <c r="E23" s="8">
        <v>219047593</v>
      </c>
      <c r="F23" s="6" t="s">
        <v>243</v>
      </c>
      <c r="G23" s="6" t="s">
        <v>879</v>
      </c>
      <c r="H23" s="9" t="s">
        <v>244</v>
      </c>
      <c r="I23" s="10" t="s">
        <v>245</v>
      </c>
      <c r="J23" s="6" t="s">
        <v>246</v>
      </c>
      <c r="K23" s="6" t="s">
        <v>247</v>
      </c>
      <c r="L23" s="6" t="s">
        <v>54</v>
      </c>
      <c r="M23" s="6" t="s">
        <v>229</v>
      </c>
      <c r="N23" s="10" t="s">
        <v>56</v>
      </c>
      <c r="O23" s="6" t="s">
        <v>248</v>
      </c>
      <c r="P23" s="11" t="s">
        <v>249</v>
      </c>
      <c r="Q23" s="6" t="s">
        <v>250</v>
      </c>
      <c r="R23" s="6" t="s">
        <v>251</v>
      </c>
      <c r="S23" s="6"/>
    </row>
    <row r="24" spans="1:19" ht="204.95" customHeight="1" x14ac:dyDescent="0.25">
      <c r="A24" s="6" t="s">
        <v>46</v>
      </c>
      <c r="B24" s="7" t="s">
        <v>47</v>
      </c>
      <c r="C24" s="6"/>
      <c r="D24" s="6" t="s">
        <v>252</v>
      </c>
      <c r="E24" s="8">
        <v>232449539</v>
      </c>
      <c r="F24" s="6" t="s">
        <v>49</v>
      </c>
      <c r="G24" s="17" t="s">
        <v>880</v>
      </c>
      <c r="H24" s="9" t="s">
        <v>253</v>
      </c>
      <c r="I24" s="10" t="s">
        <v>254</v>
      </c>
      <c r="J24" s="6" t="s">
        <v>255</v>
      </c>
      <c r="K24" s="6" t="s">
        <v>256</v>
      </c>
      <c r="L24" s="6" t="s">
        <v>54</v>
      </c>
      <c r="M24" s="6" t="s">
        <v>257</v>
      </c>
      <c r="N24" s="10" t="s">
        <v>56</v>
      </c>
      <c r="O24" s="6" t="s">
        <v>258</v>
      </c>
      <c r="P24" s="11" t="s">
        <v>259</v>
      </c>
      <c r="Q24" s="6" t="s">
        <v>260</v>
      </c>
      <c r="R24" s="6" t="s">
        <v>261</v>
      </c>
      <c r="S24" s="6"/>
    </row>
    <row r="25" spans="1:19" ht="204.95" customHeight="1" x14ac:dyDescent="0.25">
      <c r="A25" s="6" t="s">
        <v>46</v>
      </c>
      <c r="B25" s="7" t="s">
        <v>47</v>
      </c>
      <c r="C25" s="6"/>
      <c r="D25" s="6" t="s">
        <v>262</v>
      </c>
      <c r="E25" s="8">
        <v>248453205</v>
      </c>
      <c r="F25" s="6" t="s">
        <v>49</v>
      </c>
      <c r="G25" s="17" t="s">
        <v>881</v>
      </c>
      <c r="H25" s="9" t="s">
        <v>263</v>
      </c>
      <c r="I25" s="10" t="s">
        <v>264</v>
      </c>
      <c r="J25" s="6" t="s">
        <v>265</v>
      </c>
      <c r="K25" s="6" t="s">
        <v>256</v>
      </c>
      <c r="L25" s="6" t="s">
        <v>54</v>
      </c>
      <c r="M25" s="6" t="s">
        <v>257</v>
      </c>
      <c r="N25" s="10" t="s">
        <v>56</v>
      </c>
      <c r="O25" s="6" t="s">
        <v>266</v>
      </c>
      <c r="P25" s="11" t="s">
        <v>267</v>
      </c>
      <c r="Q25" s="6" t="s">
        <v>268</v>
      </c>
      <c r="R25" s="6" t="s">
        <v>269</v>
      </c>
      <c r="S25" s="6"/>
    </row>
    <row r="26" spans="1:19" ht="204.95" customHeight="1" x14ac:dyDescent="0.25">
      <c r="A26" s="6" t="s">
        <v>46</v>
      </c>
      <c r="B26" s="7" t="s">
        <v>47</v>
      </c>
      <c r="C26" s="6"/>
      <c r="D26" s="6" t="s">
        <v>270</v>
      </c>
      <c r="E26" s="8">
        <v>247580036</v>
      </c>
      <c r="F26" s="6" t="s">
        <v>49</v>
      </c>
      <c r="G26" s="6" t="s">
        <v>882</v>
      </c>
      <c r="H26" s="9" t="s">
        <v>271</v>
      </c>
      <c r="I26" s="10" t="s">
        <v>272</v>
      </c>
      <c r="J26" s="6" t="s">
        <v>273</v>
      </c>
      <c r="K26" s="6" t="s">
        <v>274</v>
      </c>
      <c r="L26" s="6" t="s">
        <v>54</v>
      </c>
      <c r="M26" s="6" t="s">
        <v>257</v>
      </c>
      <c r="N26" s="10" t="s">
        <v>56</v>
      </c>
      <c r="O26" s="6" t="s">
        <v>275</v>
      </c>
      <c r="P26" s="11" t="s">
        <v>276</v>
      </c>
      <c r="Q26" s="6" t="s">
        <v>277</v>
      </c>
      <c r="R26" s="6" t="s">
        <v>278</v>
      </c>
      <c r="S26" s="6"/>
    </row>
    <row r="27" spans="1:19" ht="204.95" customHeight="1" x14ac:dyDescent="0.25">
      <c r="A27" s="6" t="s">
        <v>46</v>
      </c>
      <c r="B27" s="7" t="s">
        <v>47</v>
      </c>
      <c r="C27" s="6"/>
      <c r="D27" s="6" t="s">
        <v>279</v>
      </c>
      <c r="E27" s="8">
        <v>245970073</v>
      </c>
      <c r="F27" s="6" t="s">
        <v>49</v>
      </c>
      <c r="G27" s="17" t="s">
        <v>883</v>
      </c>
      <c r="H27" s="9" t="s">
        <v>280</v>
      </c>
      <c r="I27" s="10" t="s">
        <v>281</v>
      </c>
      <c r="J27" s="6" t="s">
        <v>282</v>
      </c>
      <c r="K27" s="6" t="s">
        <v>256</v>
      </c>
      <c r="L27" s="6" t="s">
        <v>54</v>
      </c>
      <c r="M27" s="6" t="s">
        <v>257</v>
      </c>
      <c r="N27" s="10" t="s">
        <v>56</v>
      </c>
      <c r="O27" s="6" t="s">
        <v>283</v>
      </c>
      <c r="P27" s="11" t="s">
        <v>284</v>
      </c>
      <c r="Q27" s="6" t="s">
        <v>285</v>
      </c>
      <c r="R27" s="6" t="s">
        <v>286</v>
      </c>
      <c r="S27" s="6"/>
    </row>
    <row r="28" spans="1:19" ht="204.95" customHeight="1" x14ac:dyDescent="0.25">
      <c r="A28" s="6" t="s">
        <v>46</v>
      </c>
      <c r="B28" s="7" t="s">
        <v>47</v>
      </c>
      <c r="C28" s="6"/>
      <c r="D28" s="6" t="s">
        <v>287</v>
      </c>
      <c r="E28" s="8">
        <v>247378501</v>
      </c>
      <c r="F28" s="6" t="s">
        <v>288</v>
      </c>
      <c r="G28" s="6" t="s">
        <v>884</v>
      </c>
      <c r="H28" s="9" t="s">
        <v>289</v>
      </c>
      <c r="I28" s="10" t="s">
        <v>290</v>
      </c>
      <c r="J28" s="6" t="s">
        <v>291</v>
      </c>
      <c r="K28" s="6" t="s">
        <v>274</v>
      </c>
      <c r="L28" s="6" t="s">
        <v>54</v>
      </c>
      <c r="M28" s="6" t="s">
        <v>257</v>
      </c>
      <c r="N28" s="10" t="s">
        <v>56</v>
      </c>
      <c r="O28" s="6" t="s">
        <v>292</v>
      </c>
      <c r="P28" s="11" t="s">
        <v>293</v>
      </c>
      <c r="Q28" s="6" t="s">
        <v>294</v>
      </c>
      <c r="R28" s="6" t="s">
        <v>295</v>
      </c>
      <c r="S28" s="6"/>
    </row>
    <row r="29" spans="1:19" ht="204.95" customHeight="1" x14ac:dyDescent="0.25">
      <c r="A29" s="6" t="s">
        <v>46</v>
      </c>
      <c r="B29" s="7" t="s">
        <v>47</v>
      </c>
      <c r="C29" s="6"/>
      <c r="D29" s="6" t="s">
        <v>296</v>
      </c>
      <c r="E29" s="8">
        <v>219543855</v>
      </c>
      <c r="F29" s="6" t="s">
        <v>80</v>
      </c>
      <c r="G29" s="6" t="s">
        <v>885</v>
      </c>
      <c r="H29" s="9" t="s">
        <v>297</v>
      </c>
      <c r="I29" s="10" t="s">
        <v>298</v>
      </c>
      <c r="J29" s="6" t="s">
        <v>299</v>
      </c>
      <c r="K29" s="6" t="s">
        <v>256</v>
      </c>
      <c r="L29" s="6" t="s">
        <v>54</v>
      </c>
      <c r="M29" s="6" t="s">
        <v>257</v>
      </c>
      <c r="N29" s="10" t="s">
        <v>56</v>
      </c>
      <c r="O29" s="6" t="s">
        <v>300</v>
      </c>
      <c r="P29" s="11" t="s">
        <v>301</v>
      </c>
      <c r="Q29" s="6" t="s">
        <v>302</v>
      </c>
      <c r="R29" s="6" t="s">
        <v>303</v>
      </c>
      <c r="S29" s="6"/>
    </row>
    <row r="30" spans="1:19" ht="204.95" customHeight="1" x14ac:dyDescent="0.25">
      <c r="A30" s="6" t="s">
        <v>46</v>
      </c>
      <c r="B30" s="7" t="s">
        <v>47</v>
      </c>
      <c r="C30" s="6"/>
      <c r="D30" s="6" t="s">
        <v>304</v>
      </c>
      <c r="E30" s="8">
        <v>259552732</v>
      </c>
      <c r="F30" s="6" t="s">
        <v>305</v>
      </c>
      <c r="G30" s="17" t="s">
        <v>886</v>
      </c>
      <c r="H30" s="9" t="s">
        <v>306</v>
      </c>
      <c r="I30" s="10" t="s">
        <v>307</v>
      </c>
      <c r="J30" s="6" t="s">
        <v>308</v>
      </c>
      <c r="K30" s="6" t="s">
        <v>274</v>
      </c>
      <c r="L30" s="6" t="s">
        <v>54</v>
      </c>
      <c r="M30" s="6" t="s">
        <v>257</v>
      </c>
      <c r="N30" s="10" t="s">
        <v>56</v>
      </c>
      <c r="O30" s="6" t="s">
        <v>309</v>
      </c>
      <c r="P30" s="11" t="s">
        <v>310</v>
      </c>
      <c r="Q30" s="6" t="s">
        <v>311</v>
      </c>
      <c r="R30" s="6" t="s">
        <v>312</v>
      </c>
      <c r="S30" s="6"/>
    </row>
    <row r="31" spans="1:19" ht="204.95" customHeight="1" x14ac:dyDescent="0.25">
      <c r="A31" s="6" t="s">
        <v>46</v>
      </c>
      <c r="B31" s="7" t="s">
        <v>47</v>
      </c>
      <c r="C31" s="6"/>
      <c r="D31" s="6" t="s">
        <v>313</v>
      </c>
      <c r="E31" s="8">
        <v>236542835</v>
      </c>
      <c r="F31" s="6" t="s">
        <v>314</v>
      </c>
      <c r="G31" s="6" t="s">
        <v>887</v>
      </c>
      <c r="H31" s="9" t="s">
        <v>315</v>
      </c>
      <c r="I31" s="10" t="s">
        <v>316</v>
      </c>
      <c r="J31" s="6" t="s">
        <v>317</v>
      </c>
      <c r="K31" s="6" t="s">
        <v>318</v>
      </c>
      <c r="L31" s="6" t="s">
        <v>54</v>
      </c>
      <c r="M31" s="6" t="s">
        <v>319</v>
      </c>
      <c r="N31" s="10" t="s">
        <v>56</v>
      </c>
      <c r="O31" s="6" t="s">
        <v>320</v>
      </c>
      <c r="P31" s="11" t="s">
        <v>321</v>
      </c>
      <c r="Q31" s="6" t="s">
        <v>322</v>
      </c>
      <c r="R31" s="6" t="s">
        <v>323</v>
      </c>
      <c r="S31" s="6"/>
    </row>
    <row r="32" spans="1:19" ht="204.95" customHeight="1" x14ac:dyDescent="0.25">
      <c r="A32" s="6" t="s">
        <v>46</v>
      </c>
      <c r="B32" s="7" t="s">
        <v>47</v>
      </c>
      <c r="C32" s="6"/>
      <c r="D32" s="6" t="s">
        <v>324</v>
      </c>
      <c r="E32" s="8">
        <v>246421842</v>
      </c>
      <c r="F32" s="6" t="s">
        <v>314</v>
      </c>
      <c r="G32" s="6" t="s">
        <v>888</v>
      </c>
      <c r="H32" s="9" t="s">
        <v>325</v>
      </c>
      <c r="I32" s="10" t="s">
        <v>316</v>
      </c>
      <c r="J32" s="6" t="s">
        <v>317</v>
      </c>
      <c r="K32" s="6" t="s">
        <v>326</v>
      </c>
      <c r="L32" s="6" t="s">
        <v>54</v>
      </c>
      <c r="M32" s="6" t="s">
        <v>319</v>
      </c>
      <c r="N32" s="10" t="s">
        <v>56</v>
      </c>
      <c r="O32" s="6" t="s">
        <v>327</v>
      </c>
      <c r="P32" s="11" t="s">
        <v>328</v>
      </c>
      <c r="Q32" s="6" t="s">
        <v>329</v>
      </c>
      <c r="R32" s="6" t="s">
        <v>330</v>
      </c>
      <c r="S32" s="6"/>
    </row>
    <row r="33" spans="1:19" ht="204.95" customHeight="1" x14ac:dyDescent="0.25">
      <c r="A33" s="6" t="s">
        <v>46</v>
      </c>
      <c r="B33" s="7" t="s">
        <v>47</v>
      </c>
      <c r="C33" s="6"/>
      <c r="D33" s="6" t="s">
        <v>331</v>
      </c>
      <c r="E33" s="8">
        <v>259737127</v>
      </c>
      <c r="F33" s="6" t="s">
        <v>332</v>
      </c>
      <c r="G33" s="6" t="s">
        <v>889</v>
      </c>
      <c r="H33" s="9" t="s">
        <v>333</v>
      </c>
      <c r="I33" s="10" t="s">
        <v>334</v>
      </c>
      <c r="J33" s="6" t="s">
        <v>335</v>
      </c>
      <c r="K33" s="6" t="s">
        <v>326</v>
      </c>
      <c r="L33" s="6" t="s">
        <v>54</v>
      </c>
      <c r="M33" s="6" t="s">
        <v>319</v>
      </c>
      <c r="N33" s="10" t="s">
        <v>56</v>
      </c>
      <c r="O33" s="6" t="s">
        <v>336</v>
      </c>
      <c r="P33" s="11" t="s">
        <v>337</v>
      </c>
      <c r="Q33" s="6" t="s">
        <v>338</v>
      </c>
      <c r="R33" s="6" t="s">
        <v>339</v>
      </c>
      <c r="S33" s="6"/>
    </row>
    <row r="34" spans="1:19" ht="204.95" customHeight="1" x14ac:dyDescent="0.25">
      <c r="A34" s="6" t="s">
        <v>46</v>
      </c>
      <c r="B34" s="7" t="s">
        <v>47</v>
      </c>
      <c r="C34" s="6"/>
      <c r="D34" s="6" t="s">
        <v>340</v>
      </c>
      <c r="E34" s="8">
        <v>259686203</v>
      </c>
      <c r="F34" s="6" t="s">
        <v>332</v>
      </c>
      <c r="G34" s="6" t="s">
        <v>890</v>
      </c>
      <c r="H34" s="9" t="s">
        <v>341</v>
      </c>
      <c r="I34" s="10" t="s">
        <v>342</v>
      </c>
      <c r="J34" s="6" t="s">
        <v>343</v>
      </c>
      <c r="K34" s="6" t="s">
        <v>326</v>
      </c>
      <c r="L34" s="6" t="s">
        <v>54</v>
      </c>
      <c r="M34" s="6" t="s">
        <v>319</v>
      </c>
      <c r="N34" s="10" t="s">
        <v>56</v>
      </c>
      <c r="O34" s="6" t="s">
        <v>344</v>
      </c>
      <c r="P34" s="11" t="s">
        <v>345</v>
      </c>
      <c r="Q34" s="6" t="s">
        <v>346</v>
      </c>
      <c r="R34" s="6" t="s">
        <v>347</v>
      </c>
      <c r="S34" s="6"/>
    </row>
    <row r="35" spans="1:19" ht="204.95" customHeight="1" x14ac:dyDescent="0.25">
      <c r="A35" s="6" t="s">
        <v>46</v>
      </c>
      <c r="B35" s="7" t="s">
        <v>47</v>
      </c>
      <c r="C35" s="6"/>
      <c r="D35" s="6" t="s">
        <v>348</v>
      </c>
      <c r="E35" s="8">
        <v>259135917</v>
      </c>
      <c r="F35" s="6" t="s">
        <v>332</v>
      </c>
      <c r="G35" s="6" t="s">
        <v>891</v>
      </c>
      <c r="H35" s="9" t="s">
        <v>349</v>
      </c>
      <c r="I35" s="10" t="s">
        <v>342</v>
      </c>
      <c r="J35" s="6" t="s">
        <v>350</v>
      </c>
      <c r="K35" s="6" t="s">
        <v>326</v>
      </c>
      <c r="L35" s="6" t="s">
        <v>54</v>
      </c>
      <c r="M35" s="6" t="s">
        <v>319</v>
      </c>
      <c r="N35" s="10" t="s">
        <v>56</v>
      </c>
      <c r="O35" s="6" t="s">
        <v>351</v>
      </c>
      <c r="P35" s="11" t="s">
        <v>352</v>
      </c>
      <c r="Q35" s="6" t="s">
        <v>353</v>
      </c>
      <c r="R35" s="6" t="s">
        <v>354</v>
      </c>
      <c r="S35" s="6"/>
    </row>
    <row r="36" spans="1:19" ht="204.95" customHeight="1" x14ac:dyDescent="0.25">
      <c r="A36" s="6" t="s">
        <v>46</v>
      </c>
      <c r="B36" s="7" t="s">
        <v>47</v>
      </c>
      <c r="C36" s="6"/>
      <c r="D36" s="6" t="s">
        <v>355</v>
      </c>
      <c r="E36" s="8">
        <v>259911246</v>
      </c>
      <c r="F36" s="6" t="s">
        <v>332</v>
      </c>
      <c r="G36" s="6" t="s">
        <v>892</v>
      </c>
      <c r="H36" s="9" t="s">
        <v>356</v>
      </c>
      <c r="I36" s="10" t="s">
        <v>357</v>
      </c>
      <c r="J36" s="6" t="s">
        <v>358</v>
      </c>
      <c r="K36" s="6" t="s">
        <v>326</v>
      </c>
      <c r="L36" s="6" t="s">
        <v>54</v>
      </c>
      <c r="M36" s="6" t="s">
        <v>319</v>
      </c>
      <c r="N36" s="10" t="s">
        <v>56</v>
      </c>
      <c r="O36" s="6" t="s">
        <v>359</v>
      </c>
      <c r="P36" s="11" t="s">
        <v>360</v>
      </c>
      <c r="Q36" s="6" t="s">
        <v>361</v>
      </c>
      <c r="R36" s="6" t="s">
        <v>362</v>
      </c>
      <c r="S36" s="6"/>
    </row>
    <row r="37" spans="1:19" ht="204.95" customHeight="1" x14ac:dyDescent="0.25">
      <c r="A37" s="6" t="s">
        <v>46</v>
      </c>
      <c r="B37" s="7" t="s">
        <v>47</v>
      </c>
      <c r="C37" s="6"/>
      <c r="D37" s="6" t="s">
        <v>363</v>
      </c>
      <c r="E37" s="8">
        <v>248801935</v>
      </c>
      <c r="F37" s="6" t="s">
        <v>288</v>
      </c>
      <c r="G37" s="6" t="s">
        <v>893</v>
      </c>
      <c r="H37" s="9" t="s">
        <v>364</v>
      </c>
      <c r="I37" s="10" t="s">
        <v>365</v>
      </c>
      <c r="J37" s="6" t="s">
        <v>366</v>
      </c>
      <c r="K37" s="6" t="s">
        <v>326</v>
      </c>
      <c r="L37" s="6" t="s">
        <v>54</v>
      </c>
      <c r="M37" s="6" t="s">
        <v>319</v>
      </c>
      <c r="N37" s="10" t="s">
        <v>56</v>
      </c>
      <c r="O37" s="6" t="s">
        <v>367</v>
      </c>
      <c r="P37" s="11" t="s">
        <v>368</v>
      </c>
      <c r="Q37" s="6" t="s">
        <v>369</v>
      </c>
      <c r="R37" s="6" t="s">
        <v>370</v>
      </c>
      <c r="S37" s="6"/>
    </row>
    <row r="38" spans="1:19" ht="204.95" customHeight="1" x14ac:dyDescent="0.25">
      <c r="A38" s="6" t="s">
        <v>46</v>
      </c>
      <c r="B38" s="7" t="s">
        <v>47</v>
      </c>
      <c r="C38" s="6"/>
      <c r="D38" s="6" t="s">
        <v>371</v>
      </c>
      <c r="E38" s="8">
        <v>221855414</v>
      </c>
      <c r="F38" s="6" t="s">
        <v>288</v>
      </c>
      <c r="G38" s="6" t="s">
        <v>894</v>
      </c>
      <c r="H38" s="9" t="s">
        <v>372</v>
      </c>
      <c r="I38" s="10" t="s">
        <v>373</v>
      </c>
      <c r="J38" s="6" t="s">
        <v>374</v>
      </c>
      <c r="K38" s="6" t="s">
        <v>326</v>
      </c>
      <c r="L38" s="6" t="s">
        <v>54</v>
      </c>
      <c r="M38" s="6" t="s">
        <v>319</v>
      </c>
      <c r="N38" s="10" t="s">
        <v>56</v>
      </c>
      <c r="O38" s="6" t="s">
        <v>375</v>
      </c>
      <c r="P38" s="11" t="s">
        <v>376</v>
      </c>
      <c r="Q38" s="6" t="s">
        <v>377</v>
      </c>
      <c r="R38" s="6" t="s">
        <v>378</v>
      </c>
      <c r="S38" s="6"/>
    </row>
    <row r="39" spans="1:19" ht="204.95" customHeight="1" x14ac:dyDescent="0.25">
      <c r="A39" s="6" t="s">
        <v>46</v>
      </c>
      <c r="B39" s="7" t="s">
        <v>47</v>
      </c>
      <c r="C39" s="6"/>
      <c r="D39" s="6" t="s">
        <v>379</v>
      </c>
      <c r="E39" s="8">
        <v>211964444</v>
      </c>
      <c r="F39" s="6" t="s">
        <v>62</v>
      </c>
      <c r="G39" s="6" t="s">
        <v>895</v>
      </c>
      <c r="H39" s="9" t="s">
        <v>380</v>
      </c>
      <c r="I39" s="10" t="s">
        <v>381</v>
      </c>
      <c r="J39" s="6" t="s">
        <v>382</v>
      </c>
      <c r="K39" s="6" t="s">
        <v>326</v>
      </c>
      <c r="L39" s="6" t="s">
        <v>54</v>
      </c>
      <c r="M39" s="6" t="s">
        <v>319</v>
      </c>
      <c r="N39" s="10" t="s">
        <v>56</v>
      </c>
      <c r="O39" s="6" t="s">
        <v>383</v>
      </c>
      <c r="P39" s="11" t="s">
        <v>384</v>
      </c>
      <c r="Q39" s="6" t="s">
        <v>385</v>
      </c>
      <c r="R39" s="6" t="s">
        <v>386</v>
      </c>
      <c r="S39" s="6"/>
    </row>
    <row r="40" spans="1:19" ht="204.95" customHeight="1" x14ac:dyDescent="0.25">
      <c r="A40" s="6" t="s">
        <v>46</v>
      </c>
      <c r="B40" s="7" t="s">
        <v>47</v>
      </c>
      <c r="C40" s="6"/>
      <c r="D40" s="6" t="s">
        <v>387</v>
      </c>
      <c r="E40" s="8">
        <v>246524183</v>
      </c>
      <c r="F40" s="6" t="s">
        <v>147</v>
      </c>
      <c r="G40" s="6" t="s">
        <v>896</v>
      </c>
      <c r="H40" s="9" t="s">
        <v>388</v>
      </c>
      <c r="I40" s="10" t="s">
        <v>389</v>
      </c>
      <c r="J40" s="6" t="s">
        <v>390</v>
      </c>
      <c r="K40" s="6" t="s">
        <v>318</v>
      </c>
      <c r="L40" s="6" t="s">
        <v>54</v>
      </c>
      <c r="M40" s="6" t="s">
        <v>319</v>
      </c>
      <c r="N40" s="10" t="s">
        <v>56</v>
      </c>
      <c r="O40" s="6" t="s">
        <v>391</v>
      </c>
      <c r="P40" s="11" t="s">
        <v>392</v>
      </c>
      <c r="Q40" s="6" t="s">
        <v>393</v>
      </c>
      <c r="R40" s="6" t="s">
        <v>394</v>
      </c>
      <c r="S40" s="6"/>
    </row>
    <row r="41" spans="1:19" ht="204.95" customHeight="1" x14ac:dyDescent="0.25">
      <c r="A41" s="6" t="s">
        <v>46</v>
      </c>
      <c r="B41" s="7" t="s">
        <v>47</v>
      </c>
      <c r="C41" s="6"/>
      <c r="D41" s="6" t="s">
        <v>395</v>
      </c>
      <c r="E41" s="8">
        <v>236898203</v>
      </c>
      <c r="F41" s="6" t="s">
        <v>396</v>
      </c>
      <c r="G41" s="17" t="s">
        <v>897</v>
      </c>
      <c r="H41" s="9" t="s">
        <v>397</v>
      </c>
      <c r="I41" s="10" t="s">
        <v>398</v>
      </c>
      <c r="J41" s="6" t="s">
        <v>399</v>
      </c>
      <c r="K41" s="6" t="s">
        <v>326</v>
      </c>
      <c r="L41" s="6" t="s">
        <v>54</v>
      </c>
      <c r="M41" s="6" t="s">
        <v>319</v>
      </c>
      <c r="N41" s="10" t="s">
        <v>56</v>
      </c>
      <c r="O41" s="6" t="s">
        <v>400</v>
      </c>
      <c r="P41" s="11" t="s">
        <v>401</v>
      </c>
      <c r="Q41" s="6" t="s">
        <v>402</v>
      </c>
      <c r="R41" s="6" t="s">
        <v>403</v>
      </c>
      <c r="S41" s="6"/>
    </row>
    <row r="42" spans="1:19" ht="204.95" customHeight="1" x14ac:dyDescent="0.25">
      <c r="A42" s="6" t="s">
        <v>124</v>
      </c>
      <c r="B42" s="7" t="s">
        <v>47</v>
      </c>
      <c r="C42" s="6"/>
      <c r="D42" s="6" t="s">
        <v>404</v>
      </c>
      <c r="E42" s="8">
        <v>221321849</v>
      </c>
      <c r="F42" s="6" t="s">
        <v>405</v>
      </c>
      <c r="G42" s="17" t="s">
        <v>898</v>
      </c>
      <c r="H42" s="9" t="s">
        <v>406</v>
      </c>
      <c r="I42" s="10" t="s">
        <v>407</v>
      </c>
      <c r="J42" s="6" t="s">
        <v>408</v>
      </c>
      <c r="K42" s="6" t="s">
        <v>409</v>
      </c>
      <c r="L42" s="6" t="s">
        <v>54</v>
      </c>
      <c r="M42" s="6" t="s">
        <v>410</v>
      </c>
      <c r="N42" s="12" t="s">
        <v>131</v>
      </c>
      <c r="O42" s="6" t="s">
        <v>411</v>
      </c>
      <c r="P42" s="11" t="s">
        <v>412</v>
      </c>
      <c r="Q42" s="6" t="s">
        <v>413</v>
      </c>
      <c r="R42" s="6" t="s">
        <v>414</v>
      </c>
      <c r="S42" s="6"/>
    </row>
    <row r="43" spans="1:19" ht="204.95" customHeight="1" x14ac:dyDescent="0.25">
      <c r="A43" s="6" t="s">
        <v>46</v>
      </c>
      <c r="B43" s="7" t="s">
        <v>47</v>
      </c>
      <c r="C43" s="6"/>
      <c r="D43" s="6" t="s">
        <v>415</v>
      </c>
      <c r="E43" s="8">
        <v>236158052</v>
      </c>
      <c r="F43" s="6" t="s">
        <v>416</v>
      </c>
      <c r="G43" s="17" t="s">
        <v>899</v>
      </c>
      <c r="H43" s="9" t="s">
        <v>417</v>
      </c>
      <c r="I43" s="10" t="s">
        <v>418</v>
      </c>
      <c r="J43" s="6" t="s">
        <v>419</v>
      </c>
      <c r="K43" s="6" t="s">
        <v>420</v>
      </c>
      <c r="L43" s="6" t="s">
        <v>54</v>
      </c>
      <c r="M43" s="6" t="s">
        <v>410</v>
      </c>
      <c r="N43" s="10" t="s">
        <v>56</v>
      </c>
      <c r="O43" s="6" t="s">
        <v>421</v>
      </c>
      <c r="P43" s="11" t="s">
        <v>422</v>
      </c>
      <c r="Q43" s="6" t="s">
        <v>423</v>
      </c>
      <c r="R43" s="6" t="s">
        <v>424</v>
      </c>
      <c r="S43" s="6"/>
    </row>
    <row r="44" spans="1:19" ht="204.95" customHeight="1" x14ac:dyDescent="0.25">
      <c r="A44" s="6" t="s">
        <v>46</v>
      </c>
      <c r="B44" s="7" t="s">
        <v>47</v>
      </c>
      <c r="C44" s="6"/>
      <c r="D44" s="6" t="s">
        <v>425</v>
      </c>
      <c r="E44" s="8">
        <v>235607781</v>
      </c>
      <c r="F44" s="6" t="s">
        <v>416</v>
      </c>
      <c r="G44" s="17" t="s">
        <v>900</v>
      </c>
      <c r="H44" s="9" t="s">
        <v>426</v>
      </c>
      <c r="I44" s="10" t="s">
        <v>418</v>
      </c>
      <c r="J44" s="6" t="s">
        <v>427</v>
      </c>
      <c r="K44" s="6" t="s">
        <v>428</v>
      </c>
      <c r="L44" s="6" t="s">
        <v>54</v>
      </c>
      <c r="M44" s="6" t="s">
        <v>410</v>
      </c>
      <c r="N44" s="10" t="s">
        <v>56</v>
      </c>
      <c r="O44" s="6" t="s">
        <v>429</v>
      </c>
      <c r="P44" s="11" t="s">
        <v>430</v>
      </c>
      <c r="Q44" s="6" t="s">
        <v>431</v>
      </c>
      <c r="R44" s="6" t="s">
        <v>432</v>
      </c>
      <c r="S44" s="6"/>
    </row>
    <row r="45" spans="1:19" ht="204.95" customHeight="1" x14ac:dyDescent="0.25">
      <c r="A45" s="6" t="s">
        <v>46</v>
      </c>
      <c r="B45" s="7" t="s">
        <v>47</v>
      </c>
      <c r="C45" s="6"/>
      <c r="D45" s="6" t="s">
        <v>433</v>
      </c>
      <c r="E45" s="8">
        <v>246216813</v>
      </c>
      <c r="F45" s="6" t="s">
        <v>416</v>
      </c>
      <c r="G45" s="17" t="s">
        <v>901</v>
      </c>
      <c r="H45" s="9" t="s">
        <v>434</v>
      </c>
      <c r="I45" s="10" t="s">
        <v>418</v>
      </c>
      <c r="J45" s="6" t="s">
        <v>427</v>
      </c>
      <c r="K45" s="6" t="s">
        <v>428</v>
      </c>
      <c r="L45" s="6" t="s">
        <v>54</v>
      </c>
      <c r="M45" s="6" t="s">
        <v>410</v>
      </c>
      <c r="N45" s="10" t="s">
        <v>56</v>
      </c>
      <c r="O45" s="6" t="s">
        <v>435</v>
      </c>
      <c r="P45" s="11" t="s">
        <v>436</v>
      </c>
      <c r="Q45" s="6" t="s">
        <v>437</v>
      </c>
      <c r="R45" s="6" t="s">
        <v>438</v>
      </c>
      <c r="S45" s="6"/>
    </row>
    <row r="46" spans="1:19" ht="204.95" customHeight="1" x14ac:dyDescent="0.25">
      <c r="A46" s="6" t="s">
        <v>46</v>
      </c>
      <c r="B46" s="7" t="s">
        <v>47</v>
      </c>
      <c r="C46" s="6"/>
      <c r="D46" s="6" t="s">
        <v>439</v>
      </c>
      <c r="E46" s="8">
        <v>227745087</v>
      </c>
      <c r="F46" s="6" t="s">
        <v>416</v>
      </c>
      <c r="G46" s="17" t="s">
        <v>902</v>
      </c>
      <c r="H46" s="9" t="s">
        <v>440</v>
      </c>
      <c r="I46" s="10" t="s">
        <v>418</v>
      </c>
      <c r="J46" s="6" t="s">
        <v>441</v>
      </c>
      <c r="K46" s="6" t="s">
        <v>428</v>
      </c>
      <c r="L46" s="6" t="s">
        <v>54</v>
      </c>
      <c r="M46" s="6" t="s">
        <v>410</v>
      </c>
      <c r="N46" s="10" t="s">
        <v>56</v>
      </c>
      <c r="O46" s="6" t="s">
        <v>442</v>
      </c>
      <c r="P46" s="11" t="s">
        <v>443</v>
      </c>
      <c r="Q46" s="6" t="s">
        <v>444</v>
      </c>
      <c r="R46" s="6" t="s">
        <v>445</v>
      </c>
      <c r="S46" s="6"/>
    </row>
    <row r="47" spans="1:19" ht="204.95" customHeight="1" x14ac:dyDescent="0.25">
      <c r="A47" s="6" t="s">
        <v>46</v>
      </c>
      <c r="B47" s="7" t="s">
        <v>47</v>
      </c>
      <c r="C47" s="6"/>
      <c r="D47" s="6" t="s">
        <v>446</v>
      </c>
      <c r="E47" s="8">
        <v>220916791</v>
      </c>
      <c r="F47" s="6" t="s">
        <v>416</v>
      </c>
      <c r="G47" s="17" t="s">
        <v>903</v>
      </c>
      <c r="H47" s="9" t="s">
        <v>447</v>
      </c>
      <c r="I47" s="10" t="s">
        <v>448</v>
      </c>
      <c r="J47" s="6" t="s">
        <v>449</v>
      </c>
      <c r="K47" s="6" t="s">
        <v>428</v>
      </c>
      <c r="L47" s="6" t="s">
        <v>54</v>
      </c>
      <c r="M47" s="6" t="s">
        <v>410</v>
      </c>
      <c r="N47" s="10" t="s">
        <v>56</v>
      </c>
      <c r="O47" s="6" t="s">
        <v>450</v>
      </c>
      <c r="P47" s="11" t="s">
        <v>451</v>
      </c>
      <c r="Q47" s="6" t="s">
        <v>452</v>
      </c>
      <c r="R47" s="6" t="s">
        <v>453</v>
      </c>
      <c r="S47" s="6"/>
    </row>
    <row r="48" spans="1:19" ht="204.95" customHeight="1" x14ac:dyDescent="0.25">
      <c r="A48" s="6" t="s">
        <v>46</v>
      </c>
      <c r="B48" s="7" t="s">
        <v>47</v>
      </c>
      <c r="C48" s="6"/>
      <c r="D48" s="6" t="s">
        <v>454</v>
      </c>
      <c r="E48" s="8">
        <v>246830897</v>
      </c>
      <c r="F48" s="6" t="s">
        <v>416</v>
      </c>
      <c r="G48" s="17" t="s">
        <v>904</v>
      </c>
      <c r="H48" s="9" t="s">
        <v>455</v>
      </c>
      <c r="I48" s="10" t="s">
        <v>456</v>
      </c>
      <c r="J48" s="6" t="s">
        <v>457</v>
      </c>
      <c r="K48" s="6" t="s">
        <v>428</v>
      </c>
      <c r="L48" s="6" t="s">
        <v>54</v>
      </c>
      <c r="M48" s="6" t="s">
        <v>410</v>
      </c>
      <c r="N48" s="10" t="s">
        <v>56</v>
      </c>
      <c r="O48" s="6" t="s">
        <v>458</v>
      </c>
      <c r="P48" s="11" t="s">
        <v>459</v>
      </c>
      <c r="Q48" s="6" t="s">
        <v>460</v>
      </c>
      <c r="R48" s="6" t="s">
        <v>461</v>
      </c>
      <c r="S48" s="6"/>
    </row>
    <row r="49" spans="1:19" ht="204.95" customHeight="1" x14ac:dyDescent="0.25">
      <c r="A49" s="6" t="s">
        <v>46</v>
      </c>
      <c r="B49" s="7" t="s">
        <v>47</v>
      </c>
      <c r="C49" s="6"/>
      <c r="D49" s="6" t="s">
        <v>462</v>
      </c>
      <c r="E49" s="8">
        <v>216140411</v>
      </c>
      <c r="F49" s="6" t="s">
        <v>416</v>
      </c>
      <c r="G49" s="6" t="s">
        <v>905</v>
      </c>
      <c r="H49" s="9" t="s">
        <v>463</v>
      </c>
      <c r="I49" s="10" t="s">
        <v>456</v>
      </c>
      <c r="J49" s="6" t="s">
        <v>457</v>
      </c>
      <c r="K49" s="6" t="s">
        <v>428</v>
      </c>
      <c r="L49" s="6" t="s">
        <v>54</v>
      </c>
      <c r="M49" s="6" t="s">
        <v>410</v>
      </c>
      <c r="N49" s="10" t="s">
        <v>56</v>
      </c>
      <c r="O49" s="6" t="s">
        <v>464</v>
      </c>
      <c r="P49" s="11" t="s">
        <v>465</v>
      </c>
      <c r="Q49" s="6" t="s">
        <v>466</v>
      </c>
      <c r="R49" s="6" t="s">
        <v>467</v>
      </c>
      <c r="S49" s="6"/>
    </row>
    <row r="50" spans="1:19" ht="204.95" customHeight="1" x14ac:dyDescent="0.25">
      <c r="A50" s="6" t="s">
        <v>46</v>
      </c>
      <c r="B50" s="7" t="s">
        <v>47</v>
      </c>
      <c r="C50" s="6"/>
      <c r="D50" s="6" t="s">
        <v>468</v>
      </c>
      <c r="E50" s="8">
        <v>256930605</v>
      </c>
      <c r="F50" s="6" t="s">
        <v>416</v>
      </c>
      <c r="G50" s="17" t="s">
        <v>906</v>
      </c>
      <c r="H50" s="9" t="s">
        <v>469</v>
      </c>
      <c r="I50" s="10" t="s">
        <v>470</v>
      </c>
      <c r="J50" s="6" t="s">
        <v>471</v>
      </c>
      <c r="K50" s="6" t="s">
        <v>428</v>
      </c>
      <c r="L50" s="6" t="s">
        <v>54</v>
      </c>
      <c r="M50" s="6" t="s">
        <v>410</v>
      </c>
      <c r="N50" s="10" t="s">
        <v>56</v>
      </c>
      <c r="O50" s="6" t="s">
        <v>472</v>
      </c>
      <c r="P50" s="11" t="s">
        <v>473</v>
      </c>
      <c r="Q50" s="6" t="s">
        <v>474</v>
      </c>
      <c r="R50" s="6" t="s">
        <v>475</v>
      </c>
      <c r="S50" s="6"/>
    </row>
    <row r="51" spans="1:19" ht="204.95" customHeight="1" x14ac:dyDescent="0.25">
      <c r="A51" s="6" t="s">
        <v>46</v>
      </c>
      <c r="B51" s="7" t="s">
        <v>47</v>
      </c>
      <c r="C51" s="6"/>
      <c r="D51" s="6" t="s">
        <v>476</v>
      </c>
      <c r="E51" s="8">
        <v>248290754</v>
      </c>
      <c r="F51" s="6" t="s">
        <v>416</v>
      </c>
      <c r="G51" s="6" t="s">
        <v>907</v>
      </c>
      <c r="H51" s="9" t="s">
        <v>477</v>
      </c>
      <c r="I51" s="10" t="s">
        <v>418</v>
      </c>
      <c r="J51" s="6" t="s">
        <v>478</v>
      </c>
      <c r="K51" s="6" t="s">
        <v>479</v>
      </c>
      <c r="L51" s="6" t="s">
        <v>54</v>
      </c>
      <c r="M51" s="6" t="s">
        <v>410</v>
      </c>
      <c r="N51" s="10" t="s">
        <v>56</v>
      </c>
      <c r="O51" s="6" t="s">
        <v>480</v>
      </c>
      <c r="P51" s="11" t="s">
        <v>481</v>
      </c>
      <c r="Q51" s="6" t="s">
        <v>482</v>
      </c>
      <c r="R51" s="6" t="s">
        <v>483</v>
      </c>
      <c r="S51" s="6"/>
    </row>
    <row r="52" spans="1:19" ht="204.95" customHeight="1" x14ac:dyDescent="0.25">
      <c r="A52" s="6" t="s">
        <v>46</v>
      </c>
      <c r="B52" s="7" t="s">
        <v>47</v>
      </c>
      <c r="C52" s="6"/>
      <c r="D52" s="6" t="s">
        <v>484</v>
      </c>
      <c r="E52" s="8">
        <v>259377794</v>
      </c>
      <c r="F52" s="6" t="s">
        <v>332</v>
      </c>
      <c r="G52" s="17" t="s">
        <v>908</v>
      </c>
      <c r="H52" s="9" t="s">
        <v>485</v>
      </c>
      <c r="I52" s="10" t="s">
        <v>486</v>
      </c>
      <c r="J52" s="6" t="s">
        <v>487</v>
      </c>
      <c r="K52" s="6" t="s">
        <v>428</v>
      </c>
      <c r="L52" s="6" t="s">
        <v>54</v>
      </c>
      <c r="M52" s="6" t="s">
        <v>410</v>
      </c>
      <c r="N52" s="10" t="s">
        <v>56</v>
      </c>
      <c r="O52" s="6" t="s">
        <v>488</v>
      </c>
      <c r="P52" s="11" t="s">
        <v>489</v>
      </c>
      <c r="Q52" s="6" t="s">
        <v>490</v>
      </c>
      <c r="R52" s="6" t="s">
        <v>491</v>
      </c>
      <c r="S52" s="6"/>
    </row>
    <row r="53" spans="1:19" ht="204.95" customHeight="1" x14ac:dyDescent="0.25">
      <c r="A53" s="6" t="s">
        <v>46</v>
      </c>
      <c r="B53" s="7" t="s">
        <v>47</v>
      </c>
      <c r="C53" s="6"/>
      <c r="D53" s="6" t="s">
        <v>492</v>
      </c>
      <c r="E53" s="8">
        <v>259264881</v>
      </c>
      <c r="F53" s="6" t="s">
        <v>332</v>
      </c>
      <c r="G53" s="6" t="s">
        <v>909</v>
      </c>
      <c r="H53" s="9" t="s">
        <v>493</v>
      </c>
      <c r="I53" s="10" t="s">
        <v>494</v>
      </c>
      <c r="J53" s="6" t="s">
        <v>495</v>
      </c>
      <c r="K53" s="6" t="s">
        <v>428</v>
      </c>
      <c r="L53" s="6" t="s">
        <v>54</v>
      </c>
      <c r="M53" s="6" t="s">
        <v>410</v>
      </c>
      <c r="N53" s="10" t="s">
        <v>56</v>
      </c>
      <c r="O53" s="6" t="s">
        <v>496</v>
      </c>
      <c r="P53" s="11" t="s">
        <v>497</v>
      </c>
      <c r="Q53" s="6" t="s">
        <v>498</v>
      </c>
      <c r="R53" s="6" t="s">
        <v>499</v>
      </c>
      <c r="S53" s="6"/>
    </row>
    <row r="54" spans="1:19" ht="204.95" customHeight="1" x14ac:dyDescent="0.25">
      <c r="A54" s="6" t="s">
        <v>46</v>
      </c>
      <c r="B54" s="7" t="s">
        <v>47</v>
      </c>
      <c r="C54" s="6"/>
      <c r="D54" s="6" t="s">
        <v>500</v>
      </c>
      <c r="E54" s="8">
        <v>259337739</v>
      </c>
      <c r="F54" s="6" t="s">
        <v>332</v>
      </c>
      <c r="G54" s="6" t="s">
        <v>910</v>
      </c>
      <c r="H54" s="9" t="s">
        <v>501</v>
      </c>
      <c r="I54" s="10" t="s">
        <v>494</v>
      </c>
      <c r="J54" s="6" t="s">
        <v>495</v>
      </c>
      <c r="K54" s="6" t="s">
        <v>428</v>
      </c>
      <c r="L54" s="6" t="s">
        <v>54</v>
      </c>
      <c r="M54" s="6" t="s">
        <v>410</v>
      </c>
      <c r="N54" s="10" t="s">
        <v>56</v>
      </c>
      <c r="O54" s="6" t="s">
        <v>502</v>
      </c>
      <c r="P54" s="11" t="s">
        <v>503</v>
      </c>
      <c r="Q54" s="6" t="s">
        <v>504</v>
      </c>
      <c r="R54" s="6" t="s">
        <v>505</v>
      </c>
      <c r="S54" s="6"/>
    </row>
    <row r="55" spans="1:19" ht="204.95" customHeight="1" x14ac:dyDescent="0.25">
      <c r="A55" s="6" t="s">
        <v>46</v>
      </c>
      <c r="B55" s="7" t="s">
        <v>47</v>
      </c>
      <c r="C55" s="6"/>
      <c r="D55" s="6" t="s">
        <v>506</v>
      </c>
      <c r="E55" s="8">
        <v>259245149</v>
      </c>
      <c r="F55" s="6" t="s">
        <v>332</v>
      </c>
      <c r="G55" s="6" t="s">
        <v>911</v>
      </c>
      <c r="H55" s="9" t="s">
        <v>507</v>
      </c>
      <c r="I55" s="10" t="s">
        <v>494</v>
      </c>
      <c r="J55" s="6" t="s">
        <v>508</v>
      </c>
      <c r="K55" s="6" t="s">
        <v>428</v>
      </c>
      <c r="L55" s="6" t="s">
        <v>54</v>
      </c>
      <c r="M55" s="6" t="s">
        <v>410</v>
      </c>
      <c r="N55" s="10" t="s">
        <v>56</v>
      </c>
      <c r="O55" s="6" t="s">
        <v>509</v>
      </c>
      <c r="P55" s="11" t="s">
        <v>510</v>
      </c>
      <c r="Q55" s="6" t="s">
        <v>511</v>
      </c>
      <c r="R55" s="6" t="s">
        <v>512</v>
      </c>
      <c r="S55" s="6"/>
    </row>
    <row r="56" spans="1:19" ht="204.95" customHeight="1" x14ac:dyDescent="0.25">
      <c r="A56" s="6" t="s">
        <v>46</v>
      </c>
      <c r="B56" s="7" t="s">
        <v>47</v>
      </c>
      <c r="C56" s="6"/>
      <c r="D56" s="6" t="s">
        <v>513</v>
      </c>
      <c r="E56" s="8">
        <v>259668626</v>
      </c>
      <c r="F56" s="6" t="s">
        <v>332</v>
      </c>
      <c r="G56" s="17" t="s">
        <v>912</v>
      </c>
      <c r="H56" s="9" t="s">
        <v>514</v>
      </c>
      <c r="I56" s="10" t="s">
        <v>515</v>
      </c>
      <c r="J56" s="6" t="s">
        <v>516</v>
      </c>
      <c r="K56" s="6" t="s">
        <v>428</v>
      </c>
      <c r="L56" s="6" t="s">
        <v>54</v>
      </c>
      <c r="M56" s="6" t="s">
        <v>410</v>
      </c>
      <c r="N56" s="10" t="s">
        <v>56</v>
      </c>
      <c r="O56" s="6" t="s">
        <v>517</v>
      </c>
      <c r="P56" s="11" t="s">
        <v>518</v>
      </c>
      <c r="Q56" s="6" t="s">
        <v>519</v>
      </c>
      <c r="R56" s="6" t="s">
        <v>520</v>
      </c>
      <c r="S56" s="6"/>
    </row>
    <row r="57" spans="1:19" ht="204.95" customHeight="1" x14ac:dyDescent="0.25">
      <c r="A57" s="6" t="s">
        <v>46</v>
      </c>
      <c r="B57" s="7" t="s">
        <v>47</v>
      </c>
      <c r="C57" s="6"/>
      <c r="D57" s="6" t="s">
        <v>521</v>
      </c>
      <c r="E57" s="8">
        <v>259410628</v>
      </c>
      <c r="F57" s="6" t="s">
        <v>332</v>
      </c>
      <c r="G57" s="17" t="s">
        <v>913</v>
      </c>
      <c r="H57" s="9" t="s">
        <v>522</v>
      </c>
      <c r="I57" s="10" t="s">
        <v>523</v>
      </c>
      <c r="J57" s="6" t="s">
        <v>524</v>
      </c>
      <c r="K57" s="6" t="s">
        <v>428</v>
      </c>
      <c r="L57" s="6" t="s">
        <v>54</v>
      </c>
      <c r="M57" s="6" t="s">
        <v>410</v>
      </c>
      <c r="N57" s="10" t="s">
        <v>56</v>
      </c>
      <c r="O57" s="6" t="s">
        <v>525</v>
      </c>
      <c r="P57" s="11" t="s">
        <v>526</v>
      </c>
      <c r="Q57" s="6" t="s">
        <v>527</v>
      </c>
      <c r="R57" s="6" t="s">
        <v>528</v>
      </c>
      <c r="S57" s="6"/>
    </row>
    <row r="58" spans="1:19" ht="204.95" customHeight="1" x14ac:dyDescent="0.25">
      <c r="A58" s="6" t="s">
        <v>46</v>
      </c>
      <c r="B58" s="7" t="s">
        <v>47</v>
      </c>
      <c r="C58" s="6"/>
      <c r="D58" s="6" t="s">
        <v>529</v>
      </c>
      <c r="E58" s="8">
        <v>259670933</v>
      </c>
      <c r="F58" s="6" t="s">
        <v>332</v>
      </c>
      <c r="G58" s="6" t="s">
        <v>914</v>
      </c>
      <c r="H58" s="9" t="s">
        <v>530</v>
      </c>
      <c r="I58" s="10" t="s">
        <v>531</v>
      </c>
      <c r="J58" s="6" t="s">
        <v>532</v>
      </c>
      <c r="K58" s="6" t="s">
        <v>428</v>
      </c>
      <c r="L58" s="6" t="s">
        <v>54</v>
      </c>
      <c r="M58" s="6" t="s">
        <v>410</v>
      </c>
      <c r="N58" s="10" t="s">
        <v>56</v>
      </c>
      <c r="O58" s="6" t="s">
        <v>533</v>
      </c>
      <c r="P58" s="11" t="s">
        <v>534</v>
      </c>
      <c r="Q58" s="6" t="s">
        <v>535</v>
      </c>
      <c r="R58" s="6" t="s">
        <v>536</v>
      </c>
      <c r="S58" s="6"/>
    </row>
    <row r="59" spans="1:19" ht="204.95" customHeight="1" x14ac:dyDescent="0.25">
      <c r="A59" s="6" t="s">
        <v>46</v>
      </c>
      <c r="B59" s="7" t="s">
        <v>47</v>
      </c>
      <c r="C59" s="6"/>
      <c r="D59" s="6" t="s">
        <v>537</v>
      </c>
      <c r="E59" s="8">
        <v>247831166</v>
      </c>
      <c r="F59" s="6" t="s">
        <v>538</v>
      </c>
      <c r="G59" s="6" t="s">
        <v>915</v>
      </c>
      <c r="H59" s="9" t="s">
        <v>539</v>
      </c>
      <c r="I59" s="10" t="s">
        <v>540</v>
      </c>
      <c r="J59" s="6" t="s">
        <v>541</v>
      </c>
      <c r="K59" s="6" t="s">
        <v>428</v>
      </c>
      <c r="L59" s="6" t="s">
        <v>54</v>
      </c>
      <c r="M59" s="6" t="s">
        <v>410</v>
      </c>
      <c r="N59" s="10" t="s">
        <v>56</v>
      </c>
      <c r="O59" s="6" t="s">
        <v>542</v>
      </c>
      <c r="P59" s="11" t="s">
        <v>543</v>
      </c>
      <c r="Q59" s="6" t="s">
        <v>544</v>
      </c>
      <c r="R59" s="6" t="s">
        <v>545</v>
      </c>
      <c r="S59" s="6"/>
    </row>
    <row r="60" spans="1:19" ht="204.95" customHeight="1" x14ac:dyDescent="0.25">
      <c r="A60" s="6" t="s">
        <v>46</v>
      </c>
      <c r="B60" s="7" t="s">
        <v>47</v>
      </c>
      <c r="C60" s="6"/>
      <c r="D60" s="6" t="s">
        <v>546</v>
      </c>
      <c r="E60" s="8">
        <v>235051048</v>
      </c>
      <c r="F60" s="6" t="s">
        <v>538</v>
      </c>
      <c r="G60" s="17" t="s">
        <v>916</v>
      </c>
      <c r="H60" s="9" t="s">
        <v>547</v>
      </c>
      <c r="I60" s="10" t="s">
        <v>548</v>
      </c>
      <c r="J60" s="6" t="s">
        <v>549</v>
      </c>
      <c r="K60" s="6" t="s">
        <v>428</v>
      </c>
      <c r="L60" s="6" t="s">
        <v>54</v>
      </c>
      <c r="M60" s="6" t="s">
        <v>410</v>
      </c>
      <c r="N60" s="10" t="s">
        <v>56</v>
      </c>
      <c r="O60" s="6" t="s">
        <v>550</v>
      </c>
      <c r="P60" s="11" t="s">
        <v>551</v>
      </c>
      <c r="Q60" s="6" t="s">
        <v>552</v>
      </c>
      <c r="R60" s="6" t="s">
        <v>553</v>
      </c>
      <c r="S60" s="6"/>
    </row>
    <row r="61" spans="1:19" ht="204.95" customHeight="1" x14ac:dyDescent="0.25">
      <c r="A61" s="6" t="s">
        <v>46</v>
      </c>
      <c r="B61" s="7" t="s">
        <v>47</v>
      </c>
      <c r="C61" s="6"/>
      <c r="D61" s="6" t="s">
        <v>554</v>
      </c>
      <c r="E61" s="8">
        <v>244921711</v>
      </c>
      <c r="F61" s="6" t="s">
        <v>538</v>
      </c>
      <c r="G61" s="17" t="s">
        <v>917</v>
      </c>
      <c r="H61" s="9" t="s">
        <v>555</v>
      </c>
      <c r="I61" s="10" t="s">
        <v>556</v>
      </c>
      <c r="J61" s="6" t="s">
        <v>557</v>
      </c>
      <c r="K61" s="6" t="s">
        <v>428</v>
      </c>
      <c r="L61" s="6" t="s">
        <v>54</v>
      </c>
      <c r="M61" s="6" t="s">
        <v>410</v>
      </c>
      <c r="N61" s="10" t="s">
        <v>56</v>
      </c>
      <c r="O61" s="6" t="s">
        <v>558</v>
      </c>
      <c r="P61" s="11" t="s">
        <v>559</v>
      </c>
      <c r="Q61" s="6" t="s">
        <v>560</v>
      </c>
      <c r="R61" s="6" t="s">
        <v>561</v>
      </c>
      <c r="S61" s="6"/>
    </row>
    <row r="62" spans="1:19" ht="204.95" customHeight="1" x14ac:dyDescent="0.25">
      <c r="A62" s="6" t="s">
        <v>46</v>
      </c>
      <c r="B62" s="7" t="s">
        <v>47</v>
      </c>
      <c r="C62" s="6"/>
      <c r="D62" s="6" t="s">
        <v>562</v>
      </c>
      <c r="E62" s="8">
        <v>249093610</v>
      </c>
      <c r="F62" s="6" t="s">
        <v>538</v>
      </c>
      <c r="G62" s="17" t="s">
        <v>918</v>
      </c>
      <c r="H62" s="9" t="s">
        <v>563</v>
      </c>
      <c r="I62" s="10" t="s">
        <v>531</v>
      </c>
      <c r="J62" s="6" t="s">
        <v>564</v>
      </c>
      <c r="K62" s="6" t="s">
        <v>428</v>
      </c>
      <c r="L62" s="6" t="s">
        <v>54</v>
      </c>
      <c r="M62" s="6" t="s">
        <v>410</v>
      </c>
      <c r="N62" s="10" t="s">
        <v>56</v>
      </c>
      <c r="O62" s="6" t="s">
        <v>565</v>
      </c>
      <c r="P62" s="11" t="s">
        <v>566</v>
      </c>
      <c r="Q62" s="6" t="s">
        <v>567</v>
      </c>
      <c r="R62" s="6" t="s">
        <v>568</v>
      </c>
      <c r="S62" s="6"/>
    </row>
    <row r="63" spans="1:19" ht="204.95" customHeight="1" x14ac:dyDescent="0.25">
      <c r="A63" s="6" t="s">
        <v>46</v>
      </c>
      <c r="B63" s="7" t="s">
        <v>47</v>
      </c>
      <c r="C63" s="6"/>
      <c r="D63" s="6" t="s">
        <v>569</v>
      </c>
      <c r="E63" s="8">
        <v>222257685</v>
      </c>
      <c r="F63" s="6" t="s">
        <v>80</v>
      </c>
      <c r="G63" s="17" t="s">
        <v>919</v>
      </c>
      <c r="H63" s="9" t="s">
        <v>570</v>
      </c>
      <c r="I63" s="10" t="s">
        <v>571</v>
      </c>
      <c r="J63" s="6" t="s">
        <v>572</v>
      </c>
      <c r="K63" s="6" t="s">
        <v>428</v>
      </c>
      <c r="L63" s="6" t="s">
        <v>54</v>
      </c>
      <c r="M63" s="6" t="s">
        <v>410</v>
      </c>
      <c r="N63" s="10" t="s">
        <v>56</v>
      </c>
      <c r="O63" s="6" t="s">
        <v>573</v>
      </c>
      <c r="P63" s="11" t="s">
        <v>574</v>
      </c>
      <c r="Q63" s="6" t="s">
        <v>575</v>
      </c>
      <c r="R63" s="6" t="s">
        <v>576</v>
      </c>
      <c r="S63" s="6"/>
    </row>
    <row r="64" spans="1:19" ht="204.95" customHeight="1" x14ac:dyDescent="0.25">
      <c r="A64" s="6" t="s">
        <v>46</v>
      </c>
      <c r="B64" s="7" t="s">
        <v>47</v>
      </c>
      <c r="C64" s="6"/>
      <c r="D64" s="6" t="s">
        <v>577</v>
      </c>
      <c r="E64" s="8">
        <v>217713649</v>
      </c>
      <c r="F64" s="6" t="s">
        <v>288</v>
      </c>
      <c r="G64" s="6" t="s">
        <v>920</v>
      </c>
      <c r="H64" s="9" t="s">
        <v>578</v>
      </c>
      <c r="I64" s="10" t="s">
        <v>579</v>
      </c>
      <c r="J64" s="6" t="s">
        <v>580</v>
      </c>
      <c r="K64" s="6" t="s">
        <v>479</v>
      </c>
      <c r="L64" s="6" t="s">
        <v>54</v>
      </c>
      <c r="M64" s="6" t="s">
        <v>410</v>
      </c>
      <c r="N64" s="10" t="s">
        <v>56</v>
      </c>
      <c r="O64" s="6" t="s">
        <v>581</v>
      </c>
      <c r="P64" s="11" t="s">
        <v>582</v>
      </c>
      <c r="Q64" s="6" t="s">
        <v>583</v>
      </c>
      <c r="R64" s="6" t="s">
        <v>584</v>
      </c>
      <c r="S64" s="6"/>
    </row>
    <row r="65" spans="1:19" ht="204.95" customHeight="1" x14ac:dyDescent="0.25">
      <c r="A65" s="6" t="s">
        <v>46</v>
      </c>
      <c r="B65" s="7" t="s">
        <v>47</v>
      </c>
      <c r="C65" s="6"/>
      <c r="D65" s="6" t="s">
        <v>585</v>
      </c>
      <c r="E65" s="8">
        <v>259369909</v>
      </c>
      <c r="F65" s="6" t="s">
        <v>586</v>
      </c>
      <c r="G65" s="6" t="s">
        <v>921</v>
      </c>
      <c r="H65" s="9" t="s">
        <v>587</v>
      </c>
      <c r="I65" s="10" t="s">
        <v>588</v>
      </c>
      <c r="J65" s="6" t="s">
        <v>589</v>
      </c>
      <c r="K65" s="6" t="s">
        <v>479</v>
      </c>
      <c r="L65" s="6" t="s">
        <v>54</v>
      </c>
      <c r="M65" s="6" t="s">
        <v>410</v>
      </c>
      <c r="N65" s="10" t="s">
        <v>56</v>
      </c>
      <c r="O65" s="6" t="s">
        <v>590</v>
      </c>
      <c r="P65" s="11" t="s">
        <v>591</v>
      </c>
      <c r="Q65" s="6" t="s">
        <v>592</v>
      </c>
      <c r="R65" s="6" t="s">
        <v>593</v>
      </c>
      <c r="S65" s="6"/>
    </row>
    <row r="66" spans="1:19" ht="204.95" customHeight="1" x14ac:dyDescent="0.25">
      <c r="A66" s="6" t="s">
        <v>46</v>
      </c>
      <c r="B66" s="7" t="s">
        <v>47</v>
      </c>
      <c r="C66" s="6"/>
      <c r="D66" s="6" t="s">
        <v>594</v>
      </c>
      <c r="E66" s="8">
        <v>259093260</v>
      </c>
      <c r="F66" s="6" t="s">
        <v>586</v>
      </c>
      <c r="G66" s="6" t="s">
        <v>922</v>
      </c>
      <c r="H66" s="9" t="s">
        <v>595</v>
      </c>
      <c r="I66" s="10" t="s">
        <v>596</v>
      </c>
      <c r="J66" s="6" t="s">
        <v>597</v>
      </c>
      <c r="K66" s="6" t="s">
        <v>428</v>
      </c>
      <c r="L66" s="6" t="s">
        <v>54</v>
      </c>
      <c r="M66" s="6" t="s">
        <v>410</v>
      </c>
      <c r="N66" s="10" t="s">
        <v>56</v>
      </c>
      <c r="O66" s="6" t="s">
        <v>598</v>
      </c>
      <c r="P66" s="11" t="s">
        <v>599</v>
      </c>
      <c r="Q66" s="6" t="s">
        <v>600</v>
      </c>
      <c r="R66" s="6" t="s">
        <v>601</v>
      </c>
      <c r="S66" s="6"/>
    </row>
    <row r="67" spans="1:19" ht="204.95" customHeight="1" x14ac:dyDescent="0.25">
      <c r="A67" s="6" t="s">
        <v>46</v>
      </c>
      <c r="B67" s="7" t="s">
        <v>47</v>
      </c>
      <c r="C67" s="6"/>
      <c r="D67" s="6" t="s">
        <v>602</v>
      </c>
      <c r="E67" s="8">
        <v>216532402</v>
      </c>
      <c r="F67" s="6" t="s">
        <v>62</v>
      </c>
      <c r="G67" s="6" t="s">
        <v>923</v>
      </c>
      <c r="H67" s="9" t="s">
        <v>603</v>
      </c>
      <c r="I67" s="10" t="s">
        <v>604</v>
      </c>
      <c r="J67" s="6" t="s">
        <v>605</v>
      </c>
      <c r="K67" s="6" t="s">
        <v>428</v>
      </c>
      <c r="L67" s="6" t="s">
        <v>54</v>
      </c>
      <c r="M67" s="6" t="s">
        <v>410</v>
      </c>
      <c r="N67" s="10" t="s">
        <v>56</v>
      </c>
      <c r="O67" s="6" t="s">
        <v>606</v>
      </c>
      <c r="P67" s="11" t="s">
        <v>607</v>
      </c>
      <c r="Q67" s="6" t="s">
        <v>608</v>
      </c>
      <c r="R67" s="6" t="s">
        <v>609</v>
      </c>
      <c r="S67" s="6"/>
    </row>
    <row r="68" spans="1:19" ht="204.95" customHeight="1" x14ac:dyDescent="0.25">
      <c r="A68" s="6" t="s">
        <v>46</v>
      </c>
      <c r="B68" s="7" t="s">
        <v>47</v>
      </c>
      <c r="C68" s="6"/>
      <c r="D68" s="6" t="s">
        <v>610</v>
      </c>
      <c r="E68" s="8">
        <v>259581666</v>
      </c>
      <c r="F68" s="6" t="s">
        <v>611</v>
      </c>
      <c r="G68" s="6" t="s">
        <v>924</v>
      </c>
      <c r="H68" s="9" t="s">
        <v>612</v>
      </c>
      <c r="I68" s="10" t="s">
        <v>613</v>
      </c>
      <c r="J68" s="6" t="s">
        <v>614</v>
      </c>
      <c r="K68" s="6" t="s">
        <v>479</v>
      </c>
      <c r="L68" s="6" t="s">
        <v>54</v>
      </c>
      <c r="M68" s="6" t="s">
        <v>410</v>
      </c>
      <c r="N68" s="10" t="s">
        <v>56</v>
      </c>
      <c r="O68" s="6" t="s">
        <v>615</v>
      </c>
      <c r="P68" s="11" t="s">
        <v>616</v>
      </c>
      <c r="Q68" s="6" t="s">
        <v>617</v>
      </c>
      <c r="R68" s="6" t="s">
        <v>618</v>
      </c>
      <c r="S68" s="6"/>
    </row>
    <row r="69" spans="1:19" ht="204.95" customHeight="1" x14ac:dyDescent="0.25">
      <c r="A69" s="6" t="s">
        <v>46</v>
      </c>
      <c r="B69" s="7" t="s">
        <v>47</v>
      </c>
      <c r="C69" s="6"/>
      <c r="D69" s="6" t="s">
        <v>619</v>
      </c>
      <c r="E69" s="8">
        <v>259219942</v>
      </c>
      <c r="F69" s="6" t="s">
        <v>611</v>
      </c>
      <c r="G69" s="6" t="s">
        <v>925</v>
      </c>
      <c r="H69" s="9" t="s">
        <v>620</v>
      </c>
      <c r="I69" s="10" t="s">
        <v>621</v>
      </c>
      <c r="J69" s="6" t="s">
        <v>622</v>
      </c>
      <c r="K69" s="6" t="s">
        <v>420</v>
      </c>
      <c r="L69" s="6" t="s">
        <v>54</v>
      </c>
      <c r="M69" s="6" t="s">
        <v>410</v>
      </c>
      <c r="N69" s="10" t="s">
        <v>56</v>
      </c>
      <c r="O69" s="6" t="s">
        <v>623</v>
      </c>
      <c r="P69" s="11" t="s">
        <v>624</v>
      </c>
      <c r="Q69" s="6" t="s">
        <v>625</v>
      </c>
      <c r="R69" s="6" t="s">
        <v>626</v>
      </c>
      <c r="S69" s="6"/>
    </row>
    <row r="70" spans="1:19" ht="204.95" customHeight="1" x14ac:dyDescent="0.25">
      <c r="A70" s="6" t="s">
        <v>46</v>
      </c>
      <c r="B70" s="7" t="s">
        <v>47</v>
      </c>
      <c r="C70" s="6"/>
      <c r="D70" s="6" t="s">
        <v>627</v>
      </c>
      <c r="E70" s="8">
        <v>230998543</v>
      </c>
      <c r="F70" s="6" t="s">
        <v>611</v>
      </c>
      <c r="G70" s="17" t="s">
        <v>926</v>
      </c>
      <c r="H70" s="9" t="s">
        <v>628</v>
      </c>
      <c r="I70" s="10" t="s">
        <v>629</v>
      </c>
      <c r="J70" s="6" t="s">
        <v>630</v>
      </c>
      <c r="K70" s="6" t="s">
        <v>479</v>
      </c>
      <c r="L70" s="6" t="s">
        <v>54</v>
      </c>
      <c r="M70" s="6" t="s">
        <v>410</v>
      </c>
      <c r="N70" s="10" t="s">
        <v>56</v>
      </c>
      <c r="O70" s="6" t="s">
        <v>631</v>
      </c>
      <c r="P70" s="11" t="s">
        <v>632</v>
      </c>
      <c r="Q70" s="6" t="s">
        <v>633</v>
      </c>
      <c r="R70" s="6" t="s">
        <v>634</v>
      </c>
      <c r="S70" s="6"/>
    </row>
    <row r="71" spans="1:19" ht="204.95" customHeight="1" x14ac:dyDescent="0.25">
      <c r="A71" s="6" t="s">
        <v>46</v>
      </c>
      <c r="B71" s="7" t="s">
        <v>47</v>
      </c>
      <c r="C71" s="6"/>
      <c r="D71" s="6" t="s">
        <v>635</v>
      </c>
      <c r="E71" s="8">
        <v>236239443</v>
      </c>
      <c r="F71" s="6" t="s">
        <v>80</v>
      </c>
      <c r="G71" s="17" t="s">
        <v>927</v>
      </c>
      <c r="H71" s="9" t="s">
        <v>636</v>
      </c>
      <c r="I71" s="10" t="s">
        <v>637</v>
      </c>
      <c r="J71" s="6" t="s">
        <v>638</v>
      </c>
      <c r="K71" s="6" t="s">
        <v>428</v>
      </c>
      <c r="L71" s="6" t="s">
        <v>54</v>
      </c>
      <c r="M71" s="6" t="s">
        <v>410</v>
      </c>
      <c r="N71" s="10" t="s">
        <v>56</v>
      </c>
      <c r="O71" s="6" t="s">
        <v>639</v>
      </c>
      <c r="P71" s="11" t="s">
        <v>640</v>
      </c>
      <c r="Q71" s="6" t="s">
        <v>641</v>
      </c>
      <c r="R71" s="6" t="s">
        <v>642</v>
      </c>
      <c r="S71" s="6"/>
    </row>
    <row r="72" spans="1:19" ht="204.95" customHeight="1" x14ac:dyDescent="0.25">
      <c r="A72" s="6" t="s">
        <v>46</v>
      </c>
      <c r="B72" s="7" t="s">
        <v>47</v>
      </c>
      <c r="C72" s="6"/>
      <c r="D72" s="6" t="s">
        <v>643</v>
      </c>
      <c r="E72" s="8">
        <v>259290896</v>
      </c>
      <c r="F72" s="6" t="s">
        <v>80</v>
      </c>
      <c r="G72" s="6" t="s">
        <v>928</v>
      </c>
      <c r="H72" s="9" t="s">
        <v>644</v>
      </c>
      <c r="I72" s="10" t="s">
        <v>645</v>
      </c>
      <c r="J72" s="6" t="s">
        <v>646</v>
      </c>
      <c r="K72" s="6" t="s">
        <v>428</v>
      </c>
      <c r="L72" s="6" t="s">
        <v>54</v>
      </c>
      <c r="M72" s="6" t="s">
        <v>410</v>
      </c>
      <c r="N72" s="10" t="s">
        <v>56</v>
      </c>
      <c r="O72" s="6" t="s">
        <v>647</v>
      </c>
      <c r="P72" s="11" t="s">
        <v>648</v>
      </c>
      <c r="Q72" s="6" t="s">
        <v>649</v>
      </c>
      <c r="R72" s="6" t="s">
        <v>650</v>
      </c>
      <c r="S72" s="6"/>
    </row>
    <row r="73" spans="1:19" ht="204.95" customHeight="1" x14ac:dyDescent="0.25">
      <c r="A73" s="6" t="s">
        <v>46</v>
      </c>
      <c r="B73" s="7" t="s">
        <v>47</v>
      </c>
      <c r="C73" s="6"/>
      <c r="D73" s="6" t="s">
        <v>651</v>
      </c>
      <c r="E73" s="8">
        <v>244778917</v>
      </c>
      <c r="F73" s="6" t="s">
        <v>652</v>
      </c>
      <c r="G73" s="6" t="s">
        <v>929</v>
      </c>
      <c r="H73" s="9" t="s">
        <v>653</v>
      </c>
      <c r="I73" s="10" t="s">
        <v>654</v>
      </c>
      <c r="J73" s="6" t="s">
        <v>655</v>
      </c>
      <c r="K73" s="6" t="s">
        <v>479</v>
      </c>
      <c r="L73" s="6" t="s">
        <v>54</v>
      </c>
      <c r="M73" s="6" t="s">
        <v>410</v>
      </c>
      <c r="N73" s="10" t="s">
        <v>56</v>
      </c>
      <c r="O73" s="6" t="s">
        <v>656</v>
      </c>
      <c r="P73" s="11" t="s">
        <v>657</v>
      </c>
      <c r="Q73" s="6" t="s">
        <v>658</v>
      </c>
      <c r="R73" s="6" t="s">
        <v>659</v>
      </c>
      <c r="S73" s="6"/>
    </row>
    <row r="74" spans="1:19" ht="204.95" customHeight="1" x14ac:dyDescent="0.25">
      <c r="A74" s="6" t="s">
        <v>46</v>
      </c>
      <c r="B74" s="7" t="s">
        <v>47</v>
      </c>
      <c r="C74" s="6"/>
      <c r="D74" s="6" t="s">
        <v>660</v>
      </c>
      <c r="E74" s="8">
        <v>259114562</v>
      </c>
      <c r="F74" s="6" t="s">
        <v>661</v>
      </c>
      <c r="G74" s="6" t="s">
        <v>930</v>
      </c>
      <c r="H74" s="9" t="s">
        <v>662</v>
      </c>
      <c r="I74" s="10" t="s">
        <v>663</v>
      </c>
      <c r="J74" s="6" t="s">
        <v>664</v>
      </c>
      <c r="K74" s="6" t="s">
        <v>479</v>
      </c>
      <c r="L74" s="6" t="s">
        <v>54</v>
      </c>
      <c r="M74" s="6" t="s">
        <v>410</v>
      </c>
      <c r="N74" s="10" t="s">
        <v>56</v>
      </c>
      <c r="O74" s="6" t="s">
        <v>665</v>
      </c>
      <c r="P74" s="11" t="s">
        <v>666</v>
      </c>
      <c r="Q74" s="6" t="s">
        <v>667</v>
      </c>
      <c r="R74" s="6" t="s">
        <v>668</v>
      </c>
      <c r="S74" s="6"/>
    </row>
    <row r="75" spans="1:19" ht="204.95" customHeight="1" x14ac:dyDescent="0.25">
      <c r="A75" s="6" t="s">
        <v>46</v>
      </c>
      <c r="B75" s="7" t="s">
        <v>47</v>
      </c>
      <c r="C75" s="6"/>
      <c r="D75" s="6" t="s">
        <v>669</v>
      </c>
      <c r="E75" s="8">
        <v>220749574</v>
      </c>
      <c r="F75" s="6" t="s">
        <v>661</v>
      </c>
      <c r="G75" s="6" t="s">
        <v>931</v>
      </c>
      <c r="H75" s="9" t="s">
        <v>670</v>
      </c>
      <c r="I75" s="10" t="s">
        <v>671</v>
      </c>
      <c r="J75" s="6" t="s">
        <v>672</v>
      </c>
      <c r="K75" s="6" t="s">
        <v>428</v>
      </c>
      <c r="L75" s="6" t="s">
        <v>54</v>
      </c>
      <c r="M75" s="6" t="s">
        <v>410</v>
      </c>
      <c r="N75" s="10" t="s">
        <v>56</v>
      </c>
      <c r="O75" s="6" t="s">
        <v>673</v>
      </c>
      <c r="P75" s="11" t="s">
        <v>674</v>
      </c>
      <c r="Q75" s="6" t="s">
        <v>675</v>
      </c>
      <c r="R75" s="6" t="s">
        <v>676</v>
      </c>
      <c r="S75" s="6"/>
    </row>
    <row r="76" spans="1:19" ht="204.95" customHeight="1" x14ac:dyDescent="0.25">
      <c r="A76" s="6" t="s">
        <v>46</v>
      </c>
      <c r="B76" s="7" t="s">
        <v>47</v>
      </c>
      <c r="C76" s="6"/>
      <c r="D76" s="6" t="s">
        <v>677</v>
      </c>
      <c r="E76" s="8">
        <v>225109525</v>
      </c>
      <c r="F76" s="6" t="s">
        <v>661</v>
      </c>
      <c r="G76" s="6" t="s">
        <v>932</v>
      </c>
      <c r="H76" s="9" t="s">
        <v>678</v>
      </c>
      <c r="I76" s="10" t="s">
        <v>679</v>
      </c>
      <c r="J76" s="6" t="s">
        <v>680</v>
      </c>
      <c r="K76" s="6" t="s">
        <v>479</v>
      </c>
      <c r="L76" s="6" t="s">
        <v>54</v>
      </c>
      <c r="M76" s="6" t="s">
        <v>410</v>
      </c>
      <c r="N76" s="10" t="s">
        <v>56</v>
      </c>
      <c r="O76" s="6" t="s">
        <v>681</v>
      </c>
      <c r="P76" s="11" t="s">
        <v>682</v>
      </c>
      <c r="Q76" s="6" t="s">
        <v>683</v>
      </c>
      <c r="R76" s="6" t="s">
        <v>684</v>
      </c>
      <c r="S76" s="6"/>
    </row>
    <row r="77" spans="1:19" ht="204.95" customHeight="1" x14ac:dyDescent="0.25">
      <c r="A77" s="6" t="s">
        <v>46</v>
      </c>
      <c r="B77" s="7" t="s">
        <v>47</v>
      </c>
      <c r="C77" s="6"/>
      <c r="D77" s="6" t="s">
        <v>685</v>
      </c>
      <c r="E77" s="8">
        <v>223158720</v>
      </c>
      <c r="F77" s="6" t="s">
        <v>661</v>
      </c>
      <c r="G77" s="17" t="s">
        <v>933</v>
      </c>
      <c r="H77" s="9" t="s">
        <v>686</v>
      </c>
      <c r="I77" s="10" t="s">
        <v>687</v>
      </c>
      <c r="J77" s="6" t="s">
        <v>688</v>
      </c>
      <c r="K77" s="6" t="s">
        <v>428</v>
      </c>
      <c r="L77" s="6" t="s">
        <v>54</v>
      </c>
      <c r="M77" s="6" t="s">
        <v>410</v>
      </c>
      <c r="N77" s="10" t="s">
        <v>56</v>
      </c>
      <c r="O77" s="6" t="s">
        <v>689</v>
      </c>
      <c r="P77" s="11" t="s">
        <v>690</v>
      </c>
      <c r="Q77" s="6" t="s">
        <v>691</v>
      </c>
      <c r="R77" s="6" t="s">
        <v>692</v>
      </c>
      <c r="S77" s="6"/>
    </row>
    <row r="78" spans="1:19" ht="204.95" customHeight="1" x14ac:dyDescent="0.25">
      <c r="A78" s="6" t="s">
        <v>46</v>
      </c>
      <c r="B78" s="7" t="s">
        <v>47</v>
      </c>
      <c r="C78" s="6"/>
      <c r="D78" s="6" t="s">
        <v>693</v>
      </c>
      <c r="E78" s="8">
        <v>248946297</v>
      </c>
      <c r="F78" s="6" t="s">
        <v>661</v>
      </c>
      <c r="G78" s="17" t="s">
        <v>934</v>
      </c>
      <c r="H78" s="9" t="s">
        <v>694</v>
      </c>
      <c r="I78" s="10" t="s">
        <v>695</v>
      </c>
      <c r="J78" s="6" t="s">
        <v>696</v>
      </c>
      <c r="K78" s="6" t="s">
        <v>479</v>
      </c>
      <c r="L78" s="6" t="s">
        <v>54</v>
      </c>
      <c r="M78" s="6" t="s">
        <v>410</v>
      </c>
      <c r="N78" s="10" t="s">
        <v>56</v>
      </c>
      <c r="O78" s="6" t="s">
        <v>697</v>
      </c>
      <c r="P78" s="11" t="s">
        <v>698</v>
      </c>
      <c r="Q78" s="6" t="s">
        <v>699</v>
      </c>
      <c r="R78" s="6" t="s">
        <v>700</v>
      </c>
      <c r="S78" s="6"/>
    </row>
    <row r="79" spans="1:19" ht="204.95" customHeight="1" x14ac:dyDescent="0.25">
      <c r="A79" s="6" t="s">
        <v>46</v>
      </c>
      <c r="B79" s="7" t="s">
        <v>47</v>
      </c>
      <c r="C79" s="6"/>
      <c r="D79" s="6" t="s">
        <v>701</v>
      </c>
      <c r="E79" s="8">
        <v>218905439</v>
      </c>
      <c r="F79" s="6" t="s">
        <v>661</v>
      </c>
      <c r="G79" s="17" t="s">
        <v>935</v>
      </c>
      <c r="H79" s="9" t="s">
        <v>702</v>
      </c>
      <c r="I79" s="10" t="s">
        <v>703</v>
      </c>
      <c r="J79" s="6" t="s">
        <v>704</v>
      </c>
      <c r="K79" s="6" t="s">
        <v>428</v>
      </c>
      <c r="L79" s="6" t="s">
        <v>54</v>
      </c>
      <c r="M79" s="6" t="s">
        <v>410</v>
      </c>
      <c r="N79" s="10" t="s">
        <v>56</v>
      </c>
      <c r="O79" s="6" t="s">
        <v>705</v>
      </c>
      <c r="P79" s="11" t="s">
        <v>706</v>
      </c>
      <c r="Q79" s="6" t="s">
        <v>707</v>
      </c>
      <c r="R79" s="6" t="s">
        <v>708</v>
      </c>
      <c r="S79" s="6"/>
    </row>
    <row r="80" spans="1:19" ht="204.95" customHeight="1" x14ac:dyDescent="0.25">
      <c r="A80" s="6" t="s">
        <v>46</v>
      </c>
      <c r="B80" s="7" t="s">
        <v>47</v>
      </c>
      <c r="C80" s="6"/>
      <c r="D80" s="6" t="s">
        <v>709</v>
      </c>
      <c r="E80" s="8">
        <v>259944943</v>
      </c>
      <c r="F80" s="6" t="s">
        <v>710</v>
      </c>
      <c r="G80" s="17" t="s">
        <v>936</v>
      </c>
      <c r="H80" s="9" t="s">
        <v>711</v>
      </c>
      <c r="I80" s="10" t="s">
        <v>712</v>
      </c>
      <c r="J80" s="6" t="s">
        <v>713</v>
      </c>
      <c r="K80" s="6" t="s">
        <v>428</v>
      </c>
      <c r="L80" s="6" t="s">
        <v>54</v>
      </c>
      <c r="M80" s="6" t="s">
        <v>410</v>
      </c>
      <c r="N80" s="10" t="s">
        <v>56</v>
      </c>
      <c r="O80" s="6" t="s">
        <v>714</v>
      </c>
      <c r="P80" s="11" t="s">
        <v>715</v>
      </c>
      <c r="Q80" s="6" t="s">
        <v>716</v>
      </c>
      <c r="R80" s="6" t="s">
        <v>717</v>
      </c>
      <c r="S80" s="6"/>
    </row>
    <row r="81" spans="1:19" ht="204.95" customHeight="1" x14ac:dyDescent="0.25">
      <c r="A81" s="6" t="s">
        <v>46</v>
      </c>
      <c r="B81" s="7" t="s">
        <v>47</v>
      </c>
      <c r="C81" s="6"/>
      <c r="D81" s="6" t="s">
        <v>718</v>
      </c>
      <c r="E81" s="8">
        <v>256110263</v>
      </c>
      <c r="F81" s="6" t="s">
        <v>719</v>
      </c>
      <c r="G81" s="17" t="s">
        <v>720</v>
      </c>
      <c r="H81" s="9" t="s">
        <v>720</v>
      </c>
      <c r="I81" s="10" t="s">
        <v>721</v>
      </c>
      <c r="J81" s="6" t="s">
        <v>722</v>
      </c>
      <c r="K81" s="6" t="s">
        <v>420</v>
      </c>
      <c r="L81" s="6" t="s">
        <v>54</v>
      </c>
      <c r="M81" s="6" t="s">
        <v>410</v>
      </c>
      <c r="N81" s="10" t="s">
        <v>56</v>
      </c>
      <c r="O81" s="6" t="s">
        <v>723</v>
      </c>
      <c r="P81" s="11" t="s">
        <v>724</v>
      </c>
      <c r="Q81" s="6" t="s">
        <v>725</v>
      </c>
      <c r="R81" s="6" t="s">
        <v>726</v>
      </c>
      <c r="S81" s="6"/>
    </row>
    <row r="82" spans="1:19" ht="204.95" customHeight="1" x14ac:dyDescent="0.25">
      <c r="A82" s="6" t="s">
        <v>46</v>
      </c>
      <c r="B82" s="7" t="s">
        <v>47</v>
      </c>
      <c r="C82" s="6"/>
      <c r="D82" s="6" t="s">
        <v>727</v>
      </c>
      <c r="E82" s="8">
        <v>259434499</v>
      </c>
      <c r="F82" s="6" t="s">
        <v>158</v>
      </c>
      <c r="G82" s="6" t="s">
        <v>937</v>
      </c>
      <c r="H82" s="9" t="s">
        <v>728</v>
      </c>
      <c r="I82" s="10" t="s">
        <v>729</v>
      </c>
      <c r="J82" s="6" t="s">
        <v>730</v>
      </c>
      <c r="K82" s="6" t="s">
        <v>479</v>
      </c>
      <c r="L82" s="6" t="s">
        <v>54</v>
      </c>
      <c r="M82" s="6" t="s">
        <v>410</v>
      </c>
      <c r="N82" s="10" t="s">
        <v>56</v>
      </c>
      <c r="O82" s="6" t="s">
        <v>731</v>
      </c>
      <c r="P82" s="11" t="s">
        <v>732</v>
      </c>
      <c r="Q82" s="6" t="s">
        <v>733</v>
      </c>
      <c r="R82" s="6" t="s">
        <v>734</v>
      </c>
      <c r="S82" s="6"/>
    </row>
    <row r="83" spans="1:19" ht="204.95" customHeight="1" x14ac:dyDescent="0.25">
      <c r="A83" s="6" t="s">
        <v>46</v>
      </c>
      <c r="B83" s="7" t="s">
        <v>47</v>
      </c>
      <c r="C83" s="6"/>
      <c r="D83" s="6" t="s">
        <v>735</v>
      </c>
      <c r="E83" s="8">
        <v>257239133</v>
      </c>
      <c r="F83" s="6" t="s">
        <v>736</v>
      </c>
      <c r="G83" s="17" t="s">
        <v>938</v>
      </c>
      <c r="H83" s="9" t="s">
        <v>737</v>
      </c>
      <c r="I83" s="10" t="s">
        <v>738</v>
      </c>
      <c r="J83" s="6" t="s">
        <v>739</v>
      </c>
      <c r="K83" s="6" t="s">
        <v>428</v>
      </c>
      <c r="L83" s="6" t="s">
        <v>54</v>
      </c>
      <c r="M83" s="6" t="s">
        <v>410</v>
      </c>
      <c r="N83" s="10" t="s">
        <v>56</v>
      </c>
      <c r="O83" s="6" t="s">
        <v>740</v>
      </c>
      <c r="P83" s="11" t="s">
        <v>741</v>
      </c>
      <c r="Q83" s="6" t="s">
        <v>742</v>
      </c>
      <c r="R83" s="6" t="s">
        <v>743</v>
      </c>
      <c r="S83" s="6"/>
    </row>
    <row r="84" spans="1:19" ht="204.95" customHeight="1" x14ac:dyDescent="0.25">
      <c r="A84" s="6" t="s">
        <v>46</v>
      </c>
      <c r="B84" s="7" t="s">
        <v>47</v>
      </c>
      <c r="C84" s="6"/>
      <c r="D84" s="6" t="s">
        <v>744</v>
      </c>
      <c r="E84" s="8">
        <v>221924008</v>
      </c>
      <c r="F84" s="6" t="s">
        <v>80</v>
      </c>
      <c r="G84" s="6" t="s">
        <v>939</v>
      </c>
      <c r="H84" s="9" t="s">
        <v>745</v>
      </c>
      <c r="I84" s="10" t="s">
        <v>746</v>
      </c>
      <c r="J84" s="6" t="s">
        <v>747</v>
      </c>
      <c r="K84" s="6" t="s">
        <v>428</v>
      </c>
      <c r="L84" s="6" t="s">
        <v>54</v>
      </c>
      <c r="M84" s="6" t="s">
        <v>410</v>
      </c>
      <c r="N84" s="10" t="s">
        <v>56</v>
      </c>
      <c r="O84" s="6" t="s">
        <v>748</v>
      </c>
      <c r="P84" s="11" t="s">
        <v>749</v>
      </c>
      <c r="Q84" s="6" t="s">
        <v>750</v>
      </c>
      <c r="R84" s="6" t="s">
        <v>751</v>
      </c>
      <c r="S84" s="6"/>
    </row>
    <row r="85" spans="1:19" ht="204.95" customHeight="1" x14ac:dyDescent="0.25">
      <c r="A85" s="6" t="s">
        <v>46</v>
      </c>
      <c r="B85" s="7" t="s">
        <v>47</v>
      </c>
      <c r="C85" s="6"/>
      <c r="D85" s="6" t="s">
        <v>752</v>
      </c>
      <c r="E85" s="8">
        <v>240575550</v>
      </c>
      <c r="F85" s="6" t="s">
        <v>753</v>
      </c>
      <c r="G85" s="6" t="s">
        <v>940</v>
      </c>
      <c r="H85" s="9" t="s">
        <v>754</v>
      </c>
      <c r="I85" s="10" t="s">
        <v>755</v>
      </c>
      <c r="J85" s="6" t="s">
        <v>756</v>
      </c>
      <c r="K85" s="6" t="s">
        <v>428</v>
      </c>
      <c r="L85" s="6" t="s">
        <v>54</v>
      </c>
      <c r="M85" s="6" t="s">
        <v>410</v>
      </c>
      <c r="N85" s="10" t="s">
        <v>56</v>
      </c>
      <c r="O85" s="6" t="s">
        <v>757</v>
      </c>
      <c r="P85" s="11" t="s">
        <v>758</v>
      </c>
      <c r="Q85" s="6" t="s">
        <v>759</v>
      </c>
      <c r="R85" s="6" t="s">
        <v>760</v>
      </c>
      <c r="S85" s="6"/>
    </row>
    <row r="86" spans="1:19" ht="204.95" customHeight="1" x14ac:dyDescent="0.25">
      <c r="A86" s="6" t="s">
        <v>46</v>
      </c>
      <c r="B86" s="7" t="s">
        <v>47</v>
      </c>
      <c r="C86" s="6"/>
      <c r="D86" s="6" t="s">
        <v>761</v>
      </c>
      <c r="E86" s="8">
        <v>259308265</v>
      </c>
      <c r="F86" s="6" t="s">
        <v>762</v>
      </c>
      <c r="G86" s="17" t="s">
        <v>941</v>
      </c>
      <c r="H86" s="9" t="s">
        <v>763</v>
      </c>
      <c r="I86" s="10" t="s">
        <v>764</v>
      </c>
      <c r="J86" s="6" t="s">
        <v>765</v>
      </c>
      <c r="K86" s="6" t="s">
        <v>479</v>
      </c>
      <c r="L86" s="6" t="s">
        <v>54</v>
      </c>
      <c r="M86" s="6" t="s">
        <v>410</v>
      </c>
      <c r="N86" s="10" t="s">
        <v>56</v>
      </c>
      <c r="O86" s="6" t="s">
        <v>766</v>
      </c>
      <c r="P86" s="11" t="s">
        <v>767</v>
      </c>
      <c r="Q86" s="6" t="s">
        <v>768</v>
      </c>
      <c r="R86" s="6" t="s">
        <v>769</v>
      </c>
      <c r="S86" s="6"/>
    </row>
    <row r="87" spans="1:19" ht="204.95" customHeight="1" x14ac:dyDescent="0.25">
      <c r="A87" s="6" t="s">
        <v>46</v>
      </c>
      <c r="B87" s="7" t="s">
        <v>47</v>
      </c>
      <c r="C87" s="6"/>
      <c r="D87" s="6" t="s">
        <v>770</v>
      </c>
      <c r="E87" s="8">
        <v>239335848</v>
      </c>
      <c r="F87" s="6" t="s">
        <v>771</v>
      </c>
      <c r="G87" s="6" t="s">
        <v>942</v>
      </c>
      <c r="H87" s="9" t="s">
        <v>772</v>
      </c>
      <c r="I87" s="10" t="s">
        <v>773</v>
      </c>
      <c r="J87" s="6" t="s">
        <v>774</v>
      </c>
      <c r="K87" s="6" t="s">
        <v>428</v>
      </c>
      <c r="L87" s="6" t="s">
        <v>54</v>
      </c>
      <c r="M87" s="6" t="s">
        <v>410</v>
      </c>
      <c r="N87" s="10" t="s">
        <v>56</v>
      </c>
      <c r="O87" s="6" t="s">
        <v>775</v>
      </c>
      <c r="P87" s="11" t="s">
        <v>776</v>
      </c>
      <c r="Q87" s="6" t="s">
        <v>777</v>
      </c>
      <c r="R87" s="6" t="s">
        <v>778</v>
      </c>
      <c r="S87" s="6"/>
    </row>
    <row r="88" spans="1:19" ht="204.95" customHeight="1" x14ac:dyDescent="0.25">
      <c r="A88" s="6" t="s">
        <v>46</v>
      </c>
      <c r="B88" s="7" t="s">
        <v>47</v>
      </c>
      <c r="C88" s="6"/>
      <c r="D88" s="6" t="s">
        <v>779</v>
      </c>
      <c r="E88" s="8">
        <v>231088629</v>
      </c>
      <c r="F88" s="6" t="s">
        <v>126</v>
      </c>
      <c r="G88" s="6" t="s">
        <v>943</v>
      </c>
      <c r="H88" s="9" t="s">
        <v>780</v>
      </c>
      <c r="I88" s="10" t="s">
        <v>781</v>
      </c>
      <c r="J88" s="6" t="s">
        <v>782</v>
      </c>
      <c r="K88" s="6" t="s">
        <v>428</v>
      </c>
      <c r="L88" s="6" t="s">
        <v>54</v>
      </c>
      <c r="M88" s="6" t="s">
        <v>410</v>
      </c>
      <c r="N88" s="10" t="s">
        <v>56</v>
      </c>
      <c r="O88" s="6" t="s">
        <v>783</v>
      </c>
      <c r="P88" s="11" t="s">
        <v>784</v>
      </c>
      <c r="Q88" s="6" t="s">
        <v>785</v>
      </c>
      <c r="R88" s="6" t="s">
        <v>786</v>
      </c>
      <c r="S88" s="6"/>
    </row>
    <row r="89" spans="1:19" ht="204.95" customHeight="1" x14ac:dyDescent="0.25">
      <c r="A89" s="6" t="s">
        <v>46</v>
      </c>
      <c r="B89" s="7" t="s">
        <v>47</v>
      </c>
      <c r="C89" s="6"/>
      <c r="D89" s="6" t="s">
        <v>787</v>
      </c>
      <c r="E89" s="8">
        <v>213266433</v>
      </c>
      <c r="F89" s="6" t="s">
        <v>416</v>
      </c>
      <c r="G89" s="6" t="s">
        <v>944</v>
      </c>
      <c r="H89" s="9" t="s">
        <v>788</v>
      </c>
      <c r="I89" s="10" t="s">
        <v>789</v>
      </c>
      <c r="J89" s="6" t="s">
        <v>790</v>
      </c>
      <c r="K89" s="6" t="s">
        <v>791</v>
      </c>
      <c r="L89" s="6" t="s">
        <v>54</v>
      </c>
      <c r="M89" s="6" t="s">
        <v>792</v>
      </c>
      <c r="N89" s="10" t="s">
        <v>56</v>
      </c>
      <c r="O89" s="6" t="s">
        <v>793</v>
      </c>
      <c r="P89" s="11" t="s">
        <v>794</v>
      </c>
      <c r="Q89" s="6" t="s">
        <v>795</v>
      </c>
      <c r="R89" s="6" t="s">
        <v>796</v>
      </c>
      <c r="S89" s="6"/>
    </row>
    <row r="90" spans="1:19" ht="204.95" customHeight="1" x14ac:dyDescent="0.25">
      <c r="A90" s="6" t="s">
        <v>46</v>
      </c>
      <c r="B90" s="7" t="s">
        <v>47</v>
      </c>
      <c r="C90" s="6"/>
      <c r="D90" s="6" t="s">
        <v>797</v>
      </c>
      <c r="E90" s="8">
        <v>229499914</v>
      </c>
      <c r="F90" s="6" t="s">
        <v>314</v>
      </c>
      <c r="G90" s="6" t="s">
        <v>945</v>
      </c>
      <c r="H90" s="9" t="s">
        <v>798</v>
      </c>
      <c r="I90" s="10" t="s">
        <v>799</v>
      </c>
      <c r="J90" s="6" t="s">
        <v>800</v>
      </c>
      <c r="K90" s="6" t="s">
        <v>801</v>
      </c>
      <c r="L90" s="6" t="s">
        <v>54</v>
      </c>
      <c r="M90" s="6" t="s">
        <v>792</v>
      </c>
      <c r="N90" s="10" t="s">
        <v>56</v>
      </c>
      <c r="O90" s="6" t="s">
        <v>802</v>
      </c>
      <c r="P90" s="11" t="s">
        <v>803</v>
      </c>
      <c r="Q90" s="6" t="s">
        <v>804</v>
      </c>
      <c r="R90" s="6" t="s">
        <v>805</v>
      </c>
      <c r="S90" s="6"/>
    </row>
    <row r="91" spans="1:19" ht="204.95" customHeight="1" x14ac:dyDescent="0.25">
      <c r="A91" s="6" t="s">
        <v>46</v>
      </c>
      <c r="B91" s="7" t="s">
        <v>47</v>
      </c>
      <c r="C91" s="6"/>
      <c r="D91" s="6" t="s">
        <v>806</v>
      </c>
      <c r="E91" s="8">
        <v>259679619</v>
      </c>
      <c r="F91" s="6" t="s">
        <v>586</v>
      </c>
      <c r="G91" s="17" t="s">
        <v>946</v>
      </c>
      <c r="H91" s="9" t="s">
        <v>807</v>
      </c>
      <c r="I91" s="10" t="s">
        <v>808</v>
      </c>
      <c r="J91" s="6" t="s">
        <v>809</v>
      </c>
      <c r="K91" s="6" t="s">
        <v>791</v>
      </c>
      <c r="L91" s="6" t="s">
        <v>54</v>
      </c>
      <c r="M91" s="6" t="s">
        <v>792</v>
      </c>
      <c r="N91" s="10" t="s">
        <v>56</v>
      </c>
      <c r="O91" s="6" t="s">
        <v>810</v>
      </c>
      <c r="P91" s="11" t="s">
        <v>811</v>
      </c>
      <c r="Q91" s="6" t="s">
        <v>812</v>
      </c>
      <c r="R91" s="6" t="s">
        <v>813</v>
      </c>
      <c r="S91" s="6"/>
    </row>
    <row r="92" spans="1:19" ht="204.95" customHeight="1" x14ac:dyDescent="0.25">
      <c r="A92" s="6" t="s">
        <v>46</v>
      </c>
      <c r="B92" s="7" t="s">
        <v>47</v>
      </c>
      <c r="C92" s="6"/>
      <c r="D92" s="6" t="s">
        <v>814</v>
      </c>
      <c r="E92" s="8">
        <v>259519336</v>
      </c>
      <c r="F92" s="6" t="s">
        <v>158</v>
      </c>
      <c r="G92" s="6" t="s">
        <v>947</v>
      </c>
      <c r="H92" s="9" t="s">
        <v>815</v>
      </c>
      <c r="I92" s="10" t="s">
        <v>816</v>
      </c>
      <c r="J92" s="6" t="s">
        <v>817</v>
      </c>
      <c r="K92" s="6" t="s">
        <v>818</v>
      </c>
      <c r="L92" s="6" t="s">
        <v>54</v>
      </c>
      <c r="M92" s="6" t="s">
        <v>792</v>
      </c>
      <c r="N92" s="10" t="s">
        <v>56</v>
      </c>
      <c r="O92" s="6" t="s">
        <v>819</v>
      </c>
      <c r="P92" s="11" t="s">
        <v>820</v>
      </c>
      <c r="Q92" s="6" t="s">
        <v>821</v>
      </c>
      <c r="R92" s="6" t="s">
        <v>822</v>
      </c>
      <c r="S92" s="6"/>
    </row>
    <row r="93" spans="1:19" ht="204.95" customHeight="1" x14ac:dyDescent="0.25">
      <c r="A93" s="6" t="s">
        <v>46</v>
      </c>
      <c r="B93" s="7" t="s">
        <v>47</v>
      </c>
      <c r="C93" s="6"/>
      <c r="D93" s="6" t="s">
        <v>823</v>
      </c>
      <c r="E93" s="8">
        <v>215105971</v>
      </c>
      <c r="F93" s="6" t="s">
        <v>824</v>
      </c>
      <c r="G93" s="6" t="s">
        <v>948</v>
      </c>
      <c r="H93" s="9" t="s">
        <v>825</v>
      </c>
      <c r="I93" s="10" t="s">
        <v>826</v>
      </c>
      <c r="J93" s="6" t="s">
        <v>827</v>
      </c>
      <c r="K93" s="6" t="s">
        <v>791</v>
      </c>
      <c r="L93" s="6" t="s">
        <v>54</v>
      </c>
      <c r="M93" s="6" t="s">
        <v>792</v>
      </c>
      <c r="N93" s="10" t="s">
        <v>56</v>
      </c>
      <c r="O93" s="6" t="s">
        <v>828</v>
      </c>
      <c r="P93" s="11" t="s">
        <v>829</v>
      </c>
      <c r="Q93" s="6" t="s">
        <v>830</v>
      </c>
      <c r="R93" s="6" t="s">
        <v>831</v>
      </c>
      <c r="S93" s="6"/>
    </row>
    <row r="94" spans="1:19" ht="204.95" customHeight="1" x14ac:dyDescent="0.25">
      <c r="A94" s="6" t="s">
        <v>46</v>
      </c>
      <c r="B94" s="7" t="s">
        <v>47</v>
      </c>
      <c r="C94" s="6"/>
      <c r="D94" s="6" t="s">
        <v>832</v>
      </c>
      <c r="E94" s="8">
        <v>238184015</v>
      </c>
      <c r="F94" s="6" t="s">
        <v>126</v>
      </c>
      <c r="G94" s="6" t="s">
        <v>949</v>
      </c>
      <c r="H94" s="9" t="s">
        <v>833</v>
      </c>
      <c r="I94" s="10" t="s">
        <v>834</v>
      </c>
      <c r="J94" s="6" t="s">
        <v>835</v>
      </c>
      <c r="K94" s="6" t="s">
        <v>791</v>
      </c>
      <c r="L94" s="6" t="s">
        <v>54</v>
      </c>
      <c r="M94" s="6" t="s">
        <v>792</v>
      </c>
      <c r="N94" s="10" t="s">
        <v>56</v>
      </c>
      <c r="O94" s="6" t="s">
        <v>836</v>
      </c>
      <c r="P94" s="11" t="s">
        <v>837</v>
      </c>
      <c r="Q94" s="6" t="s">
        <v>838</v>
      </c>
      <c r="R94" s="6" t="s">
        <v>839</v>
      </c>
      <c r="S94" s="6"/>
    </row>
    <row r="95" spans="1:19" ht="204.95" customHeight="1" x14ac:dyDescent="0.25">
      <c r="A95" s="6" t="s">
        <v>46</v>
      </c>
      <c r="B95" s="7" t="s">
        <v>47</v>
      </c>
      <c r="C95" s="6"/>
      <c r="D95" s="6" t="s">
        <v>840</v>
      </c>
      <c r="E95" s="8">
        <v>248940511</v>
      </c>
      <c r="F95" s="6" t="s">
        <v>841</v>
      </c>
      <c r="G95" s="6" t="s">
        <v>950</v>
      </c>
      <c r="H95" s="9" t="s">
        <v>842</v>
      </c>
      <c r="I95" s="10" t="s">
        <v>843</v>
      </c>
      <c r="J95" s="6" t="s">
        <v>844</v>
      </c>
      <c r="K95" s="6" t="s">
        <v>791</v>
      </c>
      <c r="L95" s="6" t="s">
        <v>54</v>
      </c>
      <c r="M95" s="6" t="s">
        <v>792</v>
      </c>
      <c r="N95" s="10" t="s">
        <v>56</v>
      </c>
      <c r="O95" s="6" t="s">
        <v>845</v>
      </c>
      <c r="P95" s="11" t="s">
        <v>846</v>
      </c>
      <c r="Q95" s="6" t="s">
        <v>847</v>
      </c>
      <c r="R95" s="6" t="s">
        <v>848</v>
      </c>
      <c r="S95" s="6"/>
    </row>
    <row r="96" spans="1:19" ht="204.95" customHeight="1" x14ac:dyDescent="0.25">
      <c r="A96" s="6" t="s">
        <v>46</v>
      </c>
      <c r="B96" s="7" t="s">
        <v>47</v>
      </c>
      <c r="C96" s="6"/>
      <c r="D96" s="6" t="s">
        <v>849</v>
      </c>
      <c r="E96" s="8">
        <v>259307285</v>
      </c>
      <c r="F96" s="6" t="s">
        <v>137</v>
      </c>
      <c r="G96" s="6" t="s">
        <v>951</v>
      </c>
      <c r="H96" s="9" t="s">
        <v>850</v>
      </c>
      <c r="I96" s="10" t="s">
        <v>851</v>
      </c>
      <c r="J96" s="6" t="s">
        <v>852</v>
      </c>
      <c r="K96" s="6" t="s">
        <v>853</v>
      </c>
      <c r="L96" s="6" t="s">
        <v>54</v>
      </c>
      <c r="M96" s="6" t="s">
        <v>792</v>
      </c>
      <c r="N96" s="10" t="s">
        <v>56</v>
      </c>
      <c r="O96" s="6" t="s">
        <v>854</v>
      </c>
      <c r="P96" s="11" t="s">
        <v>855</v>
      </c>
      <c r="Q96" s="6" t="s">
        <v>856</v>
      </c>
      <c r="R96" s="6" t="s">
        <v>857</v>
      </c>
      <c r="S96" s="6"/>
    </row>
  </sheetData>
  <autoFilter ref="A1:S96" xr:uid="{00000000-0009-0000-0000-000001000000}"/>
  <conditionalFormatting sqref="A2:S96">
    <cfRule type="expression" dxfId="0" priority="1">
      <formula>$A2="Resolved"</formula>
    </cfRule>
  </conditionalFormatting>
  <dataValidations count="1">
    <dataValidation type="list" sqref="A2:A96" xr:uid="{00000000-0002-0000-0100-000000000000}">
      <formula1>"Not reviewed,Needs ruling,Needs live Omega test,Engine limitation,Change card text,Change Lua,Resolved,Won't fix"</formula1>
    </dataValidation>
  </dataValidations>
  <hyperlinks>
    <hyperlink ref="P2" r:id="rId1" xr:uid="{00000000-0004-0000-0100-000000000000}"/>
    <hyperlink ref="P3" r:id="rId2" xr:uid="{00000000-0004-0000-0100-000001000000}"/>
    <hyperlink ref="P4" r:id="rId3" xr:uid="{00000000-0004-0000-0100-000002000000}"/>
    <hyperlink ref="P5" r:id="rId4" xr:uid="{00000000-0004-0000-0100-000003000000}"/>
    <hyperlink ref="P6" r:id="rId5" xr:uid="{00000000-0004-0000-0100-000004000000}"/>
    <hyperlink ref="P7" r:id="rId6" xr:uid="{00000000-0004-0000-0100-000005000000}"/>
    <hyperlink ref="P8" r:id="rId7" xr:uid="{00000000-0004-0000-0100-000006000000}"/>
    <hyperlink ref="P9" r:id="rId8" xr:uid="{00000000-0004-0000-0100-000007000000}"/>
    <hyperlink ref="P10" r:id="rId9" xr:uid="{00000000-0004-0000-0100-000008000000}"/>
    <hyperlink ref="P11" r:id="rId10" xr:uid="{00000000-0004-0000-0100-000009000000}"/>
    <hyperlink ref="P12" r:id="rId11" xr:uid="{00000000-0004-0000-0100-00000A000000}"/>
    <hyperlink ref="P13" r:id="rId12" xr:uid="{00000000-0004-0000-0100-00000B000000}"/>
    <hyperlink ref="P14" r:id="rId13" xr:uid="{00000000-0004-0000-0100-00000C000000}"/>
    <hyperlink ref="P15" r:id="rId14" xr:uid="{00000000-0004-0000-0100-00000D000000}"/>
    <hyperlink ref="P16" r:id="rId15" xr:uid="{00000000-0004-0000-0100-00000E000000}"/>
    <hyperlink ref="P17" r:id="rId16" xr:uid="{00000000-0004-0000-0100-00000F000000}"/>
    <hyperlink ref="P18" r:id="rId17" xr:uid="{00000000-0004-0000-0100-000010000000}"/>
    <hyperlink ref="P19" r:id="rId18" xr:uid="{00000000-0004-0000-0100-000011000000}"/>
    <hyperlink ref="P20" r:id="rId19" xr:uid="{00000000-0004-0000-0100-000012000000}"/>
    <hyperlink ref="P21" r:id="rId20" xr:uid="{00000000-0004-0000-0100-000013000000}"/>
    <hyperlink ref="P22" r:id="rId21" xr:uid="{00000000-0004-0000-0100-000014000000}"/>
    <hyperlink ref="P23" r:id="rId22" xr:uid="{00000000-0004-0000-0100-000015000000}"/>
    <hyperlink ref="P24" r:id="rId23" xr:uid="{00000000-0004-0000-0100-000016000000}"/>
    <hyperlink ref="P25" r:id="rId24" xr:uid="{00000000-0004-0000-0100-000017000000}"/>
    <hyperlink ref="P26" r:id="rId25" xr:uid="{00000000-0004-0000-0100-000018000000}"/>
    <hyperlink ref="P27" r:id="rId26" xr:uid="{00000000-0004-0000-0100-000019000000}"/>
    <hyperlink ref="P28" r:id="rId27" xr:uid="{00000000-0004-0000-0100-00001A000000}"/>
    <hyperlink ref="P29" r:id="rId28" xr:uid="{00000000-0004-0000-0100-00001B000000}"/>
    <hyperlink ref="P30" r:id="rId29" xr:uid="{00000000-0004-0000-0100-00001C000000}"/>
    <hyperlink ref="P31" r:id="rId30" xr:uid="{00000000-0004-0000-0100-00001D000000}"/>
    <hyperlink ref="P32" r:id="rId31" xr:uid="{00000000-0004-0000-0100-00001E000000}"/>
    <hyperlink ref="P33" r:id="rId32" xr:uid="{00000000-0004-0000-0100-00001F000000}"/>
    <hyperlink ref="P34" r:id="rId33" xr:uid="{00000000-0004-0000-0100-000020000000}"/>
    <hyperlink ref="P35" r:id="rId34" xr:uid="{00000000-0004-0000-0100-000021000000}"/>
    <hyperlink ref="P36" r:id="rId35" xr:uid="{00000000-0004-0000-0100-000022000000}"/>
    <hyperlink ref="P37" r:id="rId36" xr:uid="{00000000-0004-0000-0100-000023000000}"/>
    <hyperlink ref="P38" r:id="rId37" xr:uid="{00000000-0004-0000-0100-000024000000}"/>
    <hyperlink ref="P39" r:id="rId38" xr:uid="{00000000-0004-0000-0100-000025000000}"/>
    <hyperlink ref="P40" r:id="rId39" xr:uid="{00000000-0004-0000-0100-000026000000}"/>
    <hyperlink ref="P41" r:id="rId40" xr:uid="{00000000-0004-0000-0100-000027000000}"/>
    <hyperlink ref="P42" r:id="rId41" xr:uid="{00000000-0004-0000-0100-000028000000}"/>
    <hyperlink ref="P43" r:id="rId42" xr:uid="{00000000-0004-0000-0100-000029000000}"/>
    <hyperlink ref="P44" r:id="rId43" xr:uid="{00000000-0004-0000-0100-00002A000000}"/>
    <hyperlink ref="P45" r:id="rId44" xr:uid="{00000000-0004-0000-0100-00002B000000}"/>
    <hyperlink ref="P46" r:id="rId45" xr:uid="{00000000-0004-0000-0100-00002C000000}"/>
    <hyperlink ref="P47" r:id="rId46" xr:uid="{00000000-0004-0000-0100-00002D000000}"/>
    <hyperlink ref="P48" r:id="rId47" xr:uid="{00000000-0004-0000-0100-00002E000000}"/>
    <hyperlink ref="P49" r:id="rId48" xr:uid="{00000000-0004-0000-0100-00002F000000}"/>
    <hyperlink ref="P50" r:id="rId49" xr:uid="{00000000-0004-0000-0100-000030000000}"/>
    <hyperlink ref="P51" r:id="rId50" xr:uid="{00000000-0004-0000-0100-000031000000}"/>
    <hyperlink ref="P52" r:id="rId51" xr:uid="{00000000-0004-0000-0100-000032000000}"/>
    <hyperlink ref="P53" r:id="rId52" xr:uid="{00000000-0004-0000-0100-000033000000}"/>
    <hyperlink ref="P54" r:id="rId53" xr:uid="{00000000-0004-0000-0100-000034000000}"/>
    <hyperlink ref="P55" r:id="rId54" xr:uid="{00000000-0004-0000-0100-000035000000}"/>
    <hyperlink ref="P56" r:id="rId55" xr:uid="{00000000-0004-0000-0100-000036000000}"/>
    <hyperlink ref="P57" r:id="rId56" xr:uid="{00000000-0004-0000-0100-000037000000}"/>
    <hyperlink ref="P58" r:id="rId57" xr:uid="{00000000-0004-0000-0100-000038000000}"/>
    <hyperlink ref="P59" r:id="rId58" xr:uid="{00000000-0004-0000-0100-000039000000}"/>
    <hyperlink ref="P60" r:id="rId59" xr:uid="{00000000-0004-0000-0100-00003A000000}"/>
    <hyperlink ref="P61" r:id="rId60" xr:uid="{00000000-0004-0000-0100-00003B000000}"/>
    <hyperlink ref="P62" r:id="rId61" xr:uid="{00000000-0004-0000-0100-00003C000000}"/>
    <hyperlink ref="P63" r:id="rId62" xr:uid="{00000000-0004-0000-0100-00003D000000}"/>
    <hyperlink ref="P64" r:id="rId63" xr:uid="{00000000-0004-0000-0100-00003E000000}"/>
    <hyperlink ref="P65" r:id="rId64" xr:uid="{00000000-0004-0000-0100-00003F000000}"/>
    <hyperlink ref="P66" r:id="rId65" xr:uid="{00000000-0004-0000-0100-000040000000}"/>
    <hyperlink ref="P67" r:id="rId66" xr:uid="{00000000-0004-0000-0100-000041000000}"/>
    <hyperlink ref="P68" r:id="rId67" xr:uid="{00000000-0004-0000-0100-000042000000}"/>
    <hyperlink ref="P69" r:id="rId68" xr:uid="{00000000-0004-0000-0100-000043000000}"/>
    <hyperlink ref="P70" r:id="rId69" xr:uid="{00000000-0004-0000-0100-000044000000}"/>
    <hyperlink ref="P71" r:id="rId70" xr:uid="{00000000-0004-0000-0100-000045000000}"/>
    <hyperlink ref="P72" r:id="rId71" xr:uid="{00000000-0004-0000-0100-000046000000}"/>
    <hyperlink ref="P73" r:id="rId72" xr:uid="{00000000-0004-0000-0100-000047000000}"/>
    <hyperlink ref="P74" r:id="rId73" xr:uid="{00000000-0004-0000-0100-000048000000}"/>
    <hyperlink ref="P75" r:id="rId74" xr:uid="{00000000-0004-0000-0100-000049000000}"/>
    <hyperlink ref="P76" r:id="rId75" xr:uid="{00000000-0004-0000-0100-00004A000000}"/>
    <hyperlink ref="P77" r:id="rId76" xr:uid="{00000000-0004-0000-0100-00004B000000}"/>
    <hyperlink ref="P78" r:id="rId77" xr:uid="{00000000-0004-0000-0100-00004C000000}"/>
    <hyperlink ref="P79" r:id="rId78" xr:uid="{00000000-0004-0000-0100-00004D000000}"/>
    <hyperlink ref="P80" r:id="rId79" xr:uid="{00000000-0004-0000-0100-00004E000000}"/>
    <hyperlink ref="P81" r:id="rId80" xr:uid="{00000000-0004-0000-0100-00004F000000}"/>
    <hyperlink ref="P82" r:id="rId81" xr:uid="{00000000-0004-0000-0100-000050000000}"/>
    <hyperlink ref="P83" r:id="rId82" xr:uid="{00000000-0004-0000-0100-000051000000}"/>
    <hyperlink ref="P84" r:id="rId83" xr:uid="{00000000-0004-0000-0100-000052000000}"/>
    <hyperlink ref="P85" r:id="rId84" xr:uid="{00000000-0004-0000-0100-000053000000}"/>
    <hyperlink ref="P86" r:id="rId85" xr:uid="{00000000-0004-0000-0100-000054000000}"/>
    <hyperlink ref="P87" r:id="rId86" xr:uid="{00000000-0004-0000-0100-000055000000}"/>
    <hyperlink ref="P88" r:id="rId87" xr:uid="{00000000-0004-0000-0100-000056000000}"/>
    <hyperlink ref="P89" r:id="rId88" xr:uid="{00000000-0004-0000-0100-000057000000}"/>
    <hyperlink ref="P90" r:id="rId89" xr:uid="{00000000-0004-0000-0100-000058000000}"/>
    <hyperlink ref="P91" r:id="rId90" xr:uid="{00000000-0004-0000-0100-000059000000}"/>
    <hyperlink ref="P92" r:id="rId91" xr:uid="{00000000-0004-0000-0100-00005A000000}"/>
    <hyperlink ref="P93" r:id="rId92" xr:uid="{00000000-0004-0000-0100-00005B000000}"/>
    <hyperlink ref="P94" r:id="rId93" xr:uid="{00000000-0004-0000-0100-00005C000000}"/>
    <hyperlink ref="P95" r:id="rId94" xr:uid="{00000000-0004-0000-0100-00005D000000}"/>
    <hyperlink ref="P96" r:id="rId95" xr:uid="{00000000-0004-0000-0100-00005E000000}"/>
  </hyperlinks>
  <pageMargins left="0.75" right="0.75" top="1" bottom="1" header="0.5" footer="0.5"/>
  <drawing r:id="rId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95 Card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Harrison Clark</cp:lastModifiedBy>
  <dcterms:created xsi:type="dcterms:W3CDTF">2026-08-11T11:20:39Z</dcterms:created>
  <dcterms:modified xsi:type="dcterms:W3CDTF">2026-08-11T11:20:48Z</dcterms:modified>
</cp:coreProperties>
</file>