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wata\Documents\EveryStick\Senstick\Senstick3\"/>
    </mc:Choice>
  </mc:AlternateContent>
  <bookViews>
    <workbookView xWindow="0" yWindow="0" windowWidth="23700" windowHeight="12060"/>
  </bookViews>
  <sheets>
    <sheet name="部品リスト_00" sheetId="2" r:id="rId1"/>
  </sheets>
  <definedNames>
    <definedName name="_xlnm.Print_Area" localSheetId="0">部品リスト_00!$A$1:$H$62</definedName>
  </definedNames>
  <calcPr calcId="152511"/>
</workbook>
</file>

<file path=xl/calcChain.xml><?xml version="1.0" encoding="utf-8"?>
<calcChain xmlns="http://schemas.openxmlformats.org/spreadsheetml/2006/main">
  <c r="L67" i="2" l="1"/>
  <c r="K67" i="2"/>
  <c r="J67" i="2"/>
  <c r="G67" i="2"/>
</calcChain>
</file>

<file path=xl/sharedStrings.xml><?xml version="1.0" encoding="utf-8"?>
<sst xmlns="http://schemas.openxmlformats.org/spreadsheetml/2006/main" count="483" uniqueCount="296">
  <si>
    <t>C5</t>
  </si>
  <si>
    <t>0.1uF</t>
  </si>
  <si>
    <t>ESD1</t>
  </si>
  <si>
    <t>IC8</t>
  </si>
  <si>
    <t>R10</t>
  </si>
  <si>
    <t>1k</t>
  </si>
  <si>
    <t>C16</t>
  </si>
  <si>
    <t>C25</t>
  </si>
  <si>
    <t>1u/6.3V</t>
  </si>
  <si>
    <t>R15</t>
  </si>
  <si>
    <t>22k</t>
  </si>
  <si>
    <t>R14</t>
  </si>
  <si>
    <t>2k</t>
  </si>
  <si>
    <t>R16</t>
  </si>
  <si>
    <t>10k</t>
  </si>
  <si>
    <t>C24</t>
  </si>
  <si>
    <t>1uF/6.3V</t>
  </si>
  <si>
    <t>C14</t>
  </si>
  <si>
    <t>2.2uF</t>
  </si>
  <si>
    <t>F1</t>
  </si>
  <si>
    <t>BATT3</t>
  </si>
  <si>
    <t>IC6</t>
  </si>
  <si>
    <t>C15</t>
  </si>
  <si>
    <t>10uF</t>
  </si>
  <si>
    <t>R5</t>
  </si>
  <si>
    <t>100k</t>
  </si>
  <si>
    <t>L1</t>
  </si>
  <si>
    <t>C17</t>
  </si>
  <si>
    <t>SW1</t>
  </si>
  <si>
    <t>Q1</t>
  </si>
  <si>
    <t>C21</t>
  </si>
  <si>
    <t>C20</t>
  </si>
  <si>
    <t>SW2</t>
  </si>
  <si>
    <t>CN5</t>
  </si>
  <si>
    <t>R6</t>
  </si>
  <si>
    <t>470k</t>
  </si>
  <si>
    <t>R7</t>
  </si>
  <si>
    <t>220k</t>
  </si>
  <si>
    <t>C19</t>
  </si>
  <si>
    <t>0.01uF</t>
  </si>
  <si>
    <t>C8</t>
  </si>
  <si>
    <t>C22</t>
  </si>
  <si>
    <t>C9</t>
  </si>
  <si>
    <t>C1</t>
  </si>
  <si>
    <t>X1</t>
  </si>
  <si>
    <t>C4</t>
  </si>
  <si>
    <t>IC9</t>
  </si>
  <si>
    <t>C10</t>
  </si>
  <si>
    <t>IC3</t>
  </si>
  <si>
    <t>SHT20</t>
  </si>
  <si>
    <t>C6</t>
  </si>
  <si>
    <t>IC12</t>
  </si>
  <si>
    <t>C18</t>
  </si>
  <si>
    <t>R4</t>
  </si>
  <si>
    <t>560k</t>
  </si>
  <si>
    <t>IC10</t>
  </si>
  <si>
    <t>C23</t>
  </si>
  <si>
    <t>CN6</t>
  </si>
  <si>
    <t>2x5_SEGGER_9pin</t>
  </si>
  <si>
    <t>CN3</t>
  </si>
  <si>
    <t>COCNON-N4NPI-N4PIN</t>
  </si>
  <si>
    <t>CN2</t>
  </si>
  <si>
    <t>MOD1</t>
  </si>
  <si>
    <t>R3</t>
  </si>
  <si>
    <t>4ピンコネクタ端子</t>
  </si>
  <si>
    <t>C3</t>
  </si>
  <si>
    <t>概要</t>
  </si>
  <si>
    <t>http://www.digikey.jp/product-detail/ja/macronix/MX25L25635FZ2I-10G/1092-1150-ND/4211591</t>
    <phoneticPr fontId="18"/>
  </si>
  <si>
    <t>http://www.digikey.jp/product-detail/ja/sensirion-ag/SHT20/1649-1004-1-ND/5872286</t>
    <phoneticPr fontId="18"/>
  </si>
  <si>
    <t>記事</t>
    <rPh sb="0" eb="2">
      <t>キジ</t>
    </rPh>
    <phoneticPr fontId="18"/>
  </si>
  <si>
    <t>http://www.digikey.jp/product-detail/ja/texas-instruments/BQ24090DGQR/296-38875-1-ND/5142987</t>
    <phoneticPr fontId="18"/>
  </si>
  <si>
    <t>http://www.mouser.jp/ProductDetail/STMicroelectronics/LPS25HBTR/?qs=sGAEpiMZZMtiz6SYu%2fjtS7hKzPMmgrKrkpZbHP%2ffk2IrxvA7eFRZMw%3d%3d</t>
    <phoneticPr fontId="18"/>
  </si>
  <si>
    <t>http://www.mouser.jp/ProductDetail/ROHM-Semiconductor/BH1780GLI-E2/?qs=%2fha2pyFaduikLT2XuW3K2mQaMOSIHE9KT%2f3g50XJRAw%3d</t>
    <phoneticPr fontId="18"/>
  </si>
  <si>
    <t>http://www.mouser.jp/ProductDetail/Vishay/VEML6070/?qs=%2fha2pyFaduiO6Of9jnCo23S3pcaMO5AvR%2fZMJUMKaak%3d</t>
    <phoneticPr fontId="18"/>
  </si>
  <si>
    <t>http://www.digikey.jp/product-detail/ja/diodes-incorporated/DDTC123EE-7-F/DDTC123EE-FDICT-ND/815591</t>
    <phoneticPr fontId="18"/>
  </si>
  <si>
    <t>LXES15AAA1-100</t>
    <phoneticPr fontId="18"/>
  </si>
  <si>
    <t>http://www.digikey.jp/product-detail/ja/murata-electronics-north-america/LXES15AAA1-100/490-5680-1-ND/2651839</t>
    <phoneticPr fontId="18"/>
  </si>
  <si>
    <t>http://www.digikey.jp/product-detail/ja/invensense/MPU-9250/1428-1019-1-ND/4626450</t>
    <phoneticPr fontId="18"/>
  </si>
  <si>
    <t>MPU-9250</t>
    <phoneticPr fontId="18"/>
  </si>
  <si>
    <t>http://www.mouser.jp/ProductDetail/Murata/1239AS-H-100M=P2/?qs=%2fha2pyFaduh1E6FUT4YmZmOmpz%252bhfy%2fhzKi7mzZGpITnZsU37pEwjw%3d%3d</t>
    <phoneticPr fontId="18"/>
  </si>
  <si>
    <t>PWB1</t>
    <phoneticPr fontId="18"/>
  </si>
  <si>
    <t>http://www.mouser.jp/ProductDetail/Walsin/FMC16102ABTP/?qs=%2fha2pyFaduhSnuQkXNuLCQ8%252bK7dsSIoQwL51y2QXf1w%3d</t>
    <phoneticPr fontId="18"/>
  </si>
  <si>
    <t>http://www.mouser.jp/ProductDetail/FCI-Amphenol/10104110-0001LF/?qs=%2fha2pyFaduid6ptm52MgzwviCGNKUrQSt8Jom9lHNWcMUxKEzzaCrA%3d%3d</t>
    <phoneticPr fontId="18"/>
  </si>
  <si>
    <t>https://www.systemgear.jp/product_info.php?manufacturers_id=27&amp;products_id=46135</t>
    <phoneticPr fontId="18"/>
  </si>
  <si>
    <t>http://www.digikey.jp/product-detail/ja/murata-electronics-north-america/GRM155R71C104KA88J/490-6328-1-ND/3845525</t>
    <phoneticPr fontId="18"/>
  </si>
  <si>
    <t>http://www.digikey.jp/product-detail/ja/murata-electronics-north-america/GRM155R60J105KE19D/490-1320-1-ND/587919</t>
    <phoneticPr fontId="18"/>
  </si>
  <si>
    <t>http://www.digikey.jp/product-detail/ja/murata-electronics-north-america/GRM155R61A225KE95D/490-10451-1-ND/5026361</t>
    <phoneticPr fontId="18"/>
  </si>
  <si>
    <t>http://www.digikey.jp/product-detail/ja/murata-electronics-north-america/GRM155R60J475ME47D/490-5915-1-ND/3719860</t>
    <phoneticPr fontId="18"/>
  </si>
  <si>
    <t>http://www.digikey.jp/product-detail/ja/murata-electronics-north-america/GRM155R71H103KA88D/490-4516-1-ND/1033275</t>
    <phoneticPr fontId="18"/>
  </si>
  <si>
    <t>http://www.digikey.jp/product-detail/ja/murata-electronics-north-america/GRM188R60J106ME47J/490-6405-1-ND/3845602</t>
    <phoneticPr fontId="18"/>
  </si>
  <si>
    <t>http://www.digikey.jp/product-detail/ja/murata-electronics-north-america/GRM188R60J226MEA0D/490-7611-1-ND/4280544</t>
    <phoneticPr fontId="18"/>
  </si>
  <si>
    <t>http://www.digikey.jp/product-detail/ja/panasonic-electronic-components/ERJ-2RKF1002X/P10.0KLCT-ND/194119</t>
    <phoneticPr fontId="18"/>
  </si>
  <si>
    <t>http://www.digikey.jp/product-detail/ja/panasonic-electronic-components/ERJ-2RKF1001X/P1.00KLCT-ND/97341</t>
    <phoneticPr fontId="18"/>
  </si>
  <si>
    <t>http://www.digikey.jp/product-detail/ja/panasonic-electronic-components/ERJ-2RKF2203X/P220KLCT-ND/1746654</t>
    <phoneticPr fontId="18"/>
  </si>
  <si>
    <t>http://www.digikey.jp/product-detail/ja/panasonic-electronic-components/ERJ-2RKF5603X/P560KLCT-ND/1746704</t>
    <phoneticPr fontId="18"/>
  </si>
  <si>
    <t>http://www.digikey.jp/product-detail/ja/panasonic-electronic-components/ERJ-2RKF4703X/P470KLCT-ND/1746694</t>
    <phoneticPr fontId="18"/>
  </si>
  <si>
    <t>http://www.digikey.jp/product-detail/ja/panasonic-electronic-components/ERJ-2RKF1003X/P100KLCT-ND/194127</t>
    <phoneticPr fontId="18"/>
  </si>
  <si>
    <t>http://www.digikey.jp/product-detail/ja/panasonic-electronic-components/ERJ-2RKF2001X/P2.00KLCT-ND/194233</t>
    <phoneticPr fontId="18"/>
  </si>
  <si>
    <t>http://www.mouser.jp/ProductDetail/ALPS/SKSCLAE010/?qs=%2fha2pyFaduhuGMyYQz0L86n7k%252bAlBWc4qdClbnWKXGsON9nLirDGMA%3d%3d</t>
    <phoneticPr fontId="18"/>
  </si>
  <si>
    <t>Mount</t>
    <phoneticPr fontId="18"/>
  </si>
  <si>
    <t>実装費用</t>
    <rPh sb="0" eb="2">
      <t>ジッソウ</t>
    </rPh>
    <rPh sb="2" eb="4">
      <t>ヒヨウ</t>
    </rPh>
    <phoneticPr fontId="18"/>
  </si>
  <si>
    <t>http://www.mouser.jp/ProductDetail/Taiyo-Yuden/EYSHJNZXZ/?qs=sGAEpiMZZMsGelYiB%252bjhZkUgeYK6Ax%252bTy0iWf8%252bmLZ%252bSsI9s%252bRN%2F2Q%3D%3D</t>
    <phoneticPr fontId="18"/>
  </si>
  <si>
    <t>4層 1枚にまとめる</t>
    <rPh sb="1" eb="2">
      <t>ソウ</t>
    </rPh>
    <rPh sb="4" eb="5">
      <t>マイ</t>
    </rPh>
    <phoneticPr fontId="18"/>
  </si>
  <si>
    <t>22uF</t>
    <phoneticPr fontId="18"/>
  </si>
  <si>
    <t>http://www.digikey.jp/product-detail/ja/jst-sales-america-inc/S2B-PH-SM4-TB(LF)(SN)/455-1749-1-ND/926846?WT.srch=1&amp;mkwid=sXuOAnQ2I&amp;pcrid=79407057207&amp;pkw=_cat%3A%E3%82%B3%E3%83%8D%E3%82%AF%E3%82%BF%E3%80%81%E7%9B%B8%E4%BA%92%E6%8E%A5%E7%B6%9A&amp;pmt=b&amp;pdv=c</t>
    <phoneticPr fontId="18"/>
  </si>
  <si>
    <t>S2B-PH-SM4-TB</t>
    <phoneticPr fontId="18"/>
  </si>
  <si>
    <t>CN7</t>
    <phoneticPr fontId="18"/>
  </si>
  <si>
    <t>https://www.sparkfun.com/products/13852</t>
    <phoneticPr fontId="18"/>
  </si>
  <si>
    <t>暫定</t>
    <rPh sb="0" eb="2">
      <t>ザンテイ</t>
    </rPh>
    <phoneticPr fontId="18"/>
  </si>
  <si>
    <t>http://www.mouser.jp/ProductDetail/ALPS/SKSMAFE010/?qs=%2fha2pyFadujxxzH2U34XUwrTSOUoA9hROjCjWnc%252bG1QK1KvJsX0FZw%3d%3d</t>
    <phoneticPr fontId="18"/>
  </si>
  <si>
    <t>PWB</t>
    <phoneticPr fontId="18"/>
  </si>
  <si>
    <t>部品代合計</t>
    <rPh sb="0" eb="2">
      <t>ブヒン</t>
    </rPh>
    <rPh sb="2" eb="3">
      <t>ダイ</t>
    </rPh>
    <rPh sb="3" eb="5">
      <t>ゴウケイ</t>
    </rPh>
    <phoneticPr fontId="18"/>
  </si>
  <si>
    <t>http://www.mouser.jp/ProductDetail/ROHM-Semiconductor/SML-P12VTT86R/?qs=sGAEpiMZZMseGfSY3csMkXCa2F2p%252bcf9Nq1dcx30oZyXGPmuQqRY6Q%3d%3d</t>
    <phoneticPr fontId="18"/>
  </si>
  <si>
    <t>SML-P12VTT86R</t>
    <phoneticPr fontId="18"/>
  </si>
  <si>
    <t>C26</t>
    <phoneticPr fontId="18"/>
  </si>
  <si>
    <t>C27</t>
    <phoneticPr fontId="18"/>
  </si>
  <si>
    <t>RTC 32kHz X7tal用</t>
    <rPh sb="15" eb="16">
      <t>ヨウ</t>
    </rPh>
    <phoneticPr fontId="18"/>
  </si>
  <si>
    <t>http://www.digikey.jp/product-detail/ja/epson/FC-12M-32.7680KA-A3/SER3672CT-ND/2403445</t>
    <phoneticPr fontId="18"/>
  </si>
  <si>
    <t>http://www.digikey.jp/product-detail/ja/tdk-corporation/C1005CH1H150J050BA/445-10834-1-ND/3952500</t>
    <phoneticPr fontId="18"/>
  </si>
  <si>
    <t xml:space="preserve">C1005CH1H150J050BA </t>
    <phoneticPr fontId="18"/>
  </si>
  <si>
    <t>microUSB</t>
    <phoneticPr fontId="18"/>
  </si>
  <si>
    <t>GRM155R60J105KE19D</t>
    <phoneticPr fontId="18"/>
  </si>
  <si>
    <t xml:space="preserve">GRM155R71C104KA88J </t>
    <phoneticPr fontId="18"/>
  </si>
  <si>
    <t xml:space="preserve">GRM155R71C104KA88J </t>
    <phoneticPr fontId="18"/>
  </si>
  <si>
    <t>GRM188R60J106ME47J</t>
    <phoneticPr fontId="18"/>
  </si>
  <si>
    <t>GRM155R71H103KA88D</t>
    <phoneticPr fontId="18"/>
  </si>
  <si>
    <t>GRM188R60J226MEA0D</t>
    <phoneticPr fontId="18"/>
  </si>
  <si>
    <t>GRM155R60J475ME47D</t>
    <phoneticPr fontId="18"/>
  </si>
  <si>
    <t>4.7uF/6.3V</t>
    <phoneticPr fontId="18"/>
  </si>
  <si>
    <t>ERJ-2RKF1001X</t>
    <phoneticPr fontId="18"/>
  </si>
  <si>
    <t>ERJ-2RKF5603X</t>
    <phoneticPr fontId="18"/>
  </si>
  <si>
    <t>ERJ-2RKF1003X</t>
    <phoneticPr fontId="18"/>
  </si>
  <si>
    <t xml:space="preserve">ERJ-2RKF4703X </t>
    <phoneticPr fontId="18"/>
  </si>
  <si>
    <t>ERJ-2RKF2203X</t>
    <phoneticPr fontId="18"/>
  </si>
  <si>
    <t xml:space="preserve">ERJ-2RKF1001X </t>
    <phoneticPr fontId="18"/>
  </si>
  <si>
    <t xml:space="preserve">ERJ-2RKF2001X </t>
    <phoneticPr fontId="18"/>
  </si>
  <si>
    <t xml:space="preserve">ERJ-2RKF1002X </t>
    <phoneticPr fontId="18"/>
  </si>
  <si>
    <t>ERJ-2RKF2202X</t>
    <phoneticPr fontId="18"/>
  </si>
  <si>
    <t>単価</t>
    <rPh sb="0" eb="2">
      <t>タンカ</t>
    </rPh>
    <phoneticPr fontId="18"/>
  </si>
  <si>
    <t>SIZE</t>
    <phoneticPr fontId="18"/>
  </si>
  <si>
    <t>品名</t>
    <rPh sb="0" eb="2">
      <t>ヒンメイ</t>
    </rPh>
    <phoneticPr fontId="18"/>
  </si>
  <si>
    <t>15pF</t>
    <phoneticPr fontId="18"/>
  </si>
  <si>
    <t>3.4x2.9x1</t>
    <phoneticPr fontId="18"/>
  </si>
  <si>
    <t>3.85x4.55x1.1</t>
    <phoneticPr fontId="18"/>
  </si>
  <si>
    <t>7.9x8.6x5.5</t>
    <phoneticPr fontId="18"/>
  </si>
  <si>
    <t>1.27mm pich</t>
    <phoneticPr fontId="18"/>
  </si>
  <si>
    <t>7.5x5x2.6</t>
    <phoneticPr fontId="18"/>
  </si>
  <si>
    <t>1A</t>
    <phoneticPr fontId="18"/>
  </si>
  <si>
    <t>1239AS-H-100M=P2</t>
    <phoneticPr fontId="18"/>
  </si>
  <si>
    <t>10uH</t>
    <phoneticPr fontId="18"/>
  </si>
  <si>
    <t>2.5x2x1.2</t>
    <phoneticPr fontId="18"/>
  </si>
  <si>
    <t>2.05x1.2</t>
    <phoneticPr fontId="18"/>
  </si>
  <si>
    <t>FC-12M 32.7680KA-A3</t>
    <phoneticPr fontId="18"/>
  </si>
  <si>
    <t>32.768kHz 20ppm</t>
    <phoneticPr fontId="18"/>
  </si>
  <si>
    <t>1x0.6</t>
    <phoneticPr fontId="18"/>
  </si>
  <si>
    <t>Red</t>
    <phoneticPr fontId="18"/>
  </si>
  <si>
    <t xml:space="preserve">DDTC123EE-7-F </t>
    <phoneticPr fontId="18"/>
  </si>
  <si>
    <t>1.6x1.6</t>
    <phoneticPr fontId="18"/>
  </si>
  <si>
    <t>2.35x1.8</t>
    <phoneticPr fontId="18"/>
  </si>
  <si>
    <t>UV Sensor</t>
    <phoneticPr fontId="18"/>
  </si>
  <si>
    <t>2x2x0.8</t>
    <phoneticPr fontId="18"/>
  </si>
  <si>
    <t>Light Sensor</t>
    <phoneticPr fontId="18"/>
  </si>
  <si>
    <t>Digi Tr.</t>
    <phoneticPr fontId="18"/>
  </si>
  <si>
    <t>Pressure Sensors</t>
    <phoneticPr fontId="18"/>
  </si>
  <si>
    <t>2.5x2.5x0.8</t>
    <phoneticPr fontId="18"/>
  </si>
  <si>
    <t>5x3</t>
    <phoneticPr fontId="18"/>
  </si>
  <si>
    <t>2.9x2.8</t>
    <phoneticPr fontId="18"/>
  </si>
  <si>
    <t>XC9265A331MR-G</t>
    <phoneticPr fontId="18"/>
  </si>
  <si>
    <t>DC/DC 3.3V</t>
    <phoneticPr fontId="18"/>
  </si>
  <si>
    <t>Tenp/Hum Sensor</t>
    <phoneticPr fontId="18"/>
  </si>
  <si>
    <t>3x3x1.1</t>
    <phoneticPr fontId="18"/>
  </si>
  <si>
    <t>Flash 256M</t>
    <phoneticPr fontId="18"/>
  </si>
  <si>
    <t>9D Sensor</t>
    <phoneticPr fontId="18"/>
  </si>
  <si>
    <t>10x10x2.65</t>
    <phoneticPr fontId="18"/>
  </si>
  <si>
    <t>BLE module</t>
    <phoneticPr fontId="18"/>
  </si>
  <si>
    <t>11.3x5.1x1.3</t>
    <phoneticPr fontId="18"/>
  </si>
  <si>
    <t>RESET SW</t>
    <phoneticPr fontId="18"/>
  </si>
  <si>
    <t>POWER SW</t>
    <phoneticPr fontId="18"/>
  </si>
  <si>
    <t>Loc.</t>
    <phoneticPr fontId="18"/>
  </si>
  <si>
    <t>印刷マスク、実装費用</t>
    <rPh sb="0" eb="2">
      <t>インサツ</t>
    </rPh>
    <rPh sb="6" eb="8">
      <t>ジッソウ</t>
    </rPh>
    <rPh sb="8" eb="10">
      <t>ヒヨウ</t>
    </rPh>
    <phoneticPr fontId="18"/>
  </si>
  <si>
    <t>???</t>
    <phoneticPr fontId="18"/>
  </si>
  <si>
    <t>書き込み基板側</t>
    <rPh sb="0" eb="1">
      <t>カ</t>
    </rPh>
    <rPh sb="2" eb="3">
      <t>コ</t>
    </rPh>
    <rPh sb="4" eb="6">
      <t>キバン</t>
    </rPh>
    <rPh sb="6" eb="7">
      <t>ガワ</t>
    </rPh>
    <phoneticPr fontId="18"/>
  </si>
  <si>
    <t>Li-poバッテリー用</t>
    <rPh sb="10" eb="11">
      <t>ヨウ</t>
    </rPh>
    <phoneticPr fontId="18"/>
  </si>
  <si>
    <t>Vbus用</t>
    <rPh sb="4" eb="5">
      <t>ヨウ</t>
    </rPh>
    <phoneticPr fontId="18"/>
  </si>
  <si>
    <t>推奨部品</t>
    <rPh sb="0" eb="2">
      <t>スイショウ</t>
    </rPh>
    <rPh sb="2" eb="4">
      <t>ブヒン</t>
    </rPh>
    <phoneticPr fontId="18"/>
  </si>
  <si>
    <t>BQ24090DGQR</t>
    <phoneticPr fontId="18"/>
  </si>
  <si>
    <t>BH1780GLI-E2</t>
    <phoneticPr fontId="18"/>
  </si>
  <si>
    <t>FMC16102ABTP</t>
    <phoneticPr fontId="18"/>
  </si>
  <si>
    <t>SKSMAFE010</t>
    <phoneticPr fontId="18"/>
  </si>
  <si>
    <t xml:space="preserve">S2B-PH-SM4-TB(LF)(SN) </t>
    <phoneticPr fontId="18"/>
  </si>
  <si>
    <t>Li-po Charger</t>
    <phoneticPr fontId="18"/>
  </si>
  <si>
    <t>QFP</t>
    <phoneticPr fontId="18"/>
  </si>
  <si>
    <t>CHIP</t>
    <phoneticPr fontId="18"/>
  </si>
  <si>
    <t>DISC</t>
    <phoneticPr fontId="18"/>
  </si>
  <si>
    <t>3.7V,40mAh,Li-po</t>
    <phoneticPr fontId="18"/>
  </si>
  <si>
    <t>Symbol</t>
    <phoneticPr fontId="18"/>
  </si>
  <si>
    <t>MPU-9250</t>
    <phoneticPr fontId="18"/>
  </si>
  <si>
    <t>DTC123E</t>
    <phoneticPr fontId="18"/>
  </si>
  <si>
    <t>R</t>
    <phoneticPr fontId="18"/>
  </si>
  <si>
    <t>C</t>
    <phoneticPr fontId="18"/>
  </si>
  <si>
    <t>LED</t>
    <phoneticPr fontId="18"/>
  </si>
  <si>
    <t>USB-micro-B</t>
    <phoneticPr fontId="18"/>
  </si>
  <si>
    <t>CONN_01X04</t>
    <phoneticPr fontId="18"/>
  </si>
  <si>
    <t>CONN_02X05</t>
    <phoneticPr fontId="18"/>
  </si>
  <si>
    <t>CONN_01X04</t>
    <phoneticPr fontId="18"/>
  </si>
  <si>
    <t>CONN_01X02</t>
    <phoneticPr fontId="18"/>
  </si>
  <si>
    <t>SW_PUSH</t>
    <phoneticPr fontId="18"/>
  </si>
  <si>
    <t>FUSE</t>
    <phoneticPr fontId="18"/>
  </si>
  <si>
    <t>INDUCTOR</t>
    <phoneticPr fontId="18"/>
  </si>
  <si>
    <t>TVS</t>
    <phoneticPr fontId="18"/>
  </si>
  <si>
    <t>Crystal</t>
    <phoneticPr fontId="18"/>
  </si>
  <si>
    <t>VEML6070</t>
    <phoneticPr fontId="18"/>
  </si>
  <si>
    <t>VEML6070</t>
    <phoneticPr fontId="18"/>
  </si>
  <si>
    <t>BH1780</t>
    <phoneticPr fontId="18"/>
  </si>
  <si>
    <t>LPS25</t>
    <phoneticPr fontId="18"/>
  </si>
  <si>
    <t>BQ24090</t>
    <phoneticPr fontId="18"/>
  </si>
  <si>
    <t>MX25L25635FZ2I-10G</t>
    <phoneticPr fontId="18"/>
  </si>
  <si>
    <t>MX25L25635FZ2</t>
    <phoneticPr fontId="18"/>
  </si>
  <si>
    <t>EYSHJNZXZ</t>
    <phoneticPr fontId="18"/>
  </si>
  <si>
    <t>Footprint</t>
    <phoneticPr fontId="18"/>
  </si>
  <si>
    <t>LPS25HBTR</t>
    <phoneticPr fontId="18"/>
  </si>
  <si>
    <t>IC2</t>
    <phoneticPr fontId="18"/>
  </si>
  <si>
    <t>IC1</t>
    <phoneticPr fontId="18"/>
  </si>
  <si>
    <t>SKSCLAE010</t>
    <phoneticPr fontId="18"/>
  </si>
  <si>
    <t>10104110-0001LF</t>
    <phoneticPr fontId="18"/>
  </si>
  <si>
    <t>http://www.digikey.jp/product-search/ja/integrated-circuits-ics/pmic-voltage-regulators-dc-dc-switching-regulators/2556570?k=XC9265A331MR-G&amp;k=&amp;pkeyword=XC9265A331MR-G&amp;pv7=2&amp;mnonly=0&amp;newproducts=0&amp;ColumnSort=0&amp;page=1&amp;quantity=0&amp;ptm=0&amp;fid=0&amp;pageSize=25</t>
    <phoneticPr fontId="18"/>
  </si>
  <si>
    <t>Blue</t>
    <phoneticPr fontId="18"/>
  </si>
  <si>
    <t>http://www.mouser.jp/ProductDetail/ROHM-Semiconductor/SMLP13BC8TT86/?qs=%2fha2pyFaduhbv3xJ5p%2fEWyNK5Pn653STl2MPHucdF9vqtPLg2Twteg%3d%3d</t>
    <phoneticPr fontId="18"/>
  </si>
  <si>
    <t>R17</t>
    <phoneticPr fontId="18"/>
  </si>
  <si>
    <t>R18</t>
  </si>
  <si>
    <t>R19</t>
  </si>
  <si>
    <t>R20</t>
  </si>
  <si>
    <t>I2C Pullup</t>
    <phoneticPr fontId="18"/>
  </si>
  <si>
    <t>LED1</t>
    <phoneticPr fontId="18"/>
  </si>
  <si>
    <t>LED2</t>
    <phoneticPr fontId="18"/>
  </si>
  <si>
    <t>SML-P13BC8TT86</t>
    <phoneticPr fontId="18"/>
  </si>
  <si>
    <t>充電中</t>
    <rPh sb="0" eb="2">
      <t>ジュウデン</t>
    </rPh>
    <rPh sb="2" eb="3">
      <t>チュウ</t>
    </rPh>
    <phoneticPr fontId="18"/>
  </si>
  <si>
    <t>動作中</t>
    <rPh sb="0" eb="2">
      <t>ドウサ</t>
    </rPh>
    <rPh sb="2" eb="3">
      <t>チュウ</t>
    </rPh>
    <phoneticPr fontId="18"/>
  </si>
  <si>
    <t>C11</t>
    <phoneticPr fontId="18"/>
  </si>
  <si>
    <t>C7</t>
    <phoneticPr fontId="18"/>
  </si>
  <si>
    <t>http://www.digikey.jp/product-detail/ja/panasonic-electronic-components/ERJ-2RKF2202X/P22.0KLCT-ND/1746653</t>
    <phoneticPr fontId="18"/>
  </si>
  <si>
    <t>CN8</t>
    <phoneticPr fontId="18"/>
  </si>
  <si>
    <t>Programming用　THのみ</t>
    <rPh sb="11" eb="12">
      <t>ヨウ</t>
    </rPh>
    <phoneticPr fontId="18"/>
  </si>
  <si>
    <t>I2C_2用　THのみ</t>
    <rPh sb="5" eb="6">
      <t>ヨウ</t>
    </rPh>
    <phoneticPr fontId="18"/>
  </si>
  <si>
    <t>XC9265331MR-G</t>
    <phoneticPr fontId="18"/>
  </si>
  <si>
    <t>EYSHJNZXZ</t>
  </si>
  <si>
    <t>MX25L25635FZ2</t>
  </si>
  <si>
    <t>MPU-9250</t>
  </si>
  <si>
    <t>SHT-20</t>
  </si>
  <si>
    <t>XC9265331MR-G</t>
  </si>
  <si>
    <t>BQ24090DGQR</t>
  </si>
  <si>
    <t>LPS25HBTR</t>
  </si>
  <si>
    <t>BH1780GLI-E2</t>
  </si>
  <si>
    <t>VEML6070</t>
  </si>
  <si>
    <t>DTC123E</t>
  </si>
  <si>
    <t>Blue</t>
  </si>
  <si>
    <t>Red</t>
  </si>
  <si>
    <t>LXES15AAA1</t>
  </si>
  <si>
    <t>32.768kHz</t>
  </si>
  <si>
    <t>10u</t>
  </si>
  <si>
    <t>1A</t>
  </si>
  <si>
    <t>0.1u</t>
  </si>
  <si>
    <t>4.7u</t>
  </si>
  <si>
    <t>1u</t>
  </si>
  <si>
    <t>2.2u</t>
  </si>
  <si>
    <t>22u</t>
  </si>
  <si>
    <t>0.01u</t>
  </si>
  <si>
    <t>15p</t>
  </si>
  <si>
    <t>10104110-0001LF</t>
  </si>
  <si>
    <t>Pinheader</t>
  </si>
  <si>
    <t>TH_only</t>
  </si>
  <si>
    <t>I2C_2</t>
  </si>
  <si>
    <t>SKSMAFE010</t>
  </si>
  <si>
    <t>SKSCLAE010</t>
  </si>
  <si>
    <t>Sche</t>
    <phoneticPr fontId="18"/>
  </si>
  <si>
    <t>CR1005</t>
  </si>
  <si>
    <t>CR1005</t>
    <phoneticPr fontId="18"/>
  </si>
  <si>
    <t>CR1608</t>
    <phoneticPr fontId="18"/>
  </si>
  <si>
    <t>SML-P1</t>
    <phoneticPr fontId="18"/>
  </si>
  <si>
    <t>FC-12M</t>
    <phoneticPr fontId="18"/>
  </si>
  <si>
    <t>SOT523</t>
    <phoneticPr fontId="18"/>
  </si>
  <si>
    <t>DFE2520</t>
    <phoneticPr fontId="18"/>
  </si>
  <si>
    <t>HLGA-10L</t>
    <phoneticPr fontId="18"/>
  </si>
  <si>
    <t>S2B-PH</t>
    <phoneticPr fontId="18"/>
  </si>
  <si>
    <t>S2B-PH</t>
    <phoneticPr fontId="18"/>
  </si>
  <si>
    <t>SKSMAFE010</t>
    <phoneticPr fontId="18"/>
  </si>
  <si>
    <t>SKSCLAE010</t>
    <phoneticPr fontId="18"/>
  </si>
  <si>
    <t>SOT-25</t>
    <phoneticPr fontId="18"/>
  </si>
  <si>
    <t>XB-1-4PIN</t>
    <phoneticPr fontId="18"/>
  </si>
  <si>
    <t>http://www.digikey.jp/product-detail/ja/harwin-inc/M50-3600542/952-1389-ND/2264370</t>
    <phoneticPr fontId="18"/>
  </si>
  <si>
    <t>5x2_1.27</t>
    <phoneticPr fontId="18"/>
  </si>
  <si>
    <t>WSON-8L</t>
    <phoneticPr fontId="18"/>
  </si>
  <si>
    <t>HVSSOP10</t>
    <phoneticPr fontId="18"/>
  </si>
  <si>
    <t>EYSHJNZXZ</t>
    <phoneticPr fontId="18"/>
  </si>
  <si>
    <t>SHT-20</t>
    <phoneticPr fontId="18"/>
  </si>
  <si>
    <t>TP1.27-4P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</si>
</sst>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_ "/>
  </numFmts>
  <fonts count="2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9" fillId="0" borderId="0" xfId="42" applyAlignment="1">
      <alignment horizontal="left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176" fontId="0" fillId="33" borderId="0" xfId="0" applyNumberFormat="1" applyFill="1" applyAlignment="1">
      <alignment horizontal="center" vertical="center"/>
    </xf>
    <xf numFmtId="0" fontId="0" fillId="33" borderId="0" xfId="0" applyFill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176" fontId="0" fillId="0" borderId="10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20" fillId="0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left" vertical="center" wrapText="1"/>
    </xf>
    <xf numFmtId="0" fontId="0" fillId="34" borderId="10" xfId="0" applyFill="1" applyBorder="1" applyAlignment="1">
      <alignment horizontal="center" vertical="center"/>
    </xf>
    <xf numFmtId="176" fontId="0" fillId="34" borderId="10" xfId="0" applyNumberFormat="1" applyFill="1" applyBorder="1" applyAlignment="1">
      <alignment horizontal="center" vertical="center"/>
    </xf>
    <xf numFmtId="0" fontId="0" fillId="34" borderId="10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10" xfId="0" applyFill="1" applyBorder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mouser.jp/ProductDetail/ROHM-Semiconductor/SMLP13BC8TT86/?qs=%2fha2pyFaduhbv3xJ5p%2fEWyNK5Pn653STl2MPHucdF9vqtPLg2Twteg%3d%3d" TargetMode="External"/><Relationship Id="rId18" Type="http://schemas.openxmlformats.org/officeDocument/2006/relationships/hyperlink" Target="http://www.digikey.jp/product-detail/ja/murata-electronics-north-america/GRM155R71C104KA88J/490-6328-1-ND/3845525" TargetMode="External"/><Relationship Id="rId26" Type="http://schemas.openxmlformats.org/officeDocument/2006/relationships/hyperlink" Target="http://www.digikey.jp/product-detail/ja/murata-electronics-north-america/GRM155R61A225KE95D/490-10451-1-ND/5026361" TargetMode="External"/><Relationship Id="rId39" Type="http://schemas.openxmlformats.org/officeDocument/2006/relationships/hyperlink" Target="http://www.digikey.jp/product-detail/ja/panasonic-electronic-components/ERJ-2RKF1002X/P10.0KLCT-ND/194119" TargetMode="External"/><Relationship Id="rId21" Type="http://schemas.openxmlformats.org/officeDocument/2006/relationships/hyperlink" Target="http://www.digikey.jp/product-detail/ja/murata-electronics-north-america/GRM155R71C104KA88J/490-6328-1-ND/3845525" TargetMode="External"/><Relationship Id="rId34" Type="http://schemas.openxmlformats.org/officeDocument/2006/relationships/hyperlink" Target="http://www.digikey.jp/product-detail/ja/panasonic-electronic-components/ERJ-2RKF1003X/P100KLCT-ND/194127" TargetMode="External"/><Relationship Id="rId42" Type="http://schemas.openxmlformats.org/officeDocument/2006/relationships/hyperlink" Target="https://www.sparkfun.com/products/13852" TargetMode="External"/><Relationship Id="rId47" Type="http://schemas.openxmlformats.org/officeDocument/2006/relationships/hyperlink" Target="http://www.mouser.jp/ProductDetail/ROHM-Semiconductor/SML-P12VTT86R/?qs=sGAEpiMZZMseGfSY3csMkXCa2F2p%252bcf9Nq1dcx30oZyXGPmuQqRY6Q%3d%3d" TargetMode="External"/><Relationship Id="rId50" Type="http://schemas.openxmlformats.org/officeDocument/2006/relationships/hyperlink" Target="http://www.digikey.jp/product-detail/ja/panasonic-electronic-components/ERJ-2RKF1002X/P10.0KLCT-ND/194119" TargetMode="External"/><Relationship Id="rId55" Type="http://schemas.openxmlformats.org/officeDocument/2006/relationships/hyperlink" Target="http://www.digikey.jp/product-detail/ja/panasonic-electronic-components/ERJ-2RKF2202X/P22.0KLCT-ND/1746653" TargetMode="External"/><Relationship Id="rId7" Type="http://schemas.openxmlformats.org/officeDocument/2006/relationships/hyperlink" Target="http://www.digikey.jp/product-detail/ja/diodes-incorporated/DDTC123EE-7-F/DDTC123EE-FDICT-ND/815591" TargetMode="External"/><Relationship Id="rId2" Type="http://schemas.openxmlformats.org/officeDocument/2006/relationships/hyperlink" Target="http://www.digikey.jp/product-detail/ja/sensirion-ag/SHT20/1649-1004-1-ND/5872286" TargetMode="External"/><Relationship Id="rId16" Type="http://schemas.openxmlformats.org/officeDocument/2006/relationships/hyperlink" Target="http://www.digikey.jp/product-detail/ja/murata-electronics-north-america/GRM155R71C104KA88J/490-6328-1-ND/3845525" TargetMode="External"/><Relationship Id="rId20" Type="http://schemas.openxmlformats.org/officeDocument/2006/relationships/hyperlink" Target="http://www.digikey.jp/product-detail/ja/murata-electronics-north-america/GRM155R71C104KA88J/490-6328-1-ND/3845525" TargetMode="External"/><Relationship Id="rId29" Type="http://schemas.openxmlformats.org/officeDocument/2006/relationships/hyperlink" Target="http://www.digikey.jp/product-detail/ja/murata-electronics-north-america/GRM188R60J226MEA0D/490-7611-1-ND/4280544" TargetMode="External"/><Relationship Id="rId41" Type="http://schemas.openxmlformats.org/officeDocument/2006/relationships/hyperlink" Target="http://www.digikey.jp/product-detail/ja/jst-sales-america-inc/S2B-PH-SM4-TB(LF)(SN)/455-1749-1-ND/926846?WT.srch=1&amp;mkwid=sXuOAnQ2I&amp;pcrid=79407057207&amp;pkw=_cat%3A%E3%82%B3%E3%83%8D%E3%82%AF%E3%82%BF%E3%80%81%E7%9B%B8%E4%BA%92%E6%8E%A5%E7%B6%9A&amp;pmt=b&amp;pdv=c" TargetMode="External"/><Relationship Id="rId54" Type="http://schemas.openxmlformats.org/officeDocument/2006/relationships/hyperlink" Target="http://www.digikey.jp/product-detail/ja/murata-electronics-north-america/GRM155R60J475ME47D/490-5915-1-ND/3719860" TargetMode="External"/><Relationship Id="rId1" Type="http://schemas.openxmlformats.org/officeDocument/2006/relationships/hyperlink" Target="http://www.digikey.jp/product-detail/ja/macronix/MX25L25635FZ2I-10G/1092-1150-ND/4211591" TargetMode="External"/><Relationship Id="rId6" Type="http://schemas.openxmlformats.org/officeDocument/2006/relationships/hyperlink" Target="http://www.mouser.jp/ProductDetail/Vishay/VEML6070/?qs=%2fha2pyFaduiO6Of9jnCo23S3pcaMO5AvR%2fZMJUMKaak%3d" TargetMode="External"/><Relationship Id="rId11" Type="http://schemas.openxmlformats.org/officeDocument/2006/relationships/hyperlink" Target="http://www.mouser.jp/ProductDetail/Walsin/FMC16102ABTP/?qs=%2fha2pyFaduhSnuQkXNuLCQ8%252bK7dsSIoQwL51y2QXf1w%3d" TargetMode="External"/><Relationship Id="rId24" Type="http://schemas.openxmlformats.org/officeDocument/2006/relationships/hyperlink" Target="http://www.digikey.jp/product-detail/ja/murata-electronics-north-america/GRM155R60J105KE19D/490-1320-1-ND/587919" TargetMode="External"/><Relationship Id="rId32" Type="http://schemas.openxmlformats.org/officeDocument/2006/relationships/hyperlink" Target="http://www.digikey.jp/product-detail/ja/panasonic-electronic-components/ERJ-2RKF5603X/P560KLCT-ND/1746704" TargetMode="External"/><Relationship Id="rId37" Type="http://schemas.openxmlformats.org/officeDocument/2006/relationships/hyperlink" Target="http://www.mouser.jp/ProductDetail/ALPS/SKSCLAE010/?qs=%2fha2pyFaduhuGMyYQz0L86n7k%252bAlBWc4qdClbnWKXGsON9nLirDGMA%3d%3d" TargetMode="External"/><Relationship Id="rId40" Type="http://schemas.openxmlformats.org/officeDocument/2006/relationships/hyperlink" Target="http://www.digikey.jp/product-detail/ja/panasonic-electronic-components/ERJ-2RKF1001X/P1.00KLCT-ND/97341" TargetMode="External"/><Relationship Id="rId45" Type="http://schemas.openxmlformats.org/officeDocument/2006/relationships/hyperlink" Target="http://www.digikey.jp/product-detail/ja/tdk-corporation/C1005CH1H150J050BA/445-10834-1-ND/3952500" TargetMode="External"/><Relationship Id="rId53" Type="http://schemas.openxmlformats.org/officeDocument/2006/relationships/hyperlink" Target="http://www.digikey.jp/product-detail/ja/murata-electronics-north-america/GRM155R71C104KA88J/490-6328-1-ND/3845525" TargetMode="External"/><Relationship Id="rId58" Type="http://schemas.openxmlformats.org/officeDocument/2006/relationships/hyperlink" Target="http://www.digikey.jp/product-detail/ja/murata-electronics-north-america/GRM188R60J106ME47J/490-6405-1-ND/3845602" TargetMode="External"/><Relationship Id="rId5" Type="http://schemas.openxmlformats.org/officeDocument/2006/relationships/hyperlink" Target="http://www.mouser.jp/ProductDetail/ROHM-Semiconductor/BH1780GLI-E2/?qs=%2fha2pyFaduikLT2XuW3K2mQaMOSIHE9KT%2f3g50XJRAw%3d" TargetMode="External"/><Relationship Id="rId15" Type="http://schemas.openxmlformats.org/officeDocument/2006/relationships/hyperlink" Target="http://www.digikey.jp/product-detail/ja/harwin-inc/M50-3600542/952-1389-ND/2264370" TargetMode="External"/><Relationship Id="rId23" Type="http://schemas.openxmlformats.org/officeDocument/2006/relationships/hyperlink" Target="http://www.digikey.jp/product-detail/ja/murata-electronics-north-america/GRM155R71C104KA88J/490-6328-1-ND/3845525" TargetMode="External"/><Relationship Id="rId28" Type="http://schemas.openxmlformats.org/officeDocument/2006/relationships/hyperlink" Target="http://www.digikey.jp/product-detail/ja/murata-electronics-north-america/GRM155R71H103KA88D/490-4516-1-ND/1033275" TargetMode="External"/><Relationship Id="rId36" Type="http://schemas.openxmlformats.org/officeDocument/2006/relationships/hyperlink" Target="http://www.mouser.jp/ProductDetail/ALPS/SKSMAFE010/?qs=%2fha2pyFadujxxzH2U34XUwrTSOUoA9hROjCjWnc%252bG1QK1KvJsX0FZw%3d%3d" TargetMode="External"/><Relationship Id="rId49" Type="http://schemas.openxmlformats.org/officeDocument/2006/relationships/hyperlink" Target="http://www.digikey.jp/product-detail/ja/panasonic-electronic-components/ERJ-2RKF1002X/P10.0KLCT-ND/194119" TargetMode="External"/><Relationship Id="rId57" Type="http://schemas.openxmlformats.org/officeDocument/2006/relationships/hyperlink" Target="http://www.digikey.jp/product-detail/ja/murata-electronics-north-america/GRM188R60J106ME47J/490-6405-1-ND/3845602" TargetMode="External"/><Relationship Id="rId61" Type="http://schemas.openxmlformats.org/officeDocument/2006/relationships/printerSettings" Target="../printerSettings/printerSettings1.bin"/><Relationship Id="rId10" Type="http://schemas.openxmlformats.org/officeDocument/2006/relationships/hyperlink" Target="http://www.mouser.jp/ProductDetail/Murata/1239AS-H-100M=P2/?qs=%2fha2pyFaduh1E6FUT4YmZmOmpz%252bhfy%2fhzKi7mzZGpITnZsU37pEwjw%3d%3d" TargetMode="External"/><Relationship Id="rId19" Type="http://schemas.openxmlformats.org/officeDocument/2006/relationships/hyperlink" Target="http://www.digikey.jp/product-detail/ja/murata-electronics-north-america/GRM155R71C104KA88J/490-6328-1-ND/3845525" TargetMode="External"/><Relationship Id="rId31" Type="http://schemas.openxmlformats.org/officeDocument/2006/relationships/hyperlink" Target="http://www.digikey.jp/product-detail/ja/panasonic-electronic-components/ERJ-2RKF2203X/P220KLCT-ND/1746654" TargetMode="External"/><Relationship Id="rId44" Type="http://schemas.openxmlformats.org/officeDocument/2006/relationships/hyperlink" Target="http://www.digikey.jp/product-detail/ja/tdk-corporation/C1005CH1H150J050BA/445-10834-1-ND/3952500" TargetMode="External"/><Relationship Id="rId52" Type="http://schemas.openxmlformats.org/officeDocument/2006/relationships/hyperlink" Target="http://www.digikey.jp/product-detail/ja/murata-electronics-north-america/GRM155R71C104KA88J/490-6328-1-ND/3845525" TargetMode="External"/><Relationship Id="rId60" Type="http://schemas.openxmlformats.org/officeDocument/2006/relationships/hyperlink" Target="http://www.digikey.jp/product-detail/ja/murata-electronics-north-america/GRM188R60J106ME47J/490-6405-1-ND/3845602" TargetMode="External"/><Relationship Id="rId4" Type="http://schemas.openxmlformats.org/officeDocument/2006/relationships/hyperlink" Target="http://www.mouser.jp/ProductDetail/STMicroelectronics/LPS25HBTR/?qs=sGAEpiMZZMtiz6SYu%2fjtS7hKzPMmgrKrkpZbHP%2ffk2IrxvA7eFRZMw%3d%3d" TargetMode="External"/><Relationship Id="rId9" Type="http://schemas.openxmlformats.org/officeDocument/2006/relationships/hyperlink" Target="http://www.digikey.jp/product-detail/ja/invensense/MPU-9250/1428-1019-1-ND/4626450" TargetMode="External"/><Relationship Id="rId14" Type="http://schemas.openxmlformats.org/officeDocument/2006/relationships/hyperlink" Target="https://www.systemgear.jp/product_info.php?manufacturers_id=27&amp;products_id=46135" TargetMode="External"/><Relationship Id="rId22" Type="http://schemas.openxmlformats.org/officeDocument/2006/relationships/hyperlink" Target="http://www.digikey.jp/product-detail/ja/murata-electronics-north-america/GRM155R71C104KA88J/490-6328-1-ND/3845525" TargetMode="External"/><Relationship Id="rId27" Type="http://schemas.openxmlformats.org/officeDocument/2006/relationships/hyperlink" Target="http://www.digikey.jp/product-detail/ja/murata-electronics-north-america/GRM155R60J475ME47D/490-5915-1-ND/3719860" TargetMode="External"/><Relationship Id="rId30" Type="http://schemas.openxmlformats.org/officeDocument/2006/relationships/hyperlink" Target="http://www.digikey.jp/product-detail/ja/panasonic-electronic-components/ERJ-2RKF1001X/P1.00KLCT-ND/97341" TargetMode="External"/><Relationship Id="rId35" Type="http://schemas.openxmlformats.org/officeDocument/2006/relationships/hyperlink" Target="http://www.digikey.jp/product-detail/ja/panasonic-electronic-components/ERJ-2RKF2001X/P2.00KLCT-ND/194233" TargetMode="External"/><Relationship Id="rId43" Type="http://schemas.openxmlformats.org/officeDocument/2006/relationships/hyperlink" Target="http://www.digikey.jp/product-detail/ja/epson/FC-12M-32.7680KA-A3/SER3672CT-ND/2403445" TargetMode="External"/><Relationship Id="rId48" Type="http://schemas.openxmlformats.org/officeDocument/2006/relationships/hyperlink" Target="http://www.digikey.jp/product-detail/ja/panasonic-electronic-components/ERJ-2RKF1002X/P10.0KLCT-ND/194119" TargetMode="External"/><Relationship Id="rId56" Type="http://schemas.openxmlformats.org/officeDocument/2006/relationships/hyperlink" Target="http://www.digikey.jp/product-detail/ja/murata-electronics-north-america/GRM155R60J105KE19D/490-1320-1-ND/587919" TargetMode="External"/><Relationship Id="rId8" Type="http://schemas.openxmlformats.org/officeDocument/2006/relationships/hyperlink" Target="http://www.digikey.jp/product-detail/ja/murata-electronics-north-america/LXES15AAA1-100/490-5680-1-ND/2651839" TargetMode="External"/><Relationship Id="rId51" Type="http://schemas.openxmlformats.org/officeDocument/2006/relationships/hyperlink" Target="http://www.digikey.jp/product-detail/ja/panasonic-electronic-components/ERJ-2RKF1002X/P10.0KLCT-ND/194119" TargetMode="External"/><Relationship Id="rId3" Type="http://schemas.openxmlformats.org/officeDocument/2006/relationships/hyperlink" Target="http://www.digikey.jp/product-detail/ja/texas-instruments/BQ24090DGQR/296-38875-1-ND/5142987" TargetMode="External"/><Relationship Id="rId12" Type="http://schemas.openxmlformats.org/officeDocument/2006/relationships/hyperlink" Target="http://www.mouser.jp/ProductDetail/FCI-Amphenol/10104110-0001LF/?qs=%2fha2pyFaduid6ptm52MgzwviCGNKUrQSt8Jom9lHNWcMUxKEzzaCrA%3d%3d" TargetMode="External"/><Relationship Id="rId17" Type="http://schemas.openxmlformats.org/officeDocument/2006/relationships/hyperlink" Target="http://www.digikey.jp/product-detail/ja/murata-electronics-north-america/GRM155R71C104KA88J/490-6328-1-ND/3845525" TargetMode="External"/><Relationship Id="rId25" Type="http://schemas.openxmlformats.org/officeDocument/2006/relationships/hyperlink" Target="http://www.digikey.jp/product-detail/ja/murata-electronics-north-america/GRM155R60J105KE19D/490-1320-1-ND/587919" TargetMode="External"/><Relationship Id="rId33" Type="http://schemas.openxmlformats.org/officeDocument/2006/relationships/hyperlink" Target="http://www.digikey.jp/product-detail/ja/panasonic-electronic-components/ERJ-2RKF4703X/P470KLCT-ND/1746694" TargetMode="External"/><Relationship Id="rId38" Type="http://schemas.openxmlformats.org/officeDocument/2006/relationships/hyperlink" Target="http://www.mouser.jp/ProductDetail/Taiyo-Yuden/EYSHJNZXZ/?qs=sGAEpiMZZMsGelYiB%252bjhZkUgeYK6Ax%252bTy0iWf8%252bmLZ%252bSsI9s%252bRN%2F2Q%3D%3D" TargetMode="External"/><Relationship Id="rId46" Type="http://schemas.openxmlformats.org/officeDocument/2006/relationships/hyperlink" Target="http://www.digikey.jp/product-search/ja/integrated-circuits-ics/pmic-voltage-regulators-dc-dc-switching-regulators/2556570?k=XC9265A331MR-G&amp;k=&amp;pkeyword=XC9265A331MR-G&amp;pv7=2&amp;mnonly=0&amp;newproducts=0&amp;ColumnSort=0&amp;page=1&amp;quantity=0&amp;ptm=0&amp;fid=0&amp;pageSize=25" TargetMode="External"/><Relationship Id="rId59" Type="http://schemas.openxmlformats.org/officeDocument/2006/relationships/hyperlink" Target="http://www.digikey.jp/product-detail/ja/murata-electronics-north-america/GRM188R60J106ME47J/490-6405-1-ND/38456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tabSelected="1" workbookViewId="0">
      <selection activeCell="C75" sqref="C75"/>
    </sheetView>
  </sheetViews>
  <sheetFormatPr defaultRowHeight="13"/>
  <cols>
    <col min="1" max="1" width="13.90625" style="1" customWidth="1"/>
    <col min="2" max="2" width="16.6328125" style="1" customWidth="1"/>
    <col min="3" max="3" width="13.90625" style="1" customWidth="1"/>
    <col min="4" max="6" width="24.26953125" style="1" customWidth="1"/>
    <col min="7" max="7" width="10.36328125" style="4" customWidth="1"/>
    <col min="8" max="8" width="13" style="4" customWidth="1"/>
    <col min="9" max="9" width="22.81640625" style="1" customWidth="1"/>
    <col min="10" max="12" width="8.6328125" style="1" customWidth="1"/>
    <col min="13" max="13" width="56.7265625" style="2" customWidth="1"/>
  </cols>
  <sheetData>
    <row r="1" spans="1:13">
      <c r="A1" s="11" t="s">
        <v>178</v>
      </c>
      <c r="B1" s="11" t="s">
        <v>195</v>
      </c>
      <c r="C1" s="11" t="s">
        <v>219</v>
      </c>
      <c r="D1" s="11" t="s">
        <v>140</v>
      </c>
      <c r="E1" s="11" t="s">
        <v>66</v>
      </c>
      <c r="F1" s="11" t="s">
        <v>274</v>
      </c>
      <c r="G1" s="12" t="s">
        <v>138</v>
      </c>
      <c r="H1" s="12" t="s">
        <v>139</v>
      </c>
      <c r="I1" s="13" t="s">
        <v>69</v>
      </c>
      <c r="J1" s="1" t="s">
        <v>191</v>
      </c>
      <c r="K1" s="1" t="s">
        <v>192</v>
      </c>
      <c r="L1" s="1" t="s">
        <v>193</v>
      </c>
    </row>
    <row r="2" spans="1:13">
      <c r="A2" s="11" t="s">
        <v>62</v>
      </c>
      <c r="B2" s="11" t="s">
        <v>293</v>
      </c>
      <c r="C2" s="11" t="s">
        <v>218</v>
      </c>
      <c r="D2" s="11" t="s">
        <v>218</v>
      </c>
      <c r="E2" s="11" t="s">
        <v>174</v>
      </c>
      <c r="F2" s="11" t="s">
        <v>245</v>
      </c>
      <c r="G2" s="12">
        <v>1713.1</v>
      </c>
      <c r="H2" s="12" t="s">
        <v>175</v>
      </c>
      <c r="I2" s="14"/>
      <c r="J2" s="1">
        <v>1</v>
      </c>
      <c r="M2" s="3" t="s">
        <v>101</v>
      </c>
    </row>
    <row r="3" spans="1:13">
      <c r="A3" s="11" t="s">
        <v>222</v>
      </c>
      <c r="B3" s="11" t="s">
        <v>217</v>
      </c>
      <c r="C3" s="11" t="s">
        <v>291</v>
      </c>
      <c r="D3" s="11" t="s">
        <v>216</v>
      </c>
      <c r="E3" s="11" t="s">
        <v>171</v>
      </c>
      <c r="F3" s="11" t="s">
        <v>246</v>
      </c>
      <c r="G3" s="12">
        <v>423.55</v>
      </c>
      <c r="H3" s="12" t="s">
        <v>173</v>
      </c>
      <c r="I3" s="14"/>
      <c r="J3" s="1">
        <v>1</v>
      </c>
      <c r="M3" s="3" t="s">
        <v>67</v>
      </c>
    </row>
    <row r="4" spans="1:13">
      <c r="A4" s="11" t="s">
        <v>221</v>
      </c>
      <c r="B4" s="11" t="s">
        <v>196</v>
      </c>
      <c r="C4" s="11" t="s">
        <v>78</v>
      </c>
      <c r="D4" s="11" t="s">
        <v>78</v>
      </c>
      <c r="E4" s="11" t="s">
        <v>172</v>
      </c>
      <c r="F4" s="11" t="s">
        <v>247</v>
      </c>
      <c r="G4" s="12">
        <v>655.58</v>
      </c>
      <c r="H4" s="12" t="s">
        <v>170</v>
      </c>
      <c r="I4" s="14"/>
      <c r="J4" s="1">
        <v>1</v>
      </c>
      <c r="M4" s="3" t="s">
        <v>77</v>
      </c>
    </row>
    <row r="5" spans="1:13">
      <c r="A5" s="11" t="s">
        <v>48</v>
      </c>
      <c r="B5" s="11" t="s">
        <v>294</v>
      </c>
      <c r="C5" s="11" t="s">
        <v>294</v>
      </c>
      <c r="D5" s="11" t="s">
        <v>49</v>
      </c>
      <c r="E5" s="11" t="s">
        <v>169</v>
      </c>
      <c r="F5" s="11" t="s">
        <v>248</v>
      </c>
      <c r="G5" s="12">
        <v>484.66</v>
      </c>
      <c r="H5" s="12" t="s">
        <v>170</v>
      </c>
      <c r="I5" s="14"/>
      <c r="J5" s="1">
        <v>1</v>
      </c>
      <c r="M5" s="3" t="s">
        <v>68</v>
      </c>
    </row>
    <row r="6" spans="1:13">
      <c r="A6" s="11" t="s">
        <v>21</v>
      </c>
      <c r="B6" s="11" t="s">
        <v>244</v>
      </c>
      <c r="C6" s="11" t="s">
        <v>287</v>
      </c>
      <c r="D6" s="11" t="s">
        <v>167</v>
      </c>
      <c r="E6" s="11" t="s">
        <v>168</v>
      </c>
      <c r="F6" s="11" t="s">
        <v>249</v>
      </c>
      <c r="G6" s="12">
        <v>110.78</v>
      </c>
      <c r="H6" s="12" t="s">
        <v>166</v>
      </c>
      <c r="I6" s="14"/>
      <c r="J6" s="1">
        <v>1</v>
      </c>
      <c r="M6" s="3" t="s">
        <v>225</v>
      </c>
    </row>
    <row r="7" spans="1:13">
      <c r="A7" s="11" t="s">
        <v>3</v>
      </c>
      <c r="B7" s="11" t="s">
        <v>215</v>
      </c>
      <c r="C7" s="11" t="s">
        <v>292</v>
      </c>
      <c r="D7" s="11" t="s">
        <v>185</v>
      </c>
      <c r="E7" s="11" t="s">
        <v>190</v>
      </c>
      <c r="F7" s="11" t="s">
        <v>250</v>
      </c>
      <c r="G7" s="12">
        <v>93.71</v>
      </c>
      <c r="H7" s="12" t="s">
        <v>165</v>
      </c>
      <c r="I7" s="14"/>
      <c r="K7" s="1">
        <v>1</v>
      </c>
      <c r="M7" s="3" t="s">
        <v>70</v>
      </c>
    </row>
    <row r="8" spans="1:13">
      <c r="A8" s="11" t="s">
        <v>46</v>
      </c>
      <c r="B8" s="11" t="s">
        <v>214</v>
      </c>
      <c r="C8" s="11" t="s">
        <v>282</v>
      </c>
      <c r="D8" s="11" t="s">
        <v>220</v>
      </c>
      <c r="E8" s="11" t="s">
        <v>163</v>
      </c>
      <c r="F8" s="11" t="s">
        <v>251</v>
      </c>
      <c r="G8" s="12">
        <v>276.5</v>
      </c>
      <c r="H8" s="12" t="s">
        <v>164</v>
      </c>
      <c r="I8" s="14"/>
      <c r="J8" s="1">
        <v>1</v>
      </c>
      <c r="M8" s="3" t="s">
        <v>71</v>
      </c>
    </row>
    <row r="9" spans="1:13">
      <c r="A9" s="11" t="s">
        <v>55</v>
      </c>
      <c r="B9" s="11" t="s">
        <v>213</v>
      </c>
      <c r="C9" s="11" t="s">
        <v>213</v>
      </c>
      <c r="D9" s="11" t="s">
        <v>186</v>
      </c>
      <c r="E9" s="11" t="s">
        <v>161</v>
      </c>
      <c r="F9" s="11" t="s">
        <v>252</v>
      </c>
      <c r="G9" s="12">
        <v>231.1</v>
      </c>
      <c r="H9" s="12" t="s">
        <v>160</v>
      </c>
      <c r="I9" s="14"/>
      <c r="J9" s="1">
        <v>1</v>
      </c>
      <c r="M9" s="3" t="s">
        <v>72</v>
      </c>
    </row>
    <row r="10" spans="1:13">
      <c r="A10" s="11" t="s">
        <v>51</v>
      </c>
      <c r="B10" s="11" t="s">
        <v>212</v>
      </c>
      <c r="C10" s="11" t="s">
        <v>211</v>
      </c>
      <c r="D10" s="11" t="s">
        <v>211</v>
      </c>
      <c r="E10" s="11" t="s">
        <v>159</v>
      </c>
      <c r="F10" s="11" t="s">
        <v>253</v>
      </c>
      <c r="G10" s="12">
        <v>138.19999999999999</v>
      </c>
      <c r="H10" s="12" t="s">
        <v>158</v>
      </c>
      <c r="I10" s="14"/>
      <c r="J10" s="1">
        <v>1</v>
      </c>
      <c r="M10" s="3" t="s">
        <v>73</v>
      </c>
    </row>
    <row r="11" spans="1:13">
      <c r="A11" s="11" t="s">
        <v>29</v>
      </c>
      <c r="B11" s="11" t="s">
        <v>197</v>
      </c>
      <c r="C11" s="11" t="s">
        <v>280</v>
      </c>
      <c r="D11" s="11" t="s">
        <v>156</v>
      </c>
      <c r="E11" s="11" t="s">
        <v>162</v>
      </c>
      <c r="F11" s="11" t="s">
        <v>254</v>
      </c>
      <c r="G11" s="12">
        <v>19.8</v>
      </c>
      <c r="H11" s="12" t="s">
        <v>157</v>
      </c>
      <c r="I11" s="14"/>
      <c r="K11" s="1">
        <v>1</v>
      </c>
      <c r="M11" s="3" t="s">
        <v>74</v>
      </c>
    </row>
    <row r="12" spans="1:13">
      <c r="A12" s="11" t="s">
        <v>233</v>
      </c>
      <c r="B12" s="11" t="s">
        <v>200</v>
      </c>
      <c r="C12" s="11" t="s">
        <v>278</v>
      </c>
      <c r="D12" s="11" t="s">
        <v>235</v>
      </c>
      <c r="E12" s="15" t="s">
        <v>226</v>
      </c>
      <c r="F12" s="15" t="s">
        <v>255</v>
      </c>
      <c r="G12" s="12">
        <v>22.7</v>
      </c>
      <c r="H12" s="12" t="s">
        <v>154</v>
      </c>
      <c r="I12" s="14" t="s">
        <v>236</v>
      </c>
      <c r="K12" s="1">
        <v>1</v>
      </c>
      <c r="M12" s="3" t="s">
        <v>227</v>
      </c>
    </row>
    <row r="13" spans="1:13">
      <c r="A13" s="11" t="s">
        <v>234</v>
      </c>
      <c r="B13" s="11" t="s">
        <v>200</v>
      </c>
      <c r="C13" s="11" t="s">
        <v>278</v>
      </c>
      <c r="D13" s="11" t="s">
        <v>113</v>
      </c>
      <c r="E13" s="15" t="s">
        <v>155</v>
      </c>
      <c r="F13" s="15" t="s">
        <v>256</v>
      </c>
      <c r="G13" s="12">
        <v>12.9</v>
      </c>
      <c r="H13" s="12" t="s">
        <v>154</v>
      </c>
      <c r="I13" s="14" t="s">
        <v>237</v>
      </c>
      <c r="K13" s="1">
        <v>1</v>
      </c>
      <c r="M13" s="3" t="s">
        <v>112</v>
      </c>
    </row>
    <row r="14" spans="1:13">
      <c r="A14" s="11" t="s">
        <v>2</v>
      </c>
      <c r="B14" s="11" t="s">
        <v>209</v>
      </c>
      <c r="C14" s="11" t="s">
        <v>276</v>
      </c>
      <c r="D14" s="11" t="s">
        <v>75</v>
      </c>
      <c r="E14" s="11" t="s">
        <v>75</v>
      </c>
      <c r="F14" s="11" t="s">
        <v>257</v>
      </c>
      <c r="G14" s="12">
        <v>42</v>
      </c>
      <c r="H14" s="11">
        <v>1005</v>
      </c>
      <c r="I14" s="14" t="s">
        <v>183</v>
      </c>
      <c r="K14" s="1">
        <v>1</v>
      </c>
      <c r="M14" s="3" t="s">
        <v>76</v>
      </c>
    </row>
    <row r="15" spans="1:13">
      <c r="A15" s="11" t="s">
        <v>44</v>
      </c>
      <c r="B15" s="11" t="s">
        <v>210</v>
      </c>
      <c r="C15" s="11" t="s">
        <v>279</v>
      </c>
      <c r="D15" s="11" t="s">
        <v>152</v>
      </c>
      <c r="E15" s="11" t="s">
        <v>153</v>
      </c>
      <c r="F15" s="11" t="s">
        <v>258</v>
      </c>
      <c r="G15" s="12">
        <v>65.849999999999994</v>
      </c>
      <c r="H15" s="12" t="s">
        <v>151</v>
      </c>
      <c r="I15" s="14" t="s">
        <v>184</v>
      </c>
      <c r="K15" s="1">
        <v>1</v>
      </c>
      <c r="M15" s="3" t="s">
        <v>117</v>
      </c>
    </row>
    <row r="16" spans="1:13">
      <c r="A16" s="11" t="s">
        <v>26</v>
      </c>
      <c r="B16" s="11" t="s">
        <v>208</v>
      </c>
      <c r="C16" s="11" t="s">
        <v>281</v>
      </c>
      <c r="D16" s="11" t="s">
        <v>148</v>
      </c>
      <c r="E16" s="11" t="s">
        <v>149</v>
      </c>
      <c r="F16" s="11" t="s">
        <v>259</v>
      </c>
      <c r="G16" s="12">
        <v>27.4</v>
      </c>
      <c r="H16" s="12" t="s">
        <v>150</v>
      </c>
      <c r="I16" s="14"/>
      <c r="K16" s="1">
        <v>1</v>
      </c>
      <c r="M16" s="3" t="s">
        <v>79</v>
      </c>
    </row>
    <row r="17" spans="1:13" ht="13" customHeight="1">
      <c r="A17" s="11" t="s">
        <v>19</v>
      </c>
      <c r="B17" s="11" t="s">
        <v>207</v>
      </c>
      <c r="C17" s="11" t="s">
        <v>277</v>
      </c>
      <c r="D17" s="11" t="s">
        <v>187</v>
      </c>
      <c r="E17" s="11" t="s">
        <v>147</v>
      </c>
      <c r="F17" s="11" t="s">
        <v>260</v>
      </c>
      <c r="G17" s="12">
        <v>16.899999999999999</v>
      </c>
      <c r="H17" s="11">
        <v>1608</v>
      </c>
      <c r="I17" s="16"/>
      <c r="J17" s="10"/>
      <c r="K17" s="10">
        <v>1</v>
      </c>
      <c r="L17" s="10"/>
      <c r="M17" s="3" t="s">
        <v>81</v>
      </c>
    </row>
    <row r="18" spans="1:13">
      <c r="A18" s="11" t="s">
        <v>63</v>
      </c>
      <c r="B18" s="11" t="s">
        <v>198</v>
      </c>
      <c r="C18" s="11" t="s">
        <v>276</v>
      </c>
      <c r="D18" s="11" t="s">
        <v>129</v>
      </c>
      <c r="E18" s="11" t="s">
        <v>5</v>
      </c>
      <c r="F18" s="11" t="s">
        <v>5</v>
      </c>
      <c r="G18" s="12">
        <v>1.21</v>
      </c>
      <c r="H18" s="11">
        <v>1005</v>
      </c>
      <c r="I18" s="14"/>
      <c r="K18" s="1">
        <v>1</v>
      </c>
      <c r="M18" s="3" t="s">
        <v>92</v>
      </c>
    </row>
    <row r="19" spans="1:13">
      <c r="A19" s="11" t="s">
        <v>53</v>
      </c>
      <c r="B19" s="11" t="s">
        <v>198</v>
      </c>
      <c r="C19" s="11" t="s">
        <v>276</v>
      </c>
      <c r="D19" s="11" t="s">
        <v>130</v>
      </c>
      <c r="E19" s="11" t="s">
        <v>54</v>
      </c>
      <c r="F19" s="11" t="s">
        <v>54</v>
      </c>
      <c r="G19" s="12">
        <v>1.21</v>
      </c>
      <c r="H19" s="11">
        <v>1005</v>
      </c>
      <c r="I19" s="14"/>
      <c r="K19" s="1">
        <v>1</v>
      </c>
      <c r="M19" s="3" t="s">
        <v>94</v>
      </c>
    </row>
    <row r="20" spans="1:13">
      <c r="A20" s="11" t="s">
        <v>24</v>
      </c>
      <c r="B20" s="11" t="s">
        <v>198</v>
      </c>
      <c r="C20" s="11" t="s">
        <v>276</v>
      </c>
      <c r="D20" s="11" t="s">
        <v>131</v>
      </c>
      <c r="E20" s="11" t="s">
        <v>25</v>
      </c>
      <c r="F20" s="11" t="s">
        <v>25</v>
      </c>
      <c r="G20" s="12">
        <v>1.21</v>
      </c>
      <c r="H20" s="11">
        <v>1005</v>
      </c>
      <c r="I20" s="14"/>
      <c r="K20" s="1">
        <v>1</v>
      </c>
      <c r="M20" s="3" t="s">
        <v>96</v>
      </c>
    </row>
    <row r="21" spans="1:13">
      <c r="A21" s="11" t="s">
        <v>34</v>
      </c>
      <c r="B21" s="11" t="s">
        <v>198</v>
      </c>
      <c r="C21" s="11" t="s">
        <v>276</v>
      </c>
      <c r="D21" s="11" t="s">
        <v>132</v>
      </c>
      <c r="E21" s="11" t="s">
        <v>35</v>
      </c>
      <c r="F21" s="11" t="s">
        <v>35</v>
      </c>
      <c r="G21" s="12">
        <v>1.21</v>
      </c>
      <c r="H21" s="11">
        <v>1005</v>
      </c>
      <c r="I21" s="14"/>
      <c r="K21" s="1">
        <v>1</v>
      </c>
      <c r="M21" s="3" t="s">
        <v>95</v>
      </c>
    </row>
    <row r="22" spans="1:13">
      <c r="A22" s="11" t="s">
        <v>36</v>
      </c>
      <c r="B22" s="11" t="s">
        <v>198</v>
      </c>
      <c r="C22" s="11" t="s">
        <v>276</v>
      </c>
      <c r="D22" s="11" t="s">
        <v>133</v>
      </c>
      <c r="E22" s="11" t="s">
        <v>37</v>
      </c>
      <c r="F22" s="11" t="s">
        <v>37</v>
      </c>
      <c r="G22" s="12">
        <v>1.21</v>
      </c>
      <c r="H22" s="11">
        <v>1005</v>
      </c>
      <c r="I22" s="14"/>
      <c r="K22" s="1">
        <v>1</v>
      </c>
      <c r="M22" s="3" t="s">
        <v>93</v>
      </c>
    </row>
    <row r="23" spans="1:13">
      <c r="A23" s="11" t="s">
        <v>4</v>
      </c>
      <c r="B23" s="11" t="s">
        <v>198</v>
      </c>
      <c r="C23" s="11" t="s">
        <v>276</v>
      </c>
      <c r="D23" s="11" t="s">
        <v>134</v>
      </c>
      <c r="E23" s="11" t="s">
        <v>5</v>
      </c>
      <c r="F23" s="11" t="s">
        <v>5</v>
      </c>
      <c r="G23" s="12">
        <v>1.21</v>
      </c>
      <c r="H23" s="11">
        <v>1005</v>
      </c>
      <c r="I23" s="14"/>
      <c r="K23" s="1">
        <v>1</v>
      </c>
      <c r="M23" s="3" t="s">
        <v>92</v>
      </c>
    </row>
    <row r="24" spans="1:13">
      <c r="A24" s="11" t="s">
        <v>11</v>
      </c>
      <c r="B24" s="11" t="s">
        <v>198</v>
      </c>
      <c r="C24" s="11" t="s">
        <v>276</v>
      </c>
      <c r="D24" s="11" t="s">
        <v>135</v>
      </c>
      <c r="E24" s="11" t="s">
        <v>12</v>
      </c>
      <c r="F24" s="11" t="s">
        <v>12</v>
      </c>
      <c r="G24" s="12">
        <v>1.21</v>
      </c>
      <c r="H24" s="11">
        <v>1005</v>
      </c>
      <c r="I24" s="14"/>
      <c r="K24" s="1">
        <v>1</v>
      </c>
      <c r="M24" s="3" t="s">
        <v>97</v>
      </c>
    </row>
    <row r="25" spans="1:13">
      <c r="A25" s="11" t="s">
        <v>9</v>
      </c>
      <c r="B25" s="11" t="s">
        <v>198</v>
      </c>
      <c r="C25" s="11" t="s">
        <v>276</v>
      </c>
      <c r="D25" s="11" t="s">
        <v>137</v>
      </c>
      <c r="E25" s="11" t="s">
        <v>10</v>
      </c>
      <c r="F25" s="11" t="s">
        <v>10</v>
      </c>
      <c r="G25" s="12">
        <v>1.21</v>
      </c>
      <c r="H25" s="11">
        <v>1005</v>
      </c>
      <c r="I25" s="14"/>
      <c r="K25" s="1">
        <v>1</v>
      </c>
      <c r="M25" s="3" t="s">
        <v>240</v>
      </c>
    </row>
    <row r="26" spans="1:13">
      <c r="A26" s="11" t="s">
        <v>13</v>
      </c>
      <c r="B26" s="11" t="s">
        <v>198</v>
      </c>
      <c r="C26" s="11" t="s">
        <v>276</v>
      </c>
      <c r="D26" s="11" t="s">
        <v>136</v>
      </c>
      <c r="E26" s="11" t="s">
        <v>14</v>
      </c>
      <c r="F26" s="11" t="s">
        <v>14</v>
      </c>
      <c r="G26" s="12">
        <v>1.21</v>
      </c>
      <c r="H26" s="11">
        <v>1005</v>
      </c>
      <c r="I26" s="14"/>
      <c r="K26" s="1">
        <v>1</v>
      </c>
      <c r="M26" s="3" t="s">
        <v>91</v>
      </c>
    </row>
    <row r="27" spans="1:13">
      <c r="A27" s="17" t="s">
        <v>228</v>
      </c>
      <c r="B27" s="17" t="s">
        <v>198</v>
      </c>
      <c r="C27" s="17" t="s">
        <v>275</v>
      </c>
      <c r="D27" s="17" t="s">
        <v>136</v>
      </c>
      <c r="E27" s="17" t="s">
        <v>14</v>
      </c>
      <c r="F27" s="17" t="s">
        <v>14</v>
      </c>
      <c r="G27" s="18">
        <v>1.21</v>
      </c>
      <c r="H27" s="17">
        <v>1005</v>
      </c>
      <c r="I27" s="19" t="s">
        <v>232</v>
      </c>
      <c r="K27" s="1">
        <v>1</v>
      </c>
      <c r="M27" s="3" t="s">
        <v>91</v>
      </c>
    </row>
    <row r="28" spans="1:13">
      <c r="A28" s="17" t="s">
        <v>229</v>
      </c>
      <c r="B28" s="17" t="s">
        <v>198</v>
      </c>
      <c r="C28" s="17" t="s">
        <v>275</v>
      </c>
      <c r="D28" s="17" t="s">
        <v>136</v>
      </c>
      <c r="E28" s="17" t="s">
        <v>14</v>
      </c>
      <c r="F28" s="17" t="s">
        <v>14</v>
      </c>
      <c r="G28" s="18">
        <v>1.21</v>
      </c>
      <c r="H28" s="17">
        <v>1005</v>
      </c>
      <c r="I28" s="19" t="s">
        <v>232</v>
      </c>
      <c r="K28" s="1">
        <v>1</v>
      </c>
      <c r="M28" s="3" t="s">
        <v>91</v>
      </c>
    </row>
    <row r="29" spans="1:13">
      <c r="A29" s="17" t="s">
        <v>230</v>
      </c>
      <c r="B29" s="17" t="s">
        <v>198</v>
      </c>
      <c r="C29" s="17" t="s">
        <v>275</v>
      </c>
      <c r="D29" s="17" t="s">
        <v>136</v>
      </c>
      <c r="E29" s="17" t="s">
        <v>14</v>
      </c>
      <c r="F29" s="17" t="s">
        <v>14</v>
      </c>
      <c r="G29" s="18">
        <v>1.21</v>
      </c>
      <c r="H29" s="17">
        <v>1005</v>
      </c>
      <c r="I29" s="19" t="s">
        <v>232</v>
      </c>
      <c r="K29" s="1">
        <v>1</v>
      </c>
      <c r="M29" s="3" t="s">
        <v>91</v>
      </c>
    </row>
    <row r="30" spans="1:13">
      <c r="A30" s="17" t="s">
        <v>231</v>
      </c>
      <c r="B30" s="17" t="s">
        <v>198</v>
      </c>
      <c r="C30" s="17" t="s">
        <v>275</v>
      </c>
      <c r="D30" s="17" t="s">
        <v>136</v>
      </c>
      <c r="E30" s="17" t="s">
        <v>14</v>
      </c>
      <c r="F30" s="17" t="s">
        <v>14</v>
      </c>
      <c r="G30" s="18">
        <v>1.21</v>
      </c>
      <c r="H30" s="17">
        <v>1005</v>
      </c>
      <c r="I30" s="19" t="s">
        <v>232</v>
      </c>
      <c r="K30" s="1">
        <v>1</v>
      </c>
      <c r="M30" s="3" t="s">
        <v>91</v>
      </c>
    </row>
    <row r="31" spans="1:13">
      <c r="A31" s="11" t="s">
        <v>43</v>
      </c>
      <c r="B31" s="11" t="s">
        <v>199</v>
      </c>
      <c r="C31" s="11" t="s">
        <v>276</v>
      </c>
      <c r="D31" s="11" t="s">
        <v>122</v>
      </c>
      <c r="E31" s="11" t="s">
        <v>1</v>
      </c>
      <c r="F31" s="11" t="s">
        <v>261</v>
      </c>
      <c r="G31" s="12">
        <v>0.6</v>
      </c>
      <c r="H31" s="11">
        <v>1005</v>
      </c>
      <c r="I31" s="14"/>
      <c r="K31" s="1">
        <v>1</v>
      </c>
      <c r="M31" s="3" t="s">
        <v>84</v>
      </c>
    </row>
    <row r="32" spans="1:13">
      <c r="A32" s="11" t="s">
        <v>65</v>
      </c>
      <c r="B32" s="11" t="s">
        <v>199</v>
      </c>
      <c r="C32" s="11" t="s">
        <v>276</v>
      </c>
      <c r="D32" s="11" t="s">
        <v>122</v>
      </c>
      <c r="E32" s="11" t="s">
        <v>1</v>
      </c>
      <c r="F32" s="11" t="s">
        <v>261</v>
      </c>
      <c r="G32" s="12">
        <v>0.6</v>
      </c>
      <c r="H32" s="11">
        <v>1005</v>
      </c>
      <c r="I32" s="14"/>
      <c r="K32" s="1">
        <v>1</v>
      </c>
      <c r="M32" s="3" t="s">
        <v>84</v>
      </c>
    </row>
    <row r="33" spans="1:13">
      <c r="A33" s="11" t="s">
        <v>45</v>
      </c>
      <c r="B33" s="11" t="s">
        <v>199</v>
      </c>
      <c r="C33" s="11" t="s">
        <v>276</v>
      </c>
      <c r="D33" s="11" t="s">
        <v>122</v>
      </c>
      <c r="E33" s="11" t="s">
        <v>1</v>
      </c>
      <c r="F33" s="11" t="s">
        <v>261</v>
      </c>
      <c r="G33" s="12">
        <v>0.6</v>
      </c>
      <c r="H33" s="11">
        <v>1005</v>
      </c>
      <c r="I33" s="14"/>
      <c r="K33" s="1">
        <v>1</v>
      </c>
      <c r="M33" s="3" t="s">
        <v>84</v>
      </c>
    </row>
    <row r="34" spans="1:13">
      <c r="A34" s="11" t="s">
        <v>0</v>
      </c>
      <c r="B34" s="11" t="s">
        <v>199</v>
      </c>
      <c r="C34" s="11" t="s">
        <v>276</v>
      </c>
      <c r="D34" s="11" t="s">
        <v>122</v>
      </c>
      <c r="E34" s="11" t="s">
        <v>1</v>
      </c>
      <c r="F34" s="11" t="s">
        <v>261</v>
      </c>
      <c r="G34" s="12">
        <v>0.6</v>
      </c>
      <c r="H34" s="11">
        <v>1005</v>
      </c>
      <c r="I34" s="14"/>
      <c r="K34" s="1">
        <v>1</v>
      </c>
      <c r="M34" s="3" t="s">
        <v>84</v>
      </c>
    </row>
    <row r="35" spans="1:13">
      <c r="A35" s="11" t="s">
        <v>50</v>
      </c>
      <c r="B35" s="11" t="s">
        <v>199</v>
      </c>
      <c r="C35" s="11" t="s">
        <v>276</v>
      </c>
      <c r="D35" s="11" t="s">
        <v>122</v>
      </c>
      <c r="E35" s="11" t="s">
        <v>1</v>
      </c>
      <c r="F35" s="11" t="s">
        <v>261</v>
      </c>
      <c r="G35" s="12">
        <v>0.6</v>
      </c>
      <c r="H35" s="11">
        <v>1005</v>
      </c>
      <c r="I35" s="14"/>
      <c r="K35" s="1">
        <v>1</v>
      </c>
      <c r="M35" s="3" t="s">
        <v>84</v>
      </c>
    </row>
    <row r="36" spans="1:13">
      <c r="A36" s="11" t="s">
        <v>239</v>
      </c>
      <c r="B36" s="11" t="s">
        <v>199</v>
      </c>
      <c r="C36" s="11" t="s">
        <v>277</v>
      </c>
      <c r="D36" s="11" t="s">
        <v>124</v>
      </c>
      <c r="E36" s="11" t="s">
        <v>23</v>
      </c>
      <c r="F36" s="11" t="s">
        <v>259</v>
      </c>
      <c r="G36" s="12">
        <v>5.48</v>
      </c>
      <c r="H36" s="11">
        <v>1608</v>
      </c>
      <c r="I36" s="14"/>
      <c r="K36" s="1">
        <v>1</v>
      </c>
      <c r="M36" s="3" t="s">
        <v>89</v>
      </c>
    </row>
    <row r="37" spans="1:13">
      <c r="A37" s="11" t="s">
        <v>40</v>
      </c>
      <c r="B37" s="11" t="s">
        <v>199</v>
      </c>
      <c r="C37" s="11" t="s">
        <v>276</v>
      </c>
      <c r="D37" s="11" t="s">
        <v>127</v>
      </c>
      <c r="E37" s="11" t="s">
        <v>128</v>
      </c>
      <c r="F37" s="11" t="s">
        <v>262</v>
      </c>
      <c r="G37" s="12">
        <v>4.95</v>
      </c>
      <c r="H37" s="11">
        <v>1005</v>
      </c>
      <c r="I37" s="14"/>
      <c r="K37" s="1">
        <v>1</v>
      </c>
      <c r="M37" s="3" t="s">
        <v>87</v>
      </c>
    </row>
    <row r="38" spans="1:13">
      <c r="A38" s="11" t="s">
        <v>42</v>
      </c>
      <c r="B38" s="11" t="s">
        <v>199</v>
      </c>
      <c r="C38" s="11" t="s">
        <v>276</v>
      </c>
      <c r="D38" s="11" t="s">
        <v>122</v>
      </c>
      <c r="E38" s="11" t="s">
        <v>1</v>
      </c>
      <c r="F38" s="11" t="s">
        <v>261</v>
      </c>
      <c r="G38" s="12">
        <v>0.6</v>
      </c>
      <c r="H38" s="11">
        <v>1005</v>
      </c>
      <c r="I38" s="14"/>
      <c r="K38" s="1">
        <v>1</v>
      </c>
      <c r="M38" s="3" t="s">
        <v>84</v>
      </c>
    </row>
    <row r="39" spans="1:13">
      <c r="A39" s="11" t="s">
        <v>47</v>
      </c>
      <c r="B39" s="11" t="s">
        <v>199</v>
      </c>
      <c r="C39" s="11" t="s">
        <v>276</v>
      </c>
      <c r="D39" s="11" t="s">
        <v>121</v>
      </c>
      <c r="E39" s="11" t="s">
        <v>16</v>
      </c>
      <c r="F39" s="11" t="s">
        <v>263</v>
      </c>
      <c r="G39" s="12">
        <v>1.05</v>
      </c>
      <c r="H39" s="11">
        <v>1005</v>
      </c>
      <c r="I39" s="14"/>
      <c r="K39" s="1">
        <v>1</v>
      </c>
      <c r="M39" s="3" t="s">
        <v>85</v>
      </c>
    </row>
    <row r="40" spans="1:13">
      <c r="A40" s="11" t="s">
        <v>238</v>
      </c>
      <c r="B40" s="11" t="s">
        <v>199</v>
      </c>
      <c r="C40" s="11" t="s">
        <v>276</v>
      </c>
      <c r="D40" s="11" t="s">
        <v>127</v>
      </c>
      <c r="E40" s="11" t="s">
        <v>128</v>
      </c>
      <c r="F40" s="11" t="s">
        <v>262</v>
      </c>
      <c r="G40" s="12">
        <v>4.95</v>
      </c>
      <c r="H40" s="11">
        <v>1005</v>
      </c>
      <c r="I40" s="14"/>
      <c r="K40" s="1">
        <v>1</v>
      </c>
      <c r="M40" s="3" t="s">
        <v>87</v>
      </c>
    </row>
    <row r="41" spans="1:13">
      <c r="A41" s="11" t="s">
        <v>17</v>
      </c>
      <c r="B41" s="11" t="s">
        <v>199</v>
      </c>
      <c r="C41" s="11" t="s">
        <v>276</v>
      </c>
      <c r="D41" s="11" t="s">
        <v>126</v>
      </c>
      <c r="E41" s="11" t="s">
        <v>18</v>
      </c>
      <c r="F41" s="11" t="s">
        <v>264</v>
      </c>
      <c r="G41" s="12">
        <v>10.15</v>
      </c>
      <c r="H41" s="11">
        <v>1005</v>
      </c>
      <c r="I41" s="14"/>
      <c r="K41" s="1">
        <v>1</v>
      </c>
      <c r="M41" s="3" t="s">
        <v>86</v>
      </c>
    </row>
    <row r="42" spans="1:13">
      <c r="A42" s="11" t="s">
        <v>22</v>
      </c>
      <c r="B42" s="11" t="s">
        <v>199</v>
      </c>
      <c r="C42" s="11" t="s">
        <v>277</v>
      </c>
      <c r="D42" s="11" t="s">
        <v>124</v>
      </c>
      <c r="E42" s="11" t="s">
        <v>23</v>
      </c>
      <c r="F42" s="11" t="s">
        <v>259</v>
      </c>
      <c r="G42" s="12">
        <v>5.48</v>
      </c>
      <c r="H42" s="11">
        <v>1608</v>
      </c>
      <c r="I42" s="14"/>
      <c r="K42" s="1">
        <v>1</v>
      </c>
      <c r="M42" s="3" t="s">
        <v>89</v>
      </c>
    </row>
    <row r="43" spans="1:13">
      <c r="A43" s="11" t="s">
        <v>6</v>
      </c>
      <c r="B43" s="11" t="s">
        <v>199</v>
      </c>
      <c r="C43" s="11" t="s">
        <v>276</v>
      </c>
      <c r="D43" s="11" t="s">
        <v>123</v>
      </c>
      <c r="E43" s="11" t="s">
        <v>1</v>
      </c>
      <c r="F43" s="11" t="s">
        <v>261</v>
      </c>
      <c r="G43" s="12">
        <v>0.6</v>
      </c>
      <c r="H43" s="11">
        <v>1005</v>
      </c>
      <c r="I43" s="14"/>
      <c r="K43" s="1">
        <v>1</v>
      </c>
      <c r="M43" s="3" t="s">
        <v>84</v>
      </c>
    </row>
    <row r="44" spans="1:13">
      <c r="A44" s="11" t="s">
        <v>27</v>
      </c>
      <c r="B44" s="11" t="s">
        <v>199</v>
      </c>
      <c r="C44" s="11" t="s">
        <v>277</v>
      </c>
      <c r="D44" s="11" t="s">
        <v>126</v>
      </c>
      <c r="E44" s="11" t="s">
        <v>103</v>
      </c>
      <c r="F44" s="11" t="s">
        <v>265</v>
      </c>
      <c r="G44" s="12">
        <v>10.15</v>
      </c>
      <c r="H44" s="11">
        <v>1608</v>
      </c>
      <c r="I44" s="14"/>
      <c r="K44" s="1">
        <v>1</v>
      </c>
      <c r="M44" s="3" t="s">
        <v>90</v>
      </c>
    </row>
    <row r="45" spans="1:13">
      <c r="A45" s="11" t="s">
        <v>52</v>
      </c>
      <c r="B45" s="11" t="s">
        <v>199</v>
      </c>
      <c r="C45" s="11" t="s">
        <v>276</v>
      </c>
      <c r="D45" s="11" t="s">
        <v>122</v>
      </c>
      <c r="E45" s="11" t="s">
        <v>1</v>
      </c>
      <c r="F45" s="11" t="s">
        <v>261</v>
      </c>
      <c r="G45" s="12">
        <v>0.6</v>
      </c>
      <c r="H45" s="11">
        <v>1005</v>
      </c>
      <c r="I45" s="14"/>
      <c r="K45" s="1">
        <v>1</v>
      </c>
      <c r="M45" s="3" t="s">
        <v>84</v>
      </c>
    </row>
    <row r="46" spans="1:13">
      <c r="A46" s="11" t="s">
        <v>38</v>
      </c>
      <c r="B46" s="11" t="s">
        <v>199</v>
      </c>
      <c r="C46" s="11" t="s">
        <v>276</v>
      </c>
      <c r="D46" s="11" t="s">
        <v>125</v>
      </c>
      <c r="E46" s="11" t="s">
        <v>39</v>
      </c>
      <c r="F46" s="11" t="s">
        <v>266</v>
      </c>
      <c r="G46" s="12">
        <v>0.48</v>
      </c>
      <c r="H46" s="11">
        <v>1005</v>
      </c>
      <c r="I46" s="14"/>
      <c r="K46" s="1">
        <v>1</v>
      </c>
      <c r="M46" s="3" t="s">
        <v>88</v>
      </c>
    </row>
    <row r="47" spans="1:13">
      <c r="A47" s="11" t="s">
        <v>31</v>
      </c>
      <c r="B47" s="11" t="s">
        <v>199</v>
      </c>
      <c r="C47" s="11" t="s">
        <v>277</v>
      </c>
      <c r="D47" s="11" t="s">
        <v>124</v>
      </c>
      <c r="E47" s="11" t="s">
        <v>23</v>
      </c>
      <c r="F47" s="11" t="s">
        <v>259</v>
      </c>
      <c r="G47" s="12">
        <v>5.48</v>
      </c>
      <c r="H47" s="11">
        <v>1608</v>
      </c>
      <c r="I47" s="14"/>
      <c r="K47" s="1">
        <v>1</v>
      </c>
      <c r="M47" s="3" t="s">
        <v>89</v>
      </c>
    </row>
    <row r="48" spans="1:13">
      <c r="A48" s="11" t="s">
        <v>30</v>
      </c>
      <c r="B48" s="11" t="s">
        <v>199</v>
      </c>
      <c r="C48" s="11" t="s">
        <v>277</v>
      </c>
      <c r="D48" s="11" t="s">
        <v>124</v>
      </c>
      <c r="E48" s="11" t="s">
        <v>23</v>
      </c>
      <c r="F48" s="11" t="s">
        <v>259</v>
      </c>
      <c r="G48" s="12">
        <v>5.48</v>
      </c>
      <c r="H48" s="11">
        <v>1608</v>
      </c>
      <c r="I48" s="14"/>
      <c r="K48" s="1">
        <v>1</v>
      </c>
      <c r="M48" s="3" t="s">
        <v>89</v>
      </c>
    </row>
    <row r="49" spans="1:13">
      <c r="A49" s="11" t="s">
        <v>41</v>
      </c>
      <c r="B49" s="11" t="s">
        <v>199</v>
      </c>
      <c r="C49" s="11" t="s">
        <v>276</v>
      </c>
      <c r="D49" s="11" t="s">
        <v>122</v>
      </c>
      <c r="E49" s="11" t="s">
        <v>1</v>
      </c>
      <c r="F49" s="11" t="s">
        <v>261</v>
      </c>
      <c r="G49" s="12">
        <v>0.6</v>
      </c>
      <c r="H49" s="11">
        <v>1005</v>
      </c>
      <c r="I49" s="14"/>
      <c r="K49" s="1">
        <v>1</v>
      </c>
      <c r="M49" s="3" t="s">
        <v>84</v>
      </c>
    </row>
    <row r="50" spans="1:13">
      <c r="A50" s="11" t="s">
        <v>56</v>
      </c>
      <c r="B50" s="11" t="s">
        <v>199</v>
      </c>
      <c r="C50" s="11" t="s">
        <v>276</v>
      </c>
      <c r="D50" s="11" t="s">
        <v>122</v>
      </c>
      <c r="E50" s="11" t="s">
        <v>1</v>
      </c>
      <c r="F50" s="11" t="s">
        <v>261</v>
      </c>
      <c r="G50" s="12">
        <v>0.6</v>
      </c>
      <c r="H50" s="11">
        <v>1005</v>
      </c>
      <c r="I50" s="14"/>
      <c r="K50" s="1">
        <v>1</v>
      </c>
      <c r="M50" s="3" t="s">
        <v>84</v>
      </c>
    </row>
    <row r="51" spans="1:13">
      <c r="A51" s="11" t="s">
        <v>15</v>
      </c>
      <c r="B51" s="11" t="s">
        <v>199</v>
      </c>
      <c r="C51" s="11" t="s">
        <v>276</v>
      </c>
      <c r="D51" s="11" t="s">
        <v>121</v>
      </c>
      <c r="E51" s="11" t="s">
        <v>16</v>
      </c>
      <c r="F51" s="11" t="s">
        <v>263</v>
      </c>
      <c r="G51" s="12">
        <v>1.05</v>
      </c>
      <c r="H51" s="11">
        <v>1005</v>
      </c>
      <c r="I51" s="14"/>
      <c r="K51" s="1">
        <v>1</v>
      </c>
      <c r="M51" s="3" t="s">
        <v>85</v>
      </c>
    </row>
    <row r="52" spans="1:13">
      <c r="A52" s="11" t="s">
        <v>7</v>
      </c>
      <c r="B52" s="11" t="s">
        <v>199</v>
      </c>
      <c r="C52" s="11" t="s">
        <v>276</v>
      </c>
      <c r="D52" s="11" t="s">
        <v>121</v>
      </c>
      <c r="E52" s="11" t="s">
        <v>8</v>
      </c>
      <c r="F52" s="11" t="s">
        <v>263</v>
      </c>
      <c r="G52" s="12">
        <v>1.05</v>
      </c>
      <c r="H52" s="11">
        <v>1005</v>
      </c>
      <c r="I52" s="14"/>
      <c r="K52" s="1">
        <v>1</v>
      </c>
      <c r="M52" s="3" t="s">
        <v>85</v>
      </c>
    </row>
    <row r="53" spans="1:13">
      <c r="A53" s="17" t="s">
        <v>114</v>
      </c>
      <c r="B53" s="17" t="s">
        <v>199</v>
      </c>
      <c r="C53" s="17" t="s">
        <v>275</v>
      </c>
      <c r="D53" s="17" t="s">
        <v>119</v>
      </c>
      <c r="E53" s="17" t="s">
        <v>141</v>
      </c>
      <c r="F53" s="17" t="s">
        <v>267</v>
      </c>
      <c r="G53" s="18">
        <v>1.93</v>
      </c>
      <c r="H53" s="17">
        <v>1005</v>
      </c>
      <c r="I53" s="19" t="s">
        <v>116</v>
      </c>
      <c r="J53" s="6"/>
      <c r="K53" s="6">
        <v>1</v>
      </c>
      <c r="L53" s="6"/>
      <c r="M53" s="3" t="s">
        <v>118</v>
      </c>
    </row>
    <row r="54" spans="1:13">
      <c r="A54" s="17" t="s">
        <v>115</v>
      </c>
      <c r="B54" s="17" t="s">
        <v>199</v>
      </c>
      <c r="C54" s="17" t="s">
        <v>275</v>
      </c>
      <c r="D54" s="17" t="s">
        <v>119</v>
      </c>
      <c r="E54" s="17" t="s">
        <v>141</v>
      </c>
      <c r="F54" s="17" t="s">
        <v>267</v>
      </c>
      <c r="G54" s="18">
        <v>1.93</v>
      </c>
      <c r="H54" s="17">
        <v>1005</v>
      </c>
      <c r="I54" s="19" t="s">
        <v>116</v>
      </c>
      <c r="J54" s="6"/>
      <c r="K54" s="6">
        <v>1</v>
      </c>
      <c r="L54" s="6"/>
      <c r="M54" s="3" t="s">
        <v>118</v>
      </c>
    </row>
    <row r="55" spans="1:13">
      <c r="A55" s="11" t="s">
        <v>61</v>
      </c>
      <c r="B55" s="11" t="s">
        <v>201</v>
      </c>
      <c r="C55" s="11">
        <v>10104110</v>
      </c>
      <c r="D55" s="11" t="s">
        <v>224</v>
      </c>
      <c r="E55" s="11" t="s">
        <v>120</v>
      </c>
      <c r="F55" s="11" t="s">
        <v>268</v>
      </c>
      <c r="G55" s="12">
        <v>58.8</v>
      </c>
      <c r="H55" s="12" t="s">
        <v>146</v>
      </c>
      <c r="I55" s="14"/>
      <c r="K55" s="1">
        <v>1</v>
      </c>
      <c r="M55" s="3" t="s">
        <v>82</v>
      </c>
    </row>
    <row r="56" spans="1:13">
      <c r="A56" s="11" t="s">
        <v>59</v>
      </c>
      <c r="B56" s="11" t="s">
        <v>202</v>
      </c>
      <c r="C56" s="11" t="s">
        <v>288</v>
      </c>
      <c r="D56" s="11" t="s">
        <v>145</v>
      </c>
      <c r="E56" s="11" t="s">
        <v>60</v>
      </c>
      <c r="F56" s="11" t="s">
        <v>269</v>
      </c>
      <c r="G56" s="12">
        <v>5.72</v>
      </c>
      <c r="H56" s="12"/>
      <c r="I56" s="14" t="s">
        <v>181</v>
      </c>
      <c r="L56" s="1">
        <v>1</v>
      </c>
      <c r="M56" s="3" t="s">
        <v>83</v>
      </c>
    </row>
    <row r="57" spans="1:13">
      <c r="A57" s="11" t="s">
        <v>33</v>
      </c>
      <c r="B57" s="11" t="s">
        <v>204</v>
      </c>
      <c r="C57" s="11" t="s">
        <v>288</v>
      </c>
      <c r="D57" s="11" t="s">
        <v>145</v>
      </c>
      <c r="E57" s="11" t="s">
        <v>64</v>
      </c>
      <c r="F57" s="11" t="s">
        <v>270</v>
      </c>
      <c r="G57" s="12">
        <v>0</v>
      </c>
      <c r="H57" s="12"/>
      <c r="I57" s="14" t="s">
        <v>242</v>
      </c>
    </row>
    <row r="58" spans="1:13">
      <c r="A58" s="11" t="s">
        <v>57</v>
      </c>
      <c r="B58" s="11" t="s">
        <v>203</v>
      </c>
      <c r="C58" s="11" t="s">
        <v>290</v>
      </c>
      <c r="D58" s="11" t="s">
        <v>145</v>
      </c>
      <c r="E58" s="11" t="s">
        <v>58</v>
      </c>
      <c r="F58" s="11" t="s">
        <v>269</v>
      </c>
      <c r="G58" s="12">
        <v>96.49</v>
      </c>
      <c r="H58" s="12"/>
      <c r="I58" s="14" t="s">
        <v>181</v>
      </c>
      <c r="K58" s="1">
        <v>1</v>
      </c>
      <c r="M58" s="3" t="s">
        <v>289</v>
      </c>
    </row>
    <row r="59" spans="1:13">
      <c r="A59" s="11" t="s">
        <v>106</v>
      </c>
      <c r="B59" s="11" t="s">
        <v>205</v>
      </c>
      <c r="C59" s="11" t="s">
        <v>284</v>
      </c>
      <c r="D59" s="11" t="s">
        <v>189</v>
      </c>
      <c r="E59" s="11" t="s">
        <v>105</v>
      </c>
      <c r="F59" s="11" t="s">
        <v>283</v>
      </c>
      <c r="G59" s="12">
        <v>46.03</v>
      </c>
      <c r="H59" s="12" t="s">
        <v>144</v>
      </c>
      <c r="I59" s="20" t="s">
        <v>182</v>
      </c>
      <c r="J59" s="6"/>
      <c r="K59" s="6">
        <v>1</v>
      </c>
      <c r="L59" s="6"/>
      <c r="M59" s="3" t="s">
        <v>104</v>
      </c>
    </row>
    <row r="60" spans="1:13">
      <c r="A60" s="17" t="s">
        <v>241</v>
      </c>
      <c r="B60" s="17" t="s">
        <v>202</v>
      </c>
      <c r="C60" s="17" t="s">
        <v>295</v>
      </c>
      <c r="D60" s="17" t="s">
        <v>145</v>
      </c>
      <c r="E60" s="17" t="s">
        <v>64</v>
      </c>
      <c r="F60" s="17" t="s">
        <v>271</v>
      </c>
      <c r="G60" s="18">
        <v>0</v>
      </c>
      <c r="H60" s="18"/>
      <c r="I60" s="19" t="s">
        <v>243</v>
      </c>
      <c r="J60" s="6"/>
      <c r="K60" s="6"/>
      <c r="L60" s="6"/>
      <c r="M60" s="3"/>
    </row>
    <row r="61" spans="1:13">
      <c r="A61" s="11" t="s">
        <v>28</v>
      </c>
      <c r="B61" s="11" t="s">
        <v>206</v>
      </c>
      <c r="C61" s="11" t="s">
        <v>285</v>
      </c>
      <c r="D61" s="11" t="s">
        <v>188</v>
      </c>
      <c r="E61" s="11" t="s">
        <v>176</v>
      </c>
      <c r="F61" s="11" t="s">
        <v>272</v>
      </c>
      <c r="G61" s="12">
        <v>44.8</v>
      </c>
      <c r="H61" s="12" t="s">
        <v>142</v>
      </c>
      <c r="I61" s="21" t="s">
        <v>108</v>
      </c>
      <c r="J61" s="6"/>
      <c r="K61" s="6">
        <v>1</v>
      </c>
      <c r="L61" s="6"/>
      <c r="M61" s="3" t="s">
        <v>109</v>
      </c>
    </row>
    <row r="62" spans="1:13">
      <c r="A62" s="11" t="s">
        <v>32</v>
      </c>
      <c r="B62" s="11" t="s">
        <v>206</v>
      </c>
      <c r="C62" s="11" t="s">
        <v>286</v>
      </c>
      <c r="D62" s="11" t="s">
        <v>223</v>
      </c>
      <c r="E62" s="11" t="s">
        <v>177</v>
      </c>
      <c r="F62" s="11" t="s">
        <v>273</v>
      </c>
      <c r="G62" s="12">
        <v>30.6</v>
      </c>
      <c r="H62" s="12" t="s">
        <v>143</v>
      </c>
      <c r="I62" s="21" t="s">
        <v>108</v>
      </c>
      <c r="J62" s="6"/>
      <c r="K62" s="6">
        <v>1</v>
      </c>
      <c r="L62" s="6"/>
      <c r="M62" s="3" t="s">
        <v>98</v>
      </c>
    </row>
    <row r="63" spans="1:13">
      <c r="A63" s="11" t="s">
        <v>20</v>
      </c>
      <c r="B63" s="11"/>
      <c r="C63" s="11"/>
      <c r="D63" s="11" t="s">
        <v>180</v>
      </c>
      <c r="E63" s="11" t="s">
        <v>194</v>
      </c>
      <c r="F63" s="11"/>
      <c r="G63" s="12">
        <v>800</v>
      </c>
      <c r="H63" s="12"/>
      <c r="I63" s="21" t="s">
        <v>108</v>
      </c>
      <c r="J63" s="6"/>
      <c r="K63" s="6"/>
      <c r="L63" s="6"/>
      <c r="M63" s="3" t="s">
        <v>107</v>
      </c>
    </row>
    <row r="64" spans="1:13">
      <c r="A64" s="6"/>
      <c r="B64" s="6"/>
      <c r="C64" s="6"/>
      <c r="D64" s="6"/>
      <c r="E64" s="6"/>
      <c r="F64" s="6"/>
      <c r="G64" s="5"/>
      <c r="H64" s="5"/>
      <c r="I64" s="6"/>
      <c r="J64" s="6"/>
      <c r="K64" s="6"/>
      <c r="L64" s="6"/>
    </row>
    <row r="65" spans="1:13">
      <c r="D65" s="6"/>
      <c r="E65" s="6"/>
      <c r="F65" s="6"/>
      <c r="G65" s="5"/>
      <c r="H65" s="5"/>
      <c r="I65" s="2"/>
      <c r="M65" s="3"/>
    </row>
    <row r="66" spans="1:13">
      <c r="I66" s="2"/>
      <c r="M66" s="3"/>
    </row>
    <row r="67" spans="1:13">
      <c r="A67" s="7"/>
      <c r="B67" s="7"/>
      <c r="C67" s="7"/>
      <c r="D67" s="7"/>
      <c r="E67" s="7"/>
      <c r="F67" s="7"/>
      <c r="G67" s="8">
        <f>SUM(G2:G66)</f>
        <v>5498.510000000002</v>
      </c>
      <c r="H67" s="8"/>
      <c r="I67" s="9" t="s">
        <v>111</v>
      </c>
      <c r="J67" s="7">
        <f>SUM(J2:J66)</f>
        <v>8</v>
      </c>
      <c r="K67" s="7">
        <f t="shared" ref="K67:L67" si="0">SUM(K2:K66)</f>
        <v>50</v>
      </c>
      <c r="L67" s="7">
        <f t="shared" si="0"/>
        <v>1</v>
      </c>
      <c r="M67" s="3"/>
    </row>
    <row r="70" spans="1:13">
      <c r="A70" s="1" t="s">
        <v>80</v>
      </c>
      <c r="E70" s="1" t="s">
        <v>110</v>
      </c>
      <c r="G70" s="5"/>
      <c r="H70" s="5"/>
      <c r="I70" s="2" t="s">
        <v>102</v>
      </c>
    </row>
    <row r="71" spans="1:13">
      <c r="A71" s="1" t="s">
        <v>99</v>
      </c>
      <c r="E71" s="1" t="s">
        <v>100</v>
      </c>
      <c r="G71" s="5"/>
      <c r="H71" s="5"/>
      <c r="I71" s="2" t="s">
        <v>179</v>
      </c>
    </row>
  </sheetData>
  <phoneticPr fontId="18"/>
  <hyperlinks>
    <hyperlink ref="M3" r:id="rId1"/>
    <hyperlink ref="M5" r:id="rId2"/>
    <hyperlink ref="M7" r:id="rId3"/>
    <hyperlink ref="M8" r:id="rId4"/>
    <hyperlink ref="M9" r:id="rId5"/>
    <hyperlink ref="M10" r:id="rId6"/>
    <hyperlink ref="M11" r:id="rId7"/>
    <hyperlink ref="M14" r:id="rId8"/>
    <hyperlink ref="M4" r:id="rId9"/>
    <hyperlink ref="M16" r:id="rId10"/>
    <hyperlink ref="M17" r:id="rId11"/>
    <hyperlink ref="M55" r:id="rId12"/>
    <hyperlink ref="M12" r:id="rId13"/>
    <hyperlink ref="M56" r:id="rId14"/>
    <hyperlink ref="M58" r:id="rId15"/>
    <hyperlink ref="M31" r:id="rId16"/>
    <hyperlink ref="M32" r:id="rId17"/>
    <hyperlink ref="M35" r:id="rId18"/>
    <hyperlink ref="M38" r:id="rId19"/>
    <hyperlink ref="M43" r:id="rId20"/>
    <hyperlink ref="M45" r:id="rId21"/>
    <hyperlink ref="M49" r:id="rId22"/>
    <hyperlink ref="M50" r:id="rId23"/>
    <hyperlink ref="M51" r:id="rId24"/>
    <hyperlink ref="M52" r:id="rId25"/>
    <hyperlink ref="M41" r:id="rId26"/>
    <hyperlink ref="M37" r:id="rId27"/>
    <hyperlink ref="M46" r:id="rId28"/>
    <hyperlink ref="M44" r:id="rId29"/>
    <hyperlink ref="M23" r:id="rId30"/>
    <hyperlink ref="M22" r:id="rId31"/>
    <hyperlink ref="M19" r:id="rId32"/>
    <hyperlink ref="M21" r:id="rId33"/>
    <hyperlink ref="M20" r:id="rId34"/>
    <hyperlink ref="M24" r:id="rId35"/>
    <hyperlink ref="M61" r:id="rId36"/>
    <hyperlink ref="M62" r:id="rId37"/>
    <hyperlink ref="M2" r:id="rId38"/>
    <hyperlink ref="M26" r:id="rId39"/>
    <hyperlink ref="M18" r:id="rId40"/>
    <hyperlink ref="M59" r:id="rId41"/>
    <hyperlink ref="M63" r:id="rId42"/>
    <hyperlink ref="M15" r:id="rId43"/>
    <hyperlink ref="M53" r:id="rId44"/>
    <hyperlink ref="M54" r:id="rId45"/>
    <hyperlink ref="M6" r:id="rId46"/>
    <hyperlink ref="M13" r:id="rId47"/>
    <hyperlink ref="M27" r:id="rId48"/>
    <hyperlink ref="M28" r:id="rId49"/>
    <hyperlink ref="M29" r:id="rId50"/>
    <hyperlink ref="M30" r:id="rId51"/>
    <hyperlink ref="M33" r:id="rId52"/>
    <hyperlink ref="M34" r:id="rId53"/>
    <hyperlink ref="M40" r:id="rId54"/>
    <hyperlink ref="M25" r:id="rId55"/>
    <hyperlink ref="M39" r:id="rId56"/>
    <hyperlink ref="M36" r:id="rId57"/>
    <hyperlink ref="M42" r:id="rId58"/>
    <hyperlink ref="M47" r:id="rId59"/>
    <hyperlink ref="M48" r:id="rId60"/>
  </hyperlinks>
  <pageMargins left="0.25" right="0.25" top="0.75" bottom="0.75" header="0.3" footer="0.3"/>
  <pageSetup paperSize="9" orientation="landscape" r:id="rId6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部品リスト_00</vt:lpstr>
      <vt:lpstr>部品リスト_00!Print_Area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木幡栄一</dc:creator>
  <cp:lastModifiedBy>kowata</cp:lastModifiedBy>
  <cp:lastPrinted>2016-10-20T04:46:35Z</cp:lastPrinted>
  <dcterms:created xsi:type="dcterms:W3CDTF">2016-08-26T08:18:32Z</dcterms:created>
  <dcterms:modified xsi:type="dcterms:W3CDTF">2016-10-24T08:32:18Z</dcterms:modified>
</cp:coreProperties>
</file>