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l-paper\icml2017\figure\"/>
    </mc:Choice>
  </mc:AlternateContent>
  <bookViews>
    <workbookView xWindow="0" yWindow="0" windowWidth="38400" windowHeight="13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4" i="1" l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X165" i="1" s="1"/>
  <c r="W147" i="1"/>
  <c r="W165" i="1" s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Q165" i="1" s="1"/>
  <c r="P147" i="1"/>
  <c r="P165" i="1" s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J165" i="1" s="1"/>
  <c r="I147" i="1"/>
  <c r="I165" i="1" s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C165" i="1" s="1"/>
  <c r="B147" i="1"/>
  <c r="B165" i="1" s="1"/>
  <c r="B81" i="1"/>
  <c r="C25" i="1"/>
  <c r="B25" i="1"/>
  <c r="B37" i="1"/>
  <c r="C37" i="1"/>
  <c r="C80" i="1"/>
  <c r="B80" i="1"/>
  <c r="C77" i="1"/>
  <c r="B77" i="1"/>
  <c r="C79" i="1"/>
  <c r="B79" i="1"/>
  <c r="C78" i="1"/>
  <c r="C81" i="1" s="1"/>
  <c r="B78" i="1"/>
  <c r="C66" i="1"/>
  <c r="B66" i="1"/>
  <c r="C65" i="1"/>
  <c r="B65" i="1"/>
  <c r="C67" i="1"/>
  <c r="B67" i="1"/>
  <c r="C63" i="1"/>
  <c r="B63" i="1"/>
  <c r="C64" i="1"/>
  <c r="B64" i="1"/>
  <c r="C50" i="1"/>
  <c r="C54" i="1" s="1"/>
  <c r="B50" i="1"/>
  <c r="C51" i="1"/>
  <c r="B51" i="1"/>
  <c r="C49" i="1"/>
  <c r="B49" i="1"/>
  <c r="C53" i="1"/>
  <c r="B53" i="1"/>
  <c r="C52" i="1"/>
  <c r="B52" i="1"/>
  <c r="B54" i="1" s="1"/>
  <c r="C40" i="1"/>
  <c r="B40" i="1"/>
  <c r="C35" i="1"/>
  <c r="C41" i="1" s="1"/>
  <c r="B35" i="1"/>
  <c r="B41" i="1" s="1"/>
  <c r="C39" i="1"/>
  <c r="B39" i="1"/>
  <c r="C36" i="1"/>
  <c r="B36" i="1"/>
  <c r="C38" i="1"/>
  <c r="B38" i="1"/>
  <c r="C32" i="1"/>
  <c r="B32" i="1"/>
  <c r="C24" i="1"/>
  <c r="B24" i="1"/>
  <c r="C27" i="1"/>
  <c r="B27" i="1"/>
  <c r="C22" i="1"/>
  <c r="C33" i="1" s="1"/>
  <c r="B22" i="1"/>
  <c r="B33" i="1" s="1"/>
  <c r="C26" i="1"/>
  <c r="B26" i="1"/>
  <c r="C30" i="1"/>
  <c r="B30" i="1"/>
  <c r="C31" i="1"/>
  <c r="B31" i="1"/>
  <c r="C23" i="1"/>
  <c r="B23" i="1"/>
  <c r="C28" i="1"/>
  <c r="B28" i="1"/>
  <c r="C29" i="1"/>
  <c r="B29" i="1"/>
  <c r="C3" i="1"/>
  <c r="C16" i="1"/>
  <c r="C1" i="1"/>
  <c r="C19" i="1" s="1"/>
  <c r="C4" i="1"/>
  <c r="C17" i="1"/>
  <c r="C10" i="1"/>
  <c r="C6" i="1"/>
  <c r="C7" i="1"/>
  <c r="C2" i="1"/>
  <c r="C13" i="1"/>
  <c r="C5" i="1"/>
  <c r="C8" i="1"/>
  <c r="C12" i="1"/>
  <c r="C14" i="1"/>
  <c r="C18" i="1"/>
  <c r="C11" i="1"/>
  <c r="C15" i="1"/>
  <c r="B3" i="1"/>
  <c r="B16" i="1"/>
  <c r="B1" i="1"/>
  <c r="B19" i="1" s="1"/>
  <c r="B4" i="1"/>
  <c r="B17" i="1"/>
  <c r="B10" i="1"/>
  <c r="B6" i="1"/>
  <c r="B7" i="1"/>
  <c r="B2" i="1"/>
  <c r="B13" i="1"/>
  <c r="B5" i="1"/>
  <c r="B8" i="1"/>
  <c r="B12" i="1"/>
  <c r="B14" i="1"/>
  <c r="B18" i="1"/>
  <c r="B11" i="1"/>
  <c r="B15" i="1"/>
  <c r="C9" i="1"/>
  <c r="B9" i="1"/>
  <c r="B68" i="1" l="1"/>
  <c r="C68" i="1"/>
</calcChain>
</file>

<file path=xl/sharedStrings.xml><?xml version="1.0" encoding="utf-8"?>
<sst xmlns="http://schemas.openxmlformats.org/spreadsheetml/2006/main" count="74" uniqueCount="50">
  <si>
    <t>Alien</t>
  </si>
  <si>
    <t>Amidar</t>
  </si>
  <si>
    <t>BankHeist</t>
  </si>
  <si>
    <t>MsPacman</t>
  </si>
  <si>
    <t>Tutankham</t>
  </si>
  <si>
    <t>WizardOfWor</t>
  </si>
  <si>
    <t>Assault</t>
  </si>
  <si>
    <t>Asteroids</t>
  </si>
  <si>
    <t>BeamRider</t>
  </si>
  <si>
    <t>Centipede</t>
  </si>
  <si>
    <t>ChopperCommand</t>
  </si>
  <si>
    <t>CrazyClimber</t>
  </si>
  <si>
    <t>DemonAttack</t>
  </si>
  <si>
    <t>Atlantis</t>
  </si>
  <si>
    <t>Gravitar</t>
  </si>
  <si>
    <t>Phoenix</t>
  </si>
  <si>
    <t>Pooyan</t>
  </si>
  <si>
    <t>Riverraid</t>
  </si>
  <si>
    <t>Seaquest</t>
  </si>
  <si>
    <t>SpaceInvaders</t>
  </si>
  <si>
    <t>StarGunner</t>
  </si>
  <si>
    <t>TimePilot</t>
  </si>
  <si>
    <t>Zaxxon</t>
  </si>
  <si>
    <t>YarsRevenge</t>
  </si>
  <si>
    <t>Asterix</t>
  </si>
  <si>
    <t>Berzerk</t>
  </si>
  <si>
    <t>Frostbite</t>
  </si>
  <si>
    <t>JourneyEscape</t>
  </si>
  <si>
    <t>Kangaroo</t>
  </si>
  <si>
    <t>Krull</t>
  </si>
  <si>
    <t>Pitfall</t>
  </si>
  <si>
    <t>Skiing</t>
  </si>
  <si>
    <t>UpNDown</t>
  </si>
  <si>
    <t>Qbert</t>
  </si>
  <si>
    <t>RoadRunner</t>
  </si>
  <si>
    <t>DoubleDunk</t>
  </si>
  <si>
    <t>IceHockey</t>
  </si>
  <si>
    <t>MontezumaRevenge</t>
  </si>
  <si>
    <t>Gopher</t>
  </si>
  <si>
    <t>Breakout</t>
  </si>
  <si>
    <t>Pong</t>
  </si>
  <si>
    <t>PrivateEye</t>
  </si>
  <si>
    <t>Tennis</t>
  </si>
  <si>
    <t>VideoPinball</t>
  </si>
  <si>
    <t>BattleZone</t>
  </si>
  <si>
    <t>Boxing</t>
  </si>
  <si>
    <t>Jamesbond</t>
  </si>
  <si>
    <t>Robotank</t>
  </si>
  <si>
    <t>Solaris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</si>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</sst>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Sheet1!$B$1:$B$19</c:f>
              <c:numCache>
                <c:formatCode>0%</c:formatCode>
                <c:ptCount val="19"/>
                <c:pt idx="0">
                  <c:v>2.0942408376963352E-2</c:v>
                </c:pt>
                <c:pt idx="1">
                  <c:v>0.32</c:v>
                </c:pt>
                <c:pt idx="2">
                  <c:v>0.33341880341880342</c:v>
                </c:pt>
                <c:pt idx="3">
                  <c:v>0.36858316221765913</c:v>
                </c:pt>
                <c:pt idx="4">
                  <c:v>0.46666666666666667</c:v>
                </c:pt>
                <c:pt idx="5">
                  <c:v>0.53012048192771088</c:v>
                </c:pt>
                <c:pt idx="6">
                  <c:v>0.55000000000000004</c:v>
                </c:pt>
                <c:pt idx="7">
                  <c:v>0.5714285714285714</c:v>
                </c:pt>
                <c:pt idx="8">
                  <c:v>0.77586206896551724</c:v>
                </c:pt>
                <c:pt idx="9">
                  <c:v>0.86606011040686981</c:v>
                </c:pt>
                <c:pt idx="10">
                  <c:v>0.89617880317231435</c:v>
                </c:pt>
                <c:pt idx="11">
                  <c:v>0.9642857142857143</c:v>
                </c:pt>
                <c:pt idx="12">
                  <c:v>0.97222222222222221</c:v>
                </c:pt>
                <c:pt idx="13">
                  <c:v>0.99199999999999999</c:v>
                </c:pt>
                <c:pt idx="14">
                  <c:v>1.0029195441019594</c:v>
                </c:pt>
                <c:pt idx="15">
                  <c:v>1.1011111111111112</c:v>
                </c:pt>
                <c:pt idx="16">
                  <c:v>1.1055495103373232</c:v>
                </c:pt>
                <c:pt idx="17">
                  <c:v>1.2804621848739495</c:v>
                </c:pt>
                <c:pt idx="18">
                  <c:v>0.72876729797296413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4E3A-8906-BD11B04B9D22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8186-4E3A-8906-BD11B04B9D22}"/>
              </c:ext>
            </c:extLst>
          </c:dPt>
          <c:dLbls>
            <c:dLbl>
              <c:idx val="0"/>
              <c:layout>
                <c:manualLayout>
                  <c:x val="-0.1108138245949362"/>
                  <c:y val="-1.304702453119447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86-4E3A-8906-BD11B04B9D22}"/>
                </c:ext>
              </c:extLst>
            </c:dLbl>
            <c:dLbl>
              <c:idx val="16"/>
              <c:layout>
                <c:manualLayout>
                  <c:x val="-0.10347872780577527"/>
                  <c:y val="-1.63087806639930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86-4E3A-8906-BD11B04B9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Sheet1!$C$1:$C$19</c:f>
              <c:numCache>
                <c:formatCode>0%</c:formatCode>
                <c:ptCount val="19"/>
                <c:pt idx="0">
                  <c:v>-8.9005235602094238E-2</c:v>
                </c:pt>
                <c:pt idx="1">
                  <c:v>0.12</c:v>
                </c:pt>
                <c:pt idx="2">
                  <c:v>0.23646723646723647</c:v>
                </c:pt>
                <c:pt idx="3">
                  <c:v>6.5708418891170434E-2</c:v>
                </c:pt>
                <c:pt idx="4">
                  <c:v>0.13333333333333333</c:v>
                </c:pt>
                <c:pt idx="5">
                  <c:v>8.0321285140562249E-2</c:v>
                </c:pt>
                <c:pt idx="6">
                  <c:v>0.05</c:v>
                </c:pt>
                <c:pt idx="7">
                  <c:v>7.1428571428571425E-2</c:v>
                </c:pt>
                <c:pt idx="8">
                  <c:v>0.39655172413793105</c:v>
                </c:pt>
                <c:pt idx="9">
                  <c:v>0.59991821713351057</c:v>
                </c:pt>
                <c:pt idx="10">
                  <c:v>1.4419610670511895E-3</c:v>
                </c:pt>
                <c:pt idx="11">
                  <c:v>3.5714285714285712E-2</c:v>
                </c:pt>
                <c:pt idx="12">
                  <c:v>0.39407407407407408</c:v>
                </c:pt>
                <c:pt idx="13">
                  <c:v>0.78400000000000003</c:v>
                </c:pt>
                <c:pt idx="14">
                  <c:v>0.67840098815338834</c:v>
                </c:pt>
                <c:pt idx="15">
                  <c:v>0.48888888888888887</c:v>
                </c:pt>
                <c:pt idx="16">
                  <c:v>-6.4200217627856368E-2</c:v>
                </c:pt>
                <c:pt idx="17">
                  <c:v>0.75525210084033612</c:v>
                </c:pt>
                <c:pt idx="18">
                  <c:v>0.26323864622446608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6-4E3A-8906-BD11B04B9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791191169783627"/>
              <c:y val="0.83290631275529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87319320976487"/>
          <c:y val="0.69084790875115221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Adventure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A82-435C-A80A-41533128CD05}"/>
              </c:ext>
            </c:extLst>
          </c:dPt>
          <c:dLbls>
            <c:dLbl>
              <c:idx val="0"/>
              <c:layout>
                <c:manualLayout>
                  <c:x val="-0.22750905492328477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82-435C-A80A-41533128CD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Sheet1!$A$22:$A$33</c:f>
              <c:strCache>
                <c:ptCount val="12"/>
                <c:pt idx="0">
                  <c:v>Skiing</c:v>
                </c:pt>
                <c:pt idx="1">
                  <c:v>JourneyEscape</c:v>
                </c:pt>
                <c:pt idx="2">
                  <c:v>Qbert</c:v>
                </c:pt>
                <c:pt idx="3">
                  <c:v>Berzerk</c:v>
                </c:pt>
                <c:pt idx="4">
                  <c:v>Pitfall</c:v>
                </c:pt>
                <c:pt idx="5">
                  <c:v>UpNDown</c:v>
                </c:pt>
                <c:pt idx="6">
                  <c:v>Frostbite</c:v>
                </c:pt>
                <c:pt idx="7">
                  <c:v>Asterix</c:v>
                </c:pt>
                <c:pt idx="8">
                  <c:v>Krull</c:v>
                </c:pt>
                <c:pt idx="9">
                  <c:v>Kangaroo</c:v>
                </c:pt>
                <c:pt idx="10">
                  <c:v>RoadRunner</c:v>
                </c:pt>
                <c:pt idx="11">
                  <c:v>Average</c:v>
                </c:pt>
              </c:strCache>
            </c:strRef>
          </c:cat>
          <c:val>
            <c:numRef>
              <c:f>Sheet1!$B$22:$B$33</c:f>
              <c:numCache>
                <c:formatCode>0%</c:formatCode>
                <c:ptCount val="12"/>
                <c:pt idx="0">
                  <c:v>-1.1788378928329188</c:v>
                </c:pt>
                <c:pt idx="1">
                  <c:v>0.26228571428571429</c:v>
                </c:pt>
                <c:pt idx="2">
                  <c:v>0.38095238095238093</c:v>
                </c:pt>
                <c:pt idx="3">
                  <c:v>0.63212435233160624</c:v>
                </c:pt>
                <c:pt idx="4">
                  <c:v>0.84394250513347024</c:v>
                </c:pt>
                <c:pt idx="5">
                  <c:v>1.1168429811006775</c:v>
                </c:pt>
                <c:pt idx="6">
                  <c:v>1.2051282051282051</c:v>
                </c:pt>
                <c:pt idx="7">
                  <c:v>1.2178329571106095</c:v>
                </c:pt>
                <c:pt idx="8">
                  <c:v>1.22432996867386</c:v>
                </c:pt>
                <c:pt idx="9">
                  <c:v>2.9285714285714284</c:v>
                </c:pt>
                <c:pt idx="10">
                  <c:v>5.2246808510638294</c:v>
                </c:pt>
                <c:pt idx="11">
                  <c:v>1.2598048592289877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5-4667-92FD-A33E83C789C8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82-435C-A80A-41533128CD05}"/>
              </c:ext>
            </c:extLst>
          </c:dPt>
          <c:dLbls>
            <c:dLbl>
              <c:idx val="11"/>
              <c:spPr>
                <a:noFill/>
                <a:ln w="381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A82-435C-A80A-41533128CD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Sheet1!$A$22:$A$33</c:f>
              <c:strCache>
                <c:ptCount val="12"/>
                <c:pt idx="0">
                  <c:v>Skiing</c:v>
                </c:pt>
                <c:pt idx="1">
                  <c:v>JourneyEscape</c:v>
                </c:pt>
                <c:pt idx="2">
                  <c:v>Qbert</c:v>
                </c:pt>
                <c:pt idx="3">
                  <c:v>Berzerk</c:v>
                </c:pt>
                <c:pt idx="4">
                  <c:v>Pitfall</c:v>
                </c:pt>
                <c:pt idx="5">
                  <c:v>UpNDown</c:v>
                </c:pt>
                <c:pt idx="6">
                  <c:v>Frostbite</c:v>
                </c:pt>
                <c:pt idx="7">
                  <c:v>Asterix</c:v>
                </c:pt>
                <c:pt idx="8">
                  <c:v>Krull</c:v>
                </c:pt>
                <c:pt idx="9">
                  <c:v>Kangaroo</c:v>
                </c:pt>
                <c:pt idx="10">
                  <c:v>RoadRunner</c:v>
                </c:pt>
                <c:pt idx="11">
                  <c:v>Average</c:v>
                </c:pt>
              </c:strCache>
            </c:strRef>
          </c:cat>
          <c:val>
            <c:numRef>
              <c:f>Sheet1!$C$22:$C$33</c:f>
              <c:numCache>
                <c:formatCode>0%</c:formatCode>
                <c:ptCount val="12"/>
                <c:pt idx="0">
                  <c:v>0.20596879945738186</c:v>
                </c:pt>
                <c:pt idx="1">
                  <c:v>0.43028571428571427</c:v>
                </c:pt>
                <c:pt idx="2">
                  <c:v>0.37142857142857144</c:v>
                </c:pt>
                <c:pt idx="3">
                  <c:v>0.36787564766839376</c:v>
                </c:pt>
                <c:pt idx="4">
                  <c:v>0.86652977412731003</c:v>
                </c:pt>
                <c:pt idx="5">
                  <c:v>7.7736835849280872E-2</c:v>
                </c:pt>
                <c:pt idx="6">
                  <c:v>1.0085470085470085</c:v>
                </c:pt>
                <c:pt idx="7">
                  <c:v>0.23589164785553046</c:v>
                </c:pt>
                <c:pt idx="8">
                  <c:v>0.69195962408632095</c:v>
                </c:pt>
                <c:pt idx="9">
                  <c:v>1.5357142857142858</c:v>
                </c:pt>
                <c:pt idx="10">
                  <c:v>6.8936170212765963E-2</c:v>
                </c:pt>
                <c:pt idx="11">
                  <c:v>0.5328067344756876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5-4667-92FD-A33E83C789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578055747394517"/>
              <c:y val="0.75321124550950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77418230272871"/>
          <c:y val="0.63482540591109748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Maze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0C7-4DCE-B848-4A1FB24A1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Sheet1!$A$35:$A$41</c:f>
              <c:strCache>
                <c:ptCount val="7"/>
                <c:pt idx="0">
                  <c:v>MsPacman</c:v>
                </c:pt>
                <c:pt idx="1">
                  <c:v>Amidar</c:v>
                </c:pt>
                <c:pt idx="2">
                  <c:v>WizardOfWor</c:v>
                </c:pt>
                <c:pt idx="3">
                  <c:v>Alien</c:v>
                </c:pt>
                <c:pt idx="4">
                  <c:v>BankHeist</c:v>
                </c:pt>
                <c:pt idx="5">
                  <c:v>Tutankham</c:v>
                </c:pt>
                <c:pt idx="6">
                  <c:v>Average</c:v>
                </c:pt>
              </c:strCache>
            </c:strRef>
          </c:cat>
          <c:val>
            <c:numRef>
              <c:f>Sheet1!$B$35:$B$41</c:f>
              <c:numCache>
                <c:formatCode>0%</c:formatCode>
                <c:ptCount val="7"/>
                <c:pt idx="0">
                  <c:v>0.36576787807737399</c:v>
                </c:pt>
                <c:pt idx="1">
                  <c:v>0.7142857142857143</c:v>
                </c:pt>
                <c:pt idx="2">
                  <c:v>0.9375</c:v>
                </c:pt>
                <c:pt idx="3">
                  <c:v>1.0416666666666667</c:v>
                </c:pt>
                <c:pt idx="4">
                  <c:v>1.3199588477366255</c:v>
                </c:pt>
                <c:pt idx="5">
                  <c:v>1.6101694915254237</c:v>
                </c:pt>
                <c:pt idx="6">
                  <c:v>0.99822476638196733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5-4CEA-9B97-5EB5EA8C01A6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C7-4DCE-B848-4A1FB24A1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Sheet1!$A$35:$A$41</c:f>
              <c:strCache>
                <c:ptCount val="7"/>
                <c:pt idx="0">
                  <c:v>MsPacman</c:v>
                </c:pt>
                <c:pt idx="1">
                  <c:v>Amidar</c:v>
                </c:pt>
                <c:pt idx="2">
                  <c:v>WizardOfWor</c:v>
                </c:pt>
                <c:pt idx="3">
                  <c:v>Alien</c:v>
                </c:pt>
                <c:pt idx="4">
                  <c:v>BankHeist</c:v>
                </c:pt>
                <c:pt idx="5">
                  <c:v>Tutankham</c:v>
                </c:pt>
                <c:pt idx="6">
                  <c:v>Average</c:v>
                </c:pt>
              </c:strCache>
            </c:strRef>
          </c:cat>
          <c:val>
            <c:numRef>
              <c:f>Sheet1!$C$35:$C$41</c:f>
              <c:numCache>
                <c:formatCode>0%</c:formatCode>
                <c:ptCount val="7"/>
                <c:pt idx="0">
                  <c:v>0.66002344665885115</c:v>
                </c:pt>
                <c:pt idx="1">
                  <c:v>0.5714285714285714</c:v>
                </c:pt>
                <c:pt idx="2">
                  <c:v>0.92708333333333337</c:v>
                </c:pt>
                <c:pt idx="3">
                  <c:v>1.84375</c:v>
                </c:pt>
                <c:pt idx="4">
                  <c:v>1.2201646090534979</c:v>
                </c:pt>
                <c:pt idx="5">
                  <c:v>0.72881355932203384</c:v>
                </c:pt>
                <c:pt idx="6">
                  <c:v>0.99187725329938126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5-4CEA-9B97-5EB5EA8C01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791191169783627"/>
              <c:y val="0.66712026938465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23332945064982"/>
          <c:y val="0.52164328443716113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Pinball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7B7-4680-BF45-BD79123A5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Sheet1!$A$49:$A$54</c:f>
              <c:strCache>
                <c:ptCount val="6"/>
                <c:pt idx="0">
                  <c:v>PrivateEye</c:v>
                </c:pt>
                <c:pt idx="1">
                  <c:v>VideoPinball</c:v>
                </c:pt>
                <c:pt idx="2">
                  <c:v>Tennis</c:v>
                </c:pt>
                <c:pt idx="3">
                  <c:v>Breakout</c:v>
                </c:pt>
                <c:pt idx="4">
                  <c:v>Pong</c:v>
                </c:pt>
                <c:pt idx="5">
                  <c:v>Average</c:v>
                </c:pt>
              </c:strCache>
            </c:strRef>
          </c:cat>
          <c:val>
            <c:numRef>
              <c:f>Sheet1!$B$49:$B$54</c:f>
              <c:numCache>
                <c:formatCode>0%</c:formatCode>
                <c:ptCount val="6"/>
                <c:pt idx="0">
                  <c:v>1.3726487036095577E-2</c:v>
                </c:pt>
                <c:pt idx="1">
                  <c:v>3.8064215914378779E-2</c:v>
                </c:pt>
                <c:pt idx="2">
                  <c:v>0.13043478260869565</c:v>
                </c:pt>
                <c:pt idx="3">
                  <c:v>0.96</c:v>
                </c:pt>
                <c:pt idx="4">
                  <c:v>1</c:v>
                </c:pt>
                <c:pt idx="5">
                  <c:v>0.42844509711183398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4680-BF45-BD79123A59FB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7B7-4680-BF45-BD79123A5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Sheet1!$A$49:$A$54</c:f>
              <c:strCache>
                <c:ptCount val="6"/>
                <c:pt idx="0">
                  <c:v>PrivateEye</c:v>
                </c:pt>
                <c:pt idx="1">
                  <c:v>VideoPinball</c:v>
                </c:pt>
                <c:pt idx="2">
                  <c:v>Tennis</c:v>
                </c:pt>
                <c:pt idx="3">
                  <c:v>Breakout</c:v>
                </c:pt>
                <c:pt idx="4">
                  <c:v>Pong</c:v>
                </c:pt>
                <c:pt idx="5">
                  <c:v>Average</c:v>
                </c:pt>
              </c:strCache>
            </c:strRef>
          </c:cat>
          <c:val>
            <c:numRef>
              <c:f>Sheet1!$C$49:$C$54</c:f>
              <c:numCache>
                <c:formatCode>0%</c:formatCode>
                <c:ptCount val="6"/>
                <c:pt idx="0">
                  <c:v>1.1438739196746314E-2</c:v>
                </c:pt>
                <c:pt idx="1">
                  <c:v>1.0237319683573756E-3</c:v>
                </c:pt>
                <c:pt idx="2">
                  <c:v>8.6956521739130432E-2</c:v>
                </c:pt>
                <c:pt idx="3">
                  <c:v>0.2</c:v>
                </c:pt>
                <c:pt idx="4">
                  <c:v>0.97619047619047616</c:v>
                </c:pt>
                <c:pt idx="5">
                  <c:v>0.25512189381894207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7-4680-BF45-BD79123A59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009339651933097"/>
              <c:y val="0.65141951259145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85899991490866"/>
          <c:y val="0.44549958825102265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First Person Shooter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03A-4958-BF5C-EAD940E4E6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Sheet1!$A$63:$A$68</c:f>
              <c:strCache>
                <c:ptCount val="6"/>
                <c:pt idx="0">
                  <c:v>Boxing</c:v>
                </c:pt>
                <c:pt idx="1">
                  <c:v>BattleZone</c:v>
                </c:pt>
                <c:pt idx="2">
                  <c:v>Robotank</c:v>
                </c:pt>
                <c:pt idx="3">
                  <c:v>Solaris</c:v>
                </c:pt>
                <c:pt idx="4">
                  <c:v>Jamesbond</c:v>
                </c:pt>
                <c:pt idx="5">
                  <c:v>Average</c:v>
                </c:pt>
              </c:strCache>
            </c:strRef>
          </c:cat>
          <c:val>
            <c:numRef>
              <c:f>Sheet1!$B$63:$B$68</c:f>
              <c:numCache>
                <c:formatCode>0%</c:formatCode>
                <c:ptCount val="6"/>
                <c:pt idx="0">
                  <c:v>3.0927835051546393E-2</c:v>
                </c:pt>
                <c:pt idx="1">
                  <c:v>0.1103091379545145</c:v>
                </c:pt>
                <c:pt idx="2">
                  <c:v>0.1111111111111111</c:v>
                </c:pt>
                <c:pt idx="3">
                  <c:v>0.13906250000000001</c:v>
                </c:pt>
                <c:pt idx="4">
                  <c:v>0.48765432098765432</c:v>
                </c:pt>
                <c:pt idx="5">
                  <c:v>0.17581298102096526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C-423E-BB4F-4D2811BD1C71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3A-4958-BF5C-EAD940E4E6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Sheet1!$A$63:$A$68</c:f>
              <c:strCache>
                <c:ptCount val="6"/>
                <c:pt idx="0">
                  <c:v>Boxing</c:v>
                </c:pt>
                <c:pt idx="1">
                  <c:v>BattleZone</c:v>
                </c:pt>
                <c:pt idx="2">
                  <c:v>Robotank</c:v>
                </c:pt>
                <c:pt idx="3">
                  <c:v>Solaris</c:v>
                </c:pt>
                <c:pt idx="4">
                  <c:v>Jamesbond</c:v>
                </c:pt>
                <c:pt idx="5">
                  <c:v>Average</c:v>
                </c:pt>
              </c:strCache>
            </c:strRef>
          </c:cat>
          <c:val>
            <c:numRef>
              <c:f>Sheet1!$C$63:$C$68</c:f>
              <c:numCache>
                <c:formatCode>0%</c:formatCode>
                <c:ptCount val="6"/>
                <c:pt idx="0">
                  <c:v>2.0618556701030927E-2</c:v>
                </c:pt>
                <c:pt idx="1">
                  <c:v>1.5116437423396432E-2</c:v>
                </c:pt>
                <c:pt idx="2">
                  <c:v>5.5555555555555552E-2</c:v>
                </c:pt>
                <c:pt idx="3">
                  <c:v>1.5625E-2</c:v>
                </c:pt>
                <c:pt idx="4">
                  <c:v>5.8641975308641972E-2</c:v>
                </c:pt>
                <c:pt idx="5">
                  <c:v>3.3111504997724979E-2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C-423E-BB4F-4D2811BD1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311738401617927"/>
              <c:y val="0.62460207243889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40236459145449"/>
          <c:y val="0.41057143571447302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Puzzle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F3-42B4-9810-946E0986C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MontezumaRevenge</c:v>
                </c:pt>
                <c:pt idx="1">
                  <c:v>DoubleDunk</c:v>
                </c:pt>
                <c:pt idx="2">
                  <c:v>IceHockey</c:v>
                </c:pt>
                <c:pt idx="3">
                  <c:v>Gopher</c:v>
                </c:pt>
                <c:pt idx="4">
                  <c:v>Average</c:v>
                </c:pt>
              </c:strCache>
            </c:strRef>
          </c:cat>
          <c:val>
            <c:numRef>
              <c:f>Sheet1!$B$77:$B$81</c:f>
              <c:numCache>
                <c:formatCode>0%</c:formatCode>
                <c:ptCount val="5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  <c:pt idx="3">
                  <c:v>2.5542396968261487</c:v>
                </c:pt>
                <c:pt idx="4">
                  <c:v>0.97189325753987044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2B4-9810-946E0986C6AA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F3-42B4-9810-946E0986C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MontezumaRevenge</c:v>
                </c:pt>
                <c:pt idx="1">
                  <c:v>DoubleDunk</c:v>
                </c:pt>
                <c:pt idx="2">
                  <c:v>IceHockey</c:v>
                </c:pt>
                <c:pt idx="3">
                  <c:v>Gopher</c:v>
                </c:pt>
                <c:pt idx="4">
                  <c:v>Average</c:v>
                </c:pt>
              </c:strCache>
            </c:strRef>
          </c:cat>
          <c:val>
            <c:numRef>
              <c:f>Sheet1!$C$77:$C$81</c:f>
              <c:numCache>
                <c:formatCode>0%</c:formatCode>
                <c:ptCount val="5"/>
                <c:pt idx="0">
                  <c:v>0</c:v>
                </c:pt>
                <c:pt idx="1">
                  <c:v>0.8666666666666667</c:v>
                </c:pt>
                <c:pt idx="2">
                  <c:v>0.33333333333333331</c:v>
                </c:pt>
                <c:pt idx="3">
                  <c:v>0.21837991473235432</c:v>
                </c:pt>
                <c:pt idx="4">
                  <c:v>0.35459497868308859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3-42B4-9810-946E0986C6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05349093983093"/>
              <c:y val="0.59739675380440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567942151064139"/>
          <c:y val="0.41308927667530965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18-4E2A-8BC9-9D9019EB6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Sheet1!$A$147:$A$165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Sheet1!$B$147:$B$165</c:f>
              <c:numCache>
                <c:formatCode>0%</c:formatCode>
                <c:ptCount val="19"/>
                <c:pt idx="0">
                  <c:v>2.0942408376963352E-2</c:v>
                </c:pt>
                <c:pt idx="1">
                  <c:v>0.32</c:v>
                </c:pt>
                <c:pt idx="2">
                  <c:v>0.33341880341880342</c:v>
                </c:pt>
                <c:pt idx="3">
                  <c:v>0.36858316221765913</c:v>
                </c:pt>
                <c:pt idx="4">
                  <c:v>0.46666666666666667</c:v>
                </c:pt>
                <c:pt idx="5">
                  <c:v>0.53012048192771088</c:v>
                </c:pt>
                <c:pt idx="6">
                  <c:v>0.55000000000000004</c:v>
                </c:pt>
                <c:pt idx="7">
                  <c:v>0.5714285714285714</c:v>
                </c:pt>
                <c:pt idx="8">
                  <c:v>0.77586206896551724</c:v>
                </c:pt>
                <c:pt idx="9">
                  <c:v>0.86606011040686981</c:v>
                </c:pt>
                <c:pt idx="10">
                  <c:v>0.89617880317231435</c:v>
                </c:pt>
                <c:pt idx="11">
                  <c:v>0.9642857142857143</c:v>
                </c:pt>
                <c:pt idx="12">
                  <c:v>0.97222222222222221</c:v>
                </c:pt>
                <c:pt idx="13">
                  <c:v>0.99199999999999999</c:v>
                </c:pt>
                <c:pt idx="14">
                  <c:v>1.0029195441019594</c:v>
                </c:pt>
                <c:pt idx="15">
                  <c:v>1.1011111111111112</c:v>
                </c:pt>
                <c:pt idx="16">
                  <c:v>1.1055495103373232</c:v>
                </c:pt>
                <c:pt idx="17">
                  <c:v>1.2804621848739495</c:v>
                </c:pt>
                <c:pt idx="18">
                  <c:v>0.72876729797296413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5-4155-BE8E-A733E86F6D09}"/>
            </c:ext>
          </c:extLst>
        </c:ser>
        <c:ser>
          <c:idx val="1"/>
          <c:order val="1"/>
          <c:tx>
            <c:v>MT-A3C-(3*CNN+1*LSTM)</c:v>
          </c:tx>
          <c:spPr>
            <a:solidFill>
              <a:schemeClr val="bg1"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A518-4E2A-8BC9-9D9019EB6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Sheet1!$A$147:$A$165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Sheet1!$C$147:$C$165</c:f>
              <c:numCache>
                <c:formatCode>0%</c:formatCode>
                <c:ptCount val="19"/>
                <c:pt idx="0">
                  <c:v>-8.9005235602094238E-2</c:v>
                </c:pt>
                <c:pt idx="1">
                  <c:v>0.12</c:v>
                </c:pt>
                <c:pt idx="2">
                  <c:v>0.23646723646723647</c:v>
                </c:pt>
                <c:pt idx="3">
                  <c:v>6.5708418891170434E-2</c:v>
                </c:pt>
                <c:pt idx="4">
                  <c:v>0.13333333333333333</c:v>
                </c:pt>
                <c:pt idx="5">
                  <c:v>8.0321285140562249E-2</c:v>
                </c:pt>
                <c:pt idx="6">
                  <c:v>0.05</c:v>
                </c:pt>
                <c:pt idx="7">
                  <c:v>7.1428571428571425E-2</c:v>
                </c:pt>
                <c:pt idx="8">
                  <c:v>0.39655172413793105</c:v>
                </c:pt>
                <c:pt idx="9">
                  <c:v>0.59991821713351057</c:v>
                </c:pt>
                <c:pt idx="10">
                  <c:v>1.4419610670511895E-3</c:v>
                </c:pt>
                <c:pt idx="11">
                  <c:v>3.5714285714285712E-2</c:v>
                </c:pt>
                <c:pt idx="12">
                  <c:v>0.39407407407407408</c:v>
                </c:pt>
                <c:pt idx="13">
                  <c:v>0.78400000000000003</c:v>
                </c:pt>
                <c:pt idx="14">
                  <c:v>0.67840098815338834</c:v>
                </c:pt>
                <c:pt idx="15">
                  <c:v>0.48888888888888887</c:v>
                </c:pt>
                <c:pt idx="16">
                  <c:v>-6.4200217627856368E-2</c:v>
                </c:pt>
                <c:pt idx="17">
                  <c:v>0.75525210084033612</c:v>
                </c:pt>
                <c:pt idx="18">
                  <c:v>0.26323864622446608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5-4155-BE8E-A733E86F6D09}"/>
            </c:ext>
          </c:extLst>
        </c:ser>
        <c:ser>
          <c:idx val="2"/>
          <c:order val="2"/>
          <c:tx>
            <c:v>MT-A3C-(4*CNN+1*LSTM)</c:v>
          </c:tx>
          <c:spPr>
            <a:solidFill>
              <a:schemeClr val="bg1">
                <a:lumMod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>
                  <a:lumMod val="65000"/>
                  <a:alpha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518-4E2A-8BC9-9D9019EB6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Sheet1!$J$147:$J$165</c:f>
              <c:numCache>
                <c:formatCode>0%</c:formatCode>
                <c:ptCount val="19"/>
                <c:pt idx="0">
                  <c:v>-8.9005235602094238E-2</c:v>
                </c:pt>
                <c:pt idx="1">
                  <c:v>0.12</c:v>
                </c:pt>
                <c:pt idx="2">
                  <c:v>0.23646723646723647</c:v>
                </c:pt>
                <c:pt idx="3">
                  <c:v>6.5708418891170434E-2</c:v>
                </c:pt>
                <c:pt idx="4">
                  <c:v>0.13333333333333333</c:v>
                </c:pt>
                <c:pt idx="5">
                  <c:v>8.0321285140562249E-2</c:v>
                </c:pt>
                <c:pt idx="6">
                  <c:v>0.05</c:v>
                </c:pt>
                <c:pt idx="7">
                  <c:v>7.1428571428571425E-2</c:v>
                </c:pt>
                <c:pt idx="8">
                  <c:v>0.39655172413793105</c:v>
                </c:pt>
                <c:pt idx="9">
                  <c:v>0.59991821713351057</c:v>
                </c:pt>
                <c:pt idx="10">
                  <c:v>1.4419610670511895E-3</c:v>
                </c:pt>
                <c:pt idx="11">
                  <c:v>3.5714285714285712E-2</c:v>
                </c:pt>
                <c:pt idx="12">
                  <c:v>0.39407407407407408</c:v>
                </c:pt>
                <c:pt idx="13">
                  <c:v>0.78400000000000003</c:v>
                </c:pt>
                <c:pt idx="14">
                  <c:v>0.67840098815338834</c:v>
                </c:pt>
                <c:pt idx="15">
                  <c:v>0.48888888888888887</c:v>
                </c:pt>
                <c:pt idx="16">
                  <c:v>-6.4200217627856368E-2</c:v>
                </c:pt>
                <c:pt idx="17">
                  <c:v>0.75525210084033612</c:v>
                </c:pt>
                <c:pt idx="18">
                  <c:v>0.26323864622446608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5-4155-BE8E-A733E86F6D09}"/>
            </c:ext>
          </c:extLst>
        </c:ser>
        <c:ser>
          <c:idx val="3"/>
          <c:order val="3"/>
          <c:tx>
            <c:v>MT-A3C-(5*CNN+1*LSTM)</c:v>
          </c:tx>
          <c:spPr>
            <a:solidFill>
              <a:schemeClr val="tx1">
                <a:lumMod val="50000"/>
                <a:lumOff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tx1">
                  <a:lumMod val="50000"/>
                  <a:lumOff val="50000"/>
                  <a:alpha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18-4E2A-8BC9-9D9019EB6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Sheet1!$Q$147:$Q$165</c:f>
              <c:numCache>
                <c:formatCode>0%</c:formatCode>
                <c:ptCount val="19"/>
                <c:pt idx="0">
                  <c:v>-8.9005235602094238E-2</c:v>
                </c:pt>
                <c:pt idx="1">
                  <c:v>0.12</c:v>
                </c:pt>
                <c:pt idx="2">
                  <c:v>0.23646723646723647</c:v>
                </c:pt>
                <c:pt idx="3">
                  <c:v>6.5708418891170434E-2</c:v>
                </c:pt>
                <c:pt idx="4">
                  <c:v>0.13333333333333333</c:v>
                </c:pt>
                <c:pt idx="5">
                  <c:v>8.0321285140562249E-2</c:v>
                </c:pt>
                <c:pt idx="6">
                  <c:v>0.05</c:v>
                </c:pt>
                <c:pt idx="7">
                  <c:v>7.1428571428571425E-2</c:v>
                </c:pt>
                <c:pt idx="8">
                  <c:v>0.39655172413793105</c:v>
                </c:pt>
                <c:pt idx="9">
                  <c:v>0.59991821713351057</c:v>
                </c:pt>
                <c:pt idx="10">
                  <c:v>1.4419610670511895E-3</c:v>
                </c:pt>
                <c:pt idx="11">
                  <c:v>3.5714285714285712E-2</c:v>
                </c:pt>
                <c:pt idx="12">
                  <c:v>0.39407407407407408</c:v>
                </c:pt>
                <c:pt idx="13">
                  <c:v>0.78400000000000003</c:v>
                </c:pt>
                <c:pt idx="14">
                  <c:v>0.67840098815338834</c:v>
                </c:pt>
                <c:pt idx="15">
                  <c:v>0.48888888888888887</c:v>
                </c:pt>
                <c:pt idx="16">
                  <c:v>-6.4200217627856368E-2</c:v>
                </c:pt>
                <c:pt idx="17">
                  <c:v>0.75525210084033612</c:v>
                </c:pt>
                <c:pt idx="18">
                  <c:v>0.26323864622446608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75-4155-BE8E-A733E86F6D09}"/>
            </c:ext>
          </c:extLst>
        </c:ser>
        <c:ser>
          <c:idx val="4"/>
          <c:order val="4"/>
          <c:tx>
            <c:v>MT-A3C-(6*CNN+1*LSTM)</c:v>
          </c:tx>
          <c:spPr>
            <a:solidFill>
              <a:schemeClr val="tx1">
                <a:lumMod val="75000"/>
                <a:lumOff val="2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tx1">
                  <a:lumMod val="75000"/>
                  <a:lumOff val="25000"/>
                  <a:alpha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18-4E2A-8BC9-9D9019EB6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Sheet1!$X$147:$X$165</c:f>
              <c:numCache>
                <c:formatCode>0%</c:formatCode>
                <c:ptCount val="19"/>
                <c:pt idx="0">
                  <c:v>-8.9005235602094238E-2</c:v>
                </c:pt>
                <c:pt idx="1">
                  <c:v>0.12</c:v>
                </c:pt>
                <c:pt idx="2">
                  <c:v>0.23646723646723647</c:v>
                </c:pt>
                <c:pt idx="3">
                  <c:v>6.5708418891170434E-2</c:v>
                </c:pt>
                <c:pt idx="4">
                  <c:v>0.13333333333333333</c:v>
                </c:pt>
                <c:pt idx="5">
                  <c:v>8.0321285140562249E-2</c:v>
                </c:pt>
                <c:pt idx="6">
                  <c:v>0.05</c:v>
                </c:pt>
                <c:pt idx="7">
                  <c:v>7.1428571428571425E-2</c:v>
                </c:pt>
                <c:pt idx="8">
                  <c:v>0.39655172413793105</c:v>
                </c:pt>
                <c:pt idx="9">
                  <c:v>0.59991821713351057</c:v>
                </c:pt>
                <c:pt idx="10">
                  <c:v>1.4419610670511895E-3</c:v>
                </c:pt>
                <c:pt idx="11">
                  <c:v>3.5714285714285712E-2</c:v>
                </c:pt>
                <c:pt idx="12">
                  <c:v>0.39407407407407408</c:v>
                </c:pt>
                <c:pt idx="13">
                  <c:v>0.78400000000000003</c:v>
                </c:pt>
                <c:pt idx="14">
                  <c:v>0.67840098815338834</c:v>
                </c:pt>
                <c:pt idx="15">
                  <c:v>0.48888888888888887</c:v>
                </c:pt>
                <c:pt idx="16">
                  <c:v>-6.4200217627856368E-2</c:v>
                </c:pt>
                <c:pt idx="17">
                  <c:v>0.75525210084033612</c:v>
                </c:pt>
                <c:pt idx="18">
                  <c:v>0.26323864622446608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75-4155-BE8E-A733E86F6D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843761836130357"/>
              <c:y val="0.88924764518334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495122996301116"/>
          <c:y val="0.73950271230928066"/>
          <c:w val="0.4866289540445275"/>
          <c:h val="0.15502810589499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326336</xdr:colOff>
      <xdr:row>0</xdr:row>
      <xdr:rowOff>28576</xdr:rowOff>
    </xdr:from>
    <xdr:to>
      <xdr:col>14</xdr:col>
      <xdr:colOff>367748</xdr:colOff>
      <xdr:row>48</xdr:row>
      <xdr:rowOff>66261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1A84C4-679C-4F66-B639-A183D587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8</xdr:row>
      <xdr:rowOff>76199</xdr:rowOff>
    </xdr:from>
    <xdr:to>
      <xdr:col>21</xdr:col>
      <xdr:colOff>508137</xdr:colOff>
      <xdr:row>41</xdr:row>
      <xdr:rowOff>99390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C3C0FBC-9909-43E7-A3E2-DEB8A37CF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21</xdr:row>
      <xdr:rowOff>28575</xdr:rowOff>
    </xdr:from>
    <xdr:to>
      <xdr:col>29</xdr:col>
      <xdr:colOff>117612</xdr:colOff>
      <xdr:row>46</xdr:row>
      <xdr:rowOff>24847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E3F739E-F040-43BE-8951-A89186B57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301072</xdr:colOff>
      <xdr:row>48</xdr:row>
      <xdr:rowOff>121757</xdr:rowOff>
    </xdr:from>
    <xdr:to>
      <xdr:col>14</xdr:col>
      <xdr:colOff>342484</xdr:colOff>
      <xdr:row>71</xdr:row>
      <xdr:rowOff>66261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3D3FF4E-6AD6-40BD-8314-A87FDEE68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54</xdr:row>
      <xdr:rowOff>152399</xdr:rowOff>
    </xdr:from>
    <xdr:to>
      <xdr:col>22</xdr:col>
      <xdr:colOff>79512</xdr:colOff>
      <xdr:row>76</xdr:row>
      <xdr:rowOff>124240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FB725DB-966B-428E-B902-9B4D20AC9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313765</xdr:colOff>
      <xdr:row>73</xdr:row>
      <xdr:rowOff>89645</xdr:rowOff>
    </xdr:from>
    <xdr:to>
      <xdr:col>16</xdr:col>
      <xdr:colOff>355177</xdr:colOff>
      <xdr:row>93</xdr:row>
      <xdr:rowOff>165653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0FD36A7-CF57-4CA8-AD02-8FD80BA3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124385</xdr:colOff>
      <xdr:row>121</xdr:row>
      <xdr:rowOff>22412</xdr:rowOff>
    </xdr:from>
    <xdr:to>
      <xdr:col>35</xdr:col>
      <xdr:colOff>165797</xdr:colOff>
      <xdr:row>210</xdr:row>
      <xdr:rowOff>44823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93B0C97-E2FE-4A16-BF88-D09D6C7B8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5"/>
  <sheetViews>
    <sheetView tabSelected="1" topLeftCell="A123" zoomScaleNormal="100" workbookViewId="0">
      <selection activeCell="AK128" sqref="AK128"/>
    </sheetView>
  </sheetViews>
  <sheetFormatPr defaultRowHeight="14.25" x14ac:dyDescent="0.2"/>
  <cols>
    <col min="1" max="1" width="12.625" customWidth="1"/>
  </cols>
  <sheetData>
    <row r="1" spans="1:7" x14ac:dyDescent="0.2">
      <c r="A1" t="s">
        <v>8</v>
      </c>
      <c r="B1" s="1">
        <f t="shared" ref="B1:B18" si="0">(F1-E1)/(D1-E1)</f>
        <v>2.0942408376963352E-2</v>
      </c>
      <c r="C1" s="1">
        <f t="shared" ref="C1:C18" si="1">(G1-E1)/(D1-E1)</f>
        <v>-8.9005235602094238E-2</v>
      </c>
      <c r="D1">
        <v>1455</v>
      </c>
      <c r="E1">
        <v>500</v>
      </c>
      <c r="F1">
        <v>520</v>
      </c>
      <c r="G1">
        <v>415</v>
      </c>
    </row>
    <row r="2" spans="1:7" x14ac:dyDescent="0.2">
      <c r="A2" t="s">
        <v>15</v>
      </c>
      <c r="B2" s="1">
        <f t="shared" si="0"/>
        <v>0.32</v>
      </c>
      <c r="C2" s="1">
        <f t="shared" si="1"/>
        <v>0.12</v>
      </c>
      <c r="D2">
        <v>3500</v>
      </c>
      <c r="E2">
        <v>1000</v>
      </c>
      <c r="F2">
        <v>1800</v>
      </c>
      <c r="G2">
        <v>1300</v>
      </c>
    </row>
    <row r="3" spans="1:7" x14ac:dyDescent="0.2">
      <c r="A3" t="s">
        <v>13</v>
      </c>
      <c r="B3" s="1">
        <f t="shared" si="0"/>
        <v>0.33341880341880342</v>
      </c>
      <c r="C3" s="1">
        <f t="shared" si="1"/>
        <v>0.23646723646723647</v>
      </c>
      <c r="D3">
        <v>46300</v>
      </c>
      <c r="E3">
        <v>11200</v>
      </c>
      <c r="F3">
        <v>22903</v>
      </c>
      <c r="G3">
        <v>19500</v>
      </c>
    </row>
    <row r="4" spans="1:7" x14ac:dyDescent="0.2">
      <c r="A4" t="s">
        <v>9</v>
      </c>
      <c r="B4" s="1">
        <f t="shared" si="0"/>
        <v>0.36858316221765913</v>
      </c>
      <c r="C4" s="1">
        <f t="shared" si="1"/>
        <v>6.5708418891170434E-2</v>
      </c>
      <c r="D4">
        <v>3300</v>
      </c>
      <c r="E4">
        <v>2326</v>
      </c>
      <c r="F4">
        <v>2685</v>
      </c>
      <c r="G4">
        <v>2390</v>
      </c>
    </row>
    <row r="5" spans="1:7" x14ac:dyDescent="0.2">
      <c r="A5" t="s">
        <v>17</v>
      </c>
      <c r="B5" s="1">
        <f t="shared" si="0"/>
        <v>0.46666666666666667</v>
      </c>
      <c r="C5" s="1">
        <f t="shared" si="1"/>
        <v>0.13333333333333333</v>
      </c>
      <c r="D5">
        <v>3000</v>
      </c>
      <c r="E5">
        <v>1500</v>
      </c>
      <c r="F5">
        <v>2200</v>
      </c>
      <c r="G5">
        <v>1700</v>
      </c>
    </row>
    <row r="6" spans="1:7" x14ac:dyDescent="0.2">
      <c r="A6" t="s">
        <v>12</v>
      </c>
      <c r="B6" s="1">
        <f t="shared" si="0"/>
        <v>0.53012048192771088</v>
      </c>
      <c r="C6" s="1">
        <f t="shared" si="1"/>
        <v>8.0321285140562249E-2</v>
      </c>
      <c r="D6">
        <v>648</v>
      </c>
      <c r="E6">
        <v>150</v>
      </c>
      <c r="F6">
        <v>414</v>
      </c>
      <c r="G6">
        <v>190</v>
      </c>
    </row>
    <row r="7" spans="1:7" x14ac:dyDescent="0.2">
      <c r="A7" t="s">
        <v>14</v>
      </c>
      <c r="B7" s="1">
        <f t="shared" si="0"/>
        <v>0.55000000000000004</v>
      </c>
      <c r="C7" s="1">
        <f t="shared" si="1"/>
        <v>0.05</v>
      </c>
      <c r="D7">
        <v>450</v>
      </c>
      <c r="E7">
        <v>250</v>
      </c>
      <c r="F7">
        <v>360</v>
      </c>
      <c r="G7">
        <v>260</v>
      </c>
    </row>
    <row r="8" spans="1:7" x14ac:dyDescent="0.2">
      <c r="A8" t="s">
        <v>18</v>
      </c>
      <c r="B8" s="1">
        <f t="shared" si="0"/>
        <v>0.5714285714285714</v>
      </c>
      <c r="C8" s="1">
        <f t="shared" si="1"/>
        <v>7.1428571428571425E-2</v>
      </c>
      <c r="D8">
        <v>2400</v>
      </c>
      <c r="E8">
        <v>300</v>
      </c>
      <c r="F8">
        <v>1500</v>
      </c>
      <c r="G8">
        <v>450</v>
      </c>
    </row>
    <row r="9" spans="1:7" x14ac:dyDescent="0.2">
      <c r="A9" t="s">
        <v>6</v>
      </c>
      <c r="B9" s="1">
        <f t="shared" si="0"/>
        <v>0.77586206896551724</v>
      </c>
      <c r="C9" s="1">
        <f t="shared" si="1"/>
        <v>0.39655172413793105</v>
      </c>
      <c r="D9">
        <v>416</v>
      </c>
      <c r="E9">
        <v>300</v>
      </c>
      <c r="F9">
        <v>390</v>
      </c>
      <c r="G9">
        <v>346</v>
      </c>
    </row>
    <row r="10" spans="1:7" x14ac:dyDescent="0.2">
      <c r="A10" t="s">
        <v>11</v>
      </c>
      <c r="B10" s="1">
        <f t="shared" si="0"/>
        <v>0.86606011040686981</v>
      </c>
      <c r="C10" s="1">
        <f t="shared" si="1"/>
        <v>0.59991821713351057</v>
      </c>
      <c r="D10">
        <v>78910</v>
      </c>
      <c r="E10">
        <v>30000</v>
      </c>
      <c r="F10">
        <v>72359</v>
      </c>
      <c r="G10">
        <v>59342</v>
      </c>
    </row>
    <row r="11" spans="1:7" x14ac:dyDescent="0.2">
      <c r="A11" t="s">
        <v>22</v>
      </c>
      <c r="B11" s="1">
        <f t="shared" si="0"/>
        <v>0.89617880317231435</v>
      </c>
      <c r="C11" s="1">
        <f t="shared" si="1"/>
        <v>1.4419610670511895E-3</v>
      </c>
      <c r="D11">
        <v>4232</v>
      </c>
      <c r="E11">
        <v>71</v>
      </c>
      <c r="F11">
        <v>3800</v>
      </c>
      <c r="G11">
        <v>77</v>
      </c>
    </row>
    <row r="12" spans="1:7" x14ac:dyDescent="0.2">
      <c r="A12" t="s">
        <v>19</v>
      </c>
      <c r="B12" s="1">
        <f t="shared" si="0"/>
        <v>0.9642857142857143</v>
      </c>
      <c r="C12" s="1">
        <f t="shared" si="1"/>
        <v>3.5714285714285712E-2</v>
      </c>
      <c r="D12">
        <v>500</v>
      </c>
      <c r="E12">
        <v>220</v>
      </c>
      <c r="F12">
        <v>490</v>
      </c>
      <c r="G12">
        <v>230</v>
      </c>
    </row>
    <row r="13" spans="1:7" x14ac:dyDescent="0.2">
      <c r="A13" t="s">
        <v>16</v>
      </c>
      <c r="B13" s="1">
        <f t="shared" si="0"/>
        <v>0.97222222222222221</v>
      </c>
      <c r="C13" s="1">
        <f t="shared" si="1"/>
        <v>0.39407407407407408</v>
      </c>
      <c r="D13">
        <v>3500</v>
      </c>
      <c r="E13">
        <v>800</v>
      </c>
      <c r="F13">
        <v>3425</v>
      </c>
      <c r="G13">
        <v>1864</v>
      </c>
    </row>
    <row r="14" spans="1:7" x14ac:dyDescent="0.2">
      <c r="A14" t="s">
        <v>20</v>
      </c>
      <c r="B14" s="1">
        <f t="shared" si="0"/>
        <v>0.99199999999999999</v>
      </c>
      <c r="C14" s="1">
        <f t="shared" si="1"/>
        <v>0.78400000000000003</v>
      </c>
      <c r="D14">
        <v>1000</v>
      </c>
      <c r="E14">
        <v>500</v>
      </c>
      <c r="F14">
        <v>996</v>
      </c>
      <c r="G14">
        <v>892</v>
      </c>
    </row>
    <row r="15" spans="1:7" x14ac:dyDescent="0.2">
      <c r="A15" t="s">
        <v>23</v>
      </c>
      <c r="B15" s="1">
        <f t="shared" si="0"/>
        <v>1.0029195441019594</v>
      </c>
      <c r="C15" s="1">
        <f t="shared" si="1"/>
        <v>0.67840098815338834</v>
      </c>
      <c r="D15">
        <v>20811</v>
      </c>
      <c r="E15">
        <v>3000</v>
      </c>
      <c r="F15">
        <v>20863</v>
      </c>
      <c r="G15">
        <v>15083</v>
      </c>
    </row>
    <row r="16" spans="1:7" x14ac:dyDescent="0.2">
      <c r="A16" t="s">
        <v>7</v>
      </c>
      <c r="B16" s="1">
        <f t="shared" si="0"/>
        <v>1.1011111111111112</v>
      </c>
      <c r="C16" s="1">
        <f t="shared" si="1"/>
        <v>0.48888888888888887</v>
      </c>
      <c r="D16">
        <v>2000</v>
      </c>
      <c r="E16">
        <v>1100</v>
      </c>
      <c r="F16">
        <v>2091</v>
      </c>
      <c r="G16">
        <v>1540</v>
      </c>
    </row>
    <row r="17" spans="1:7" x14ac:dyDescent="0.2">
      <c r="A17" t="s">
        <v>10</v>
      </c>
      <c r="B17" s="1">
        <f t="shared" si="0"/>
        <v>1.1055495103373232</v>
      </c>
      <c r="C17" s="1">
        <f t="shared" si="1"/>
        <v>-6.4200217627856368E-2</v>
      </c>
      <c r="D17">
        <v>1798</v>
      </c>
      <c r="E17">
        <v>879</v>
      </c>
      <c r="F17">
        <v>1895</v>
      </c>
      <c r="G17">
        <v>820</v>
      </c>
    </row>
    <row r="18" spans="1:7" x14ac:dyDescent="0.2">
      <c r="A18" t="s">
        <v>21</v>
      </c>
      <c r="B18" s="1">
        <f t="shared" si="0"/>
        <v>1.2804621848739495</v>
      </c>
      <c r="C18" s="1">
        <f t="shared" si="1"/>
        <v>0.75525210084033612</v>
      </c>
      <c r="D18">
        <v>4233</v>
      </c>
      <c r="E18">
        <v>3281</v>
      </c>
      <c r="F18">
        <v>4500</v>
      </c>
      <c r="G18">
        <v>4000</v>
      </c>
    </row>
    <row r="19" spans="1:7" x14ac:dyDescent="0.2">
      <c r="A19" t="s">
        <v>49</v>
      </c>
      <c r="B19" s="1">
        <f>AVERAGE(B1:B18)</f>
        <v>0.72876729797296413</v>
      </c>
      <c r="C19" s="1">
        <f>AVERAGE(C1:C18)</f>
        <v>0.26323864622446608</v>
      </c>
    </row>
    <row r="20" spans="1:7" x14ac:dyDescent="0.2">
      <c r="B20" s="1"/>
      <c r="C20" s="1"/>
    </row>
    <row r="21" spans="1:7" x14ac:dyDescent="0.2">
      <c r="B21" s="1"/>
      <c r="C21" s="1"/>
    </row>
    <row r="22" spans="1:7" x14ac:dyDescent="0.2">
      <c r="A22" t="s">
        <v>31</v>
      </c>
      <c r="B22" s="1">
        <f t="shared" ref="B22:B32" si="2">(F22-E22)/(D22-E22)</f>
        <v>-1.1788378928329188</v>
      </c>
      <c r="C22" s="1">
        <f t="shared" ref="C22:C32" si="3">(G22-E22)/(D22-E22)</f>
        <v>0.20596879945738186</v>
      </c>
      <c r="D22">
        <v>-22124</v>
      </c>
      <c r="E22">
        <v>-17701</v>
      </c>
      <c r="F22">
        <v>-12487</v>
      </c>
      <c r="G22">
        <v>-18612</v>
      </c>
    </row>
    <row r="23" spans="1:7" x14ac:dyDescent="0.2">
      <c r="A23" t="s">
        <v>27</v>
      </c>
      <c r="B23" s="1">
        <f t="shared" si="2"/>
        <v>0.26228571428571429</v>
      </c>
      <c r="C23" s="1">
        <f t="shared" si="3"/>
        <v>0.43028571428571427</v>
      </c>
      <c r="D23">
        <v>-4440</v>
      </c>
      <c r="E23">
        <v>-18440</v>
      </c>
      <c r="F23">
        <v>-14768</v>
      </c>
      <c r="G23">
        <v>-12416</v>
      </c>
    </row>
    <row r="24" spans="1:7" x14ac:dyDescent="0.2">
      <c r="A24" t="s">
        <v>33</v>
      </c>
      <c r="B24" s="1">
        <f t="shared" si="2"/>
        <v>0.38095238095238093</v>
      </c>
      <c r="C24" s="1">
        <f t="shared" si="3"/>
        <v>0.37142857142857144</v>
      </c>
      <c r="D24">
        <v>322</v>
      </c>
      <c r="E24">
        <v>217</v>
      </c>
      <c r="F24">
        <v>257</v>
      </c>
      <c r="G24">
        <v>256</v>
      </c>
    </row>
    <row r="25" spans="1:7" x14ac:dyDescent="0.2">
      <c r="A25" t="s">
        <v>25</v>
      </c>
      <c r="B25" s="1">
        <f t="shared" si="2"/>
        <v>0.63212435233160624</v>
      </c>
      <c r="C25" s="1">
        <f t="shared" si="3"/>
        <v>0.36787564766839376</v>
      </c>
      <c r="D25">
        <v>443</v>
      </c>
      <c r="E25">
        <v>250</v>
      </c>
      <c r="F25">
        <v>372</v>
      </c>
      <c r="G25">
        <v>321</v>
      </c>
    </row>
    <row r="26" spans="1:7" x14ac:dyDescent="0.2">
      <c r="A26" t="s">
        <v>30</v>
      </c>
      <c r="B26" s="1">
        <f t="shared" si="2"/>
        <v>0.84394250513347024</v>
      </c>
      <c r="C26" s="1">
        <f t="shared" si="3"/>
        <v>0.86652977412731003</v>
      </c>
      <c r="D26">
        <v>-24</v>
      </c>
      <c r="E26">
        <v>-511</v>
      </c>
      <c r="F26">
        <v>-100</v>
      </c>
      <c r="G26">
        <v>-89</v>
      </c>
    </row>
    <row r="27" spans="1:7" x14ac:dyDescent="0.2">
      <c r="A27" t="s">
        <v>32</v>
      </c>
      <c r="B27" s="1">
        <f t="shared" si="2"/>
        <v>1.1168429811006775</v>
      </c>
      <c r="C27" s="1">
        <f t="shared" si="3"/>
        <v>7.7736835849280872E-2</v>
      </c>
      <c r="D27">
        <v>10160</v>
      </c>
      <c r="E27">
        <v>1747</v>
      </c>
      <c r="F27">
        <v>11143</v>
      </c>
      <c r="G27">
        <v>2401</v>
      </c>
    </row>
    <row r="28" spans="1:7" x14ac:dyDescent="0.2">
      <c r="A28" t="s">
        <v>26</v>
      </c>
      <c r="B28" s="1">
        <f t="shared" si="2"/>
        <v>1.2051282051282051</v>
      </c>
      <c r="C28" s="1">
        <f t="shared" si="3"/>
        <v>1.0085470085470085</v>
      </c>
      <c r="D28">
        <v>218</v>
      </c>
      <c r="E28">
        <v>101</v>
      </c>
      <c r="F28">
        <v>242</v>
      </c>
      <c r="G28">
        <v>219</v>
      </c>
    </row>
    <row r="29" spans="1:7" x14ac:dyDescent="0.2">
      <c r="A29" t="s">
        <v>24</v>
      </c>
      <c r="B29" s="1">
        <f t="shared" si="2"/>
        <v>1.2178329571106095</v>
      </c>
      <c r="C29" s="1">
        <f t="shared" si="3"/>
        <v>0.23589164785553046</v>
      </c>
      <c r="D29">
        <v>1130</v>
      </c>
      <c r="E29">
        <v>244</v>
      </c>
      <c r="F29">
        <v>1323</v>
      </c>
      <c r="G29">
        <v>453</v>
      </c>
    </row>
    <row r="30" spans="1:7" x14ac:dyDescent="0.2">
      <c r="A30" t="s">
        <v>29</v>
      </c>
      <c r="B30" s="1">
        <f t="shared" si="2"/>
        <v>1.22432996867386</v>
      </c>
      <c r="C30" s="1">
        <f t="shared" si="3"/>
        <v>0.69195962408632095</v>
      </c>
      <c r="D30">
        <v>8881</v>
      </c>
      <c r="E30">
        <v>3135</v>
      </c>
      <c r="F30">
        <v>10170</v>
      </c>
      <c r="G30">
        <v>7111</v>
      </c>
    </row>
    <row r="31" spans="1:7" x14ac:dyDescent="0.2">
      <c r="A31" t="s">
        <v>28</v>
      </c>
      <c r="B31" s="1">
        <f t="shared" si="2"/>
        <v>2.9285714285714284</v>
      </c>
      <c r="C31" s="1">
        <f t="shared" si="3"/>
        <v>1.5357142857142858</v>
      </c>
      <c r="D31">
        <v>66</v>
      </c>
      <c r="E31">
        <v>38</v>
      </c>
      <c r="F31">
        <v>120</v>
      </c>
      <c r="G31">
        <v>81</v>
      </c>
    </row>
    <row r="32" spans="1:7" x14ac:dyDescent="0.2">
      <c r="A32" t="s">
        <v>34</v>
      </c>
      <c r="B32" s="1">
        <f t="shared" si="2"/>
        <v>5.2246808510638294</v>
      </c>
      <c r="C32" s="1">
        <f t="shared" si="3"/>
        <v>6.8936170212765963E-2</v>
      </c>
      <c r="D32">
        <v>1830</v>
      </c>
      <c r="E32">
        <v>655</v>
      </c>
      <c r="F32">
        <v>6794</v>
      </c>
      <c r="G32">
        <v>736</v>
      </c>
    </row>
    <row r="33" spans="1:8" x14ac:dyDescent="0.2">
      <c r="A33" t="s">
        <v>49</v>
      </c>
      <c r="B33" s="1">
        <f>AVERAGE(B22:B32)</f>
        <v>1.2598048592289877</v>
      </c>
      <c r="C33" s="1">
        <f>AVERAGE(C22:C32)</f>
        <v>0.5328067344756876</v>
      </c>
    </row>
    <row r="34" spans="1:8" x14ac:dyDescent="0.2">
      <c r="B34" s="1"/>
      <c r="C34" s="1"/>
    </row>
    <row r="35" spans="1:8" x14ac:dyDescent="0.2">
      <c r="A35" t="s">
        <v>3</v>
      </c>
      <c r="B35" s="1">
        <f t="shared" ref="B35:B40" si="4">(F35-E35)/(D35-E35)</f>
        <v>0.36576787807737399</v>
      </c>
      <c r="C35" s="1">
        <f t="shared" ref="C35:C40" si="5">(G35-E35)/(D35-E35)</f>
        <v>0.66002344665885115</v>
      </c>
      <c r="D35">
        <v>1111</v>
      </c>
      <c r="E35">
        <v>258</v>
      </c>
      <c r="F35">
        <v>570</v>
      </c>
      <c r="G35">
        <v>821</v>
      </c>
    </row>
    <row r="36" spans="1:8" x14ac:dyDescent="0.2">
      <c r="A36" t="s">
        <v>1</v>
      </c>
      <c r="B36" s="1">
        <f t="shared" si="4"/>
        <v>0.7142857142857143</v>
      </c>
      <c r="C36" s="1">
        <f t="shared" si="5"/>
        <v>0.5714285714285714</v>
      </c>
      <c r="D36">
        <v>98</v>
      </c>
      <c r="E36">
        <v>21</v>
      </c>
      <c r="F36">
        <v>76</v>
      </c>
      <c r="G36">
        <v>65</v>
      </c>
    </row>
    <row r="37" spans="1:8" x14ac:dyDescent="0.2">
      <c r="A37" t="s">
        <v>5</v>
      </c>
      <c r="B37" s="1">
        <f t="shared" si="4"/>
        <v>0.9375</v>
      </c>
      <c r="C37" s="1">
        <f t="shared" si="5"/>
        <v>0.92708333333333337</v>
      </c>
      <c r="D37">
        <v>647</v>
      </c>
      <c r="E37">
        <v>551</v>
      </c>
      <c r="F37">
        <v>641</v>
      </c>
      <c r="G37">
        <v>640</v>
      </c>
    </row>
    <row r="38" spans="1:8" x14ac:dyDescent="0.2">
      <c r="A38" t="s">
        <v>0</v>
      </c>
      <c r="B38" s="1">
        <f t="shared" si="4"/>
        <v>1.0416666666666667</v>
      </c>
      <c r="C38" s="1">
        <f t="shared" si="5"/>
        <v>1.84375</v>
      </c>
      <c r="D38">
        <v>483</v>
      </c>
      <c r="E38">
        <v>291</v>
      </c>
      <c r="F38">
        <v>491</v>
      </c>
      <c r="G38">
        <v>645</v>
      </c>
      <c r="H38">
        <v>85</v>
      </c>
    </row>
    <row r="39" spans="1:8" x14ac:dyDescent="0.2">
      <c r="A39" t="s">
        <v>2</v>
      </c>
      <c r="B39" s="1">
        <f t="shared" si="4"/>
        <v>1.3199588477366255</v>
      </c>
      <c r="C39" s="1">
        <f t="shared" si="5"/>
        <v>1.2201646090534979</v>
      </c>
      <c r="D39">
        <v>984</v>
      </c>
      <c r="E39">
        <v>12</v>
      </c>
      <c r="F39">
        <v>1295</v>
      </c>
      <c r="G39">
        <v>1198</v>
      </c>
    </row>
    <row r="40" spans="1:8" x14ac:dyDescent="0.2">
      <c r="A40" t="s">
        <v>4</v>
      </c>
      <c r="B40" s="1">
        <f t="shared" si="4"/>
        <v>1.6101694915254237</v>
      </c>
      <c r="C40" s="1">
        <f t="shared" si="5"/>
        <v>0.72881355932203384</v>
      </c>
      <c r="D40">
        <v>85</v>
      </c>
      <c r="E40">
        <v>26</v>
      </c>
      <c r="F40">
        <v>121</v>
      </c>
      <c r="G40">
        <v>69</v>
      </c>
    </row>
    <row r="41" spans="1:8" x14ac:dyDescent="0.2">
      <c r="A41" t="s">
        <v>49</v>
      </c>
      <c r="B41" s="1">
        <f>AVERAGE(B35:B40)</f>
        <v>0.99822476638196733</v>
      </c>
      <c r="C41" s="1">
        <f>AVERAGE(C35:C40)</f>
        <v>0.99187725329938126</v>
      </c>
    </row>
    <row r="42" spans="1:8" x14ac:dyDescent="0.2">
      <c r="B42" s="1"/>
      <c r="C42" s="1"/>
    </row>
    <row r="43" spans="1:8" x14ac:dyDescent="0.2">
      <c r="B43" s="1"/>
      <c r="C43" s="1"/>
    </row>
    <row r="44" spans="1:8" x14ac:dyDescent="0.2">
      <c r="B44" s="1"/>
      <c r="C44" s="1"/>
    </row>
    <row r="45" spans="1:8" x14ac:dyDescent="0.2">
      <c r="B45" s="1"/>
      <c r="C45" s="1"/>
    </row>
    <row r="46" spans="1:8" x14ac:dyDescent="0.2">
      <c r="B46" s="1"/>
      <c r="C46" s="1"/>
    </row>
    <row r="47" spans="1:8" x14ac:dyDescent="0.2">
      <c r="B47" s="1"/>
      <c r="C47" s="1"/>
    </row>
    <row r="48" spans="1:8" x14ac:dyDescent="0.2">
      <c r="B48" s="1"/>
      <c r="C48" s="1"/>
    </row>
    <row r="49" spans="1:7" x14ac:dyDescent="0.2">
      <c r="A49" t="s">
        <v>41</v>
      </c>
      <c r="B49" s="1">
        <f>(F49-E49)/(D49-E49)</f>
        <v>1.3726487036095577E-2</v>
      </c>
      <c r="C49" s="1">
        <f>(G49-E49)/(D49-E49)</f>
        <v>1.1438739196746314E-2</v>
      </c>
      <c r="D49">
        <v>4000</v>
      </c>
      <c r="E49">
        <v>66</v>
      </c>
      <c r="F49">
        <v>120</v>
      </c>
      <c r="G49">
        <v>111</v>
      </c>
    </row>
    <row r="50" spans="1:7" x14ac:dyDescent="0.2">
      <c r="A50" t="s">
        <v>43</v>
      </c>
      <c r="B50" s="1">
        <f>(F50-E50)/(D50-E50)</f>
        <v>3.8064215914378779E-2</v>
      </c>
      <c r="C50" s="1">
        <f>(G50-E50)/(D50-E50)</f>
        <v>1.0237319683573756E-3</v>
      </c>
      <c r="D50">
        <v>30868</v>
      </c>
      <c r="E50">
        <v>20123</v>
      </c>
      <c r="F50">
        <v>20532</v>
      </c>
      <c r="G50">
        <v>20134</v>
      </c>
    </row>
    <row r="51" spans="1:7" x14ac:dyDescent="0.2">
      <c r="A51" t="s">
        <v>42</v>
      </c>
      <c r="B51" s="1">
        <f>(F51-E51)/(D51-E51)</f>
        <v>0.13043478260869565</v>
      </c>
      <c r="C51" s="1">
        <f>(G51-E51)/(D51-E51)</f>
        <v>8.6956521739130432E-2</v>
      </c>
      <c r="D51">
        <v>-1</v>
      </c>
      <c r="E51">
        <v>-24</v>
      </c>
      <c r="F51">
        <v>-21</v>
      </c>
      <c r="G51">
        <v>-22</v>
      </c>
    </row>
    <row r="52" spans="1:7" x14ac:dyDescent="0.2">
      <c r="A52" t="s">
        <v>39</v>
      </c>
      <c r="B52" s="1">
        <f>(F52-E52)/(D52-E52)</f>
        <v>0.96</v>
      </c>
      <c r="C52" s="1">
        <f>(G52-E52)/(D52-E52)</f>
        <v>0.2</v>
      </c>
      <c r="D52">
        <v>27</v>
      </c>
      <c r="E52">
        <v>2</v>
      </c>
      <c r="F52">
        <v>26</v>
      </c>
      <c r="G52">
        <v>7</v>
      </c>
    </row>
    <row r="53" spans="1:7" x14ac:dyDescent="0.2">
      <c r="A53" t="s">
        <v>40</v>
      </c>
      <c r="B53" s="1">
        <f>(F53-E53)/(D53-E53)</f>
        <v>1</v>
      </c>
      <c r="C53" s="1">
        <f>(G53-E53)/(D53-E53)</f>
        <v>0.97619047619047616</v>
      </c>
      <c r="D53">
        <v>21</v>
      </c>
      <c r="E53">
        <v>-21</v>
      </c>
      <c r="F53">
        <v>21</v>
      </c>
      <c r="G53">
        <v>20</v>
      </c>
    </row>
    <row r="54" spans="1:7" x14ac:dyDescent="0.2">
      <c r="A54" t="s">
        <v>49</v>
      </c>
      <c r="B54" s="1">
        <f>AVERAGE(B49:B53)</f>
        <v>0.42844509711183398</v>
      </c>
      <c r="C54" s="1">
        <f>AVERAGE(C49:C53)</f>
        <v>0.25512189381894207</v>
      </c>
    </row>
    <row r="55" spans="1:7" x14ac:dyDescent="0.2">
      <c r="B55" s="1"/>
      <c r="C55" s="1"/>
    </row>
    <row r="56" spans="1:7" x14ac:dyDescent="0.2">
      <c r="B56" s="1"/>
      <c r="C56" s="1"/>
    </row>
    <row r="57" spans="1:7" x14ac:dyDescent="0.2">
      <c r="B57" s="1"/>
      <c r="C57" s="1"/>
    </row>
    <row r="58" spans="1:7" x14ac:dyDescent="0.2">
      <c r="B58" s="1"/>
      <c r="C58" s="1"/>
    </row>
    <row r="59" spans="1:7" x14ac:dyDescent="0.2">
      <c r="B59" s="1"/>
      <c r="C59" s="1"/>
    </row>
    <row r="60" spans="1:7" x14ac:dyDescent="0.2">
      <c r="B60" s="1"/>
      <c r="C60" s="1"/>
    </row>
    <row r="61" spans="1:7" x14ac:dyDescent="0.2">
      <c r="B61" s="1"/>
      <c r="C61" s="1"/>
    </row>
    <row r="63" spans="1:7" x14ac:dyDescent="0.2">
      <c r="A63" t="s">
        <v>45</v>
      </c>
      <c r="B63" s="1">
        <f>(F63-E63)/(D63-E63)</f>
        <v>3.0927835051546393E-2</v>
      </c>
      <c r="C63" s="1">
        <f>(G63-E63)/(D63-E63)</f>
        <v>2.0618556701030927E-2</v>
      </c>
      <c r="D63">
        <v>97</v>
      </c>
      <c r="E63">
        <v>0</v>
      </c>
      <c r="F63">
        <v>3</v>
      </c>
      <c r="G63">
        <v>2</v>
      </c>
    </row>
    <row r="64" spans="1:7" x14ac:dyDescent="0.2">
      <c r="A64" t="s">
        <v>44</v>
      </c>
      <c r="B64" s="1">
        <f>(F64-E64)/(D64-E64)</f>
        <v>0.1103091379545145</v>
      </c>
      <c r="C64" s="1">
        <f>(G64-E64)/(D64-E64)</f>
        <v>1.5116437423396432E-2</v>
      </c>
      <c r="D64">
        <v>10581</v>
      </c>
      <c r="E64">
        <v>3238</v>
      </c>
      <c r="F64">
        <v>4048</v>
      </c>
      <c r="G64">
        <v>3349</v>
      </c>
    </row>
    <row r="65" spans="1:7" x14ac:dyDescent="0.2">
      <c r="A65" t="s">
        <v>47</v>
      </c>
      <c r="B65" s="1">
        <f>(F65-E65)/(D65-E65)</f>
        <v>0.1111111111111111</v>
      </c>
      <c r="C65" s="1">
        <f>(G65-E65)/(D65-E65)</f>
        <v>5.5555555555555552E-2</v>
      </c>
      <c r="D65">
        <v>11</v>
      </c>
      <c r="E65">
        <v>2</v>
      </c>
      <c r="F65">
        <v>3</v>
      </c>
      <c r="G65">
        <v>2.5</v>
      </c>
    </row>
    <row r="66" spans="1:7" x14ac:dyDescent="0.2">
      <c r="A66" t="s">
        <v>48</v>
      </c>
      <c r="B66" s="1">
        <f>(F66-E66)/(D66-E66)</f>
        <v>0.13906250000000001</v>
      </c>
      <c r="C66" s="1">
        <f>(G66-E66)/(D66-E66)</f>
        <v>1.5625E-2</v>
      </c>
      <c r="D66">
        <v>2552</v>
      </c>
      <c r="E66">
        <v>1912</v>
      </c>
      <c r="F66">
        <v>2001</v>
      </c>
      <c r="G66">
        <v>1922</v>
      </c>
    </row>
    <row r="67" spans="1:7" x14ac:dyDescent="0.2">
      <c r="A67" t="s">
        <v>46</v>
      </c>
      <c r="B67" s="1">
        <f>(F67-E67)/(D67-E67)</f>
        <v>0.48765432098765432</v>
      </c>
      <c r="C67" s="1">
        <f>(G67-E67)/(D67-E67)</f>
        <v>5.8641975308641972E-2</v>
      </c>
      <c r="D67">
        <v>334</v>
      </c>
      <c r="E67">
        <v>10</v>
      </c>
      <c r="F67">
        <v>168</v>
      </c>
      <c r="G67">
        <v>29</v>
      </c>
    </row>
    <row r="68" spans="1:7" x14ac:dyDescent="0.2">
      <c r="A68" t="s">
        <v>49</v>
      </c>
      <c r="B68" s="1">
        <f>AVERAGE(B63:B67)</f>
        <v>0.17581298102096526</v>
      </c>
      <c r="C68" s="1">
        <f>AVERAGE(C63:C67)</f>
        <v>3.3111504997724979E-2</v>
      </c>
    </row>
    <row r="69" spans="1:7" x14ac:dyDescent="0.2">
      <c r="B69" s="1"/>
      <c r="C69" s="1"/>
    </row>
    <row r="70" spans="1:7" x14ac:dyDescent="0.2">
      <c r="B70" s="1"/>
      <c r="C70" s="1"/>
    </row>
    <row r="71" spans="1:7" x14ac:dyDescent="0.2">
      <c r="B71" s="1"/>
      <c r="C71" s="1"/>
    </row>
    <row r="72" spans="1:7" x14ac:dyDescent="0.2">
      <c r="B72" s="1"/>
      <c r="C72" s="1"/>
    </row>
    <row r="73" spans="1:7" x14ac:dyDescent="0.2">
      <c r="B73" s="1"/>
      <c r="C73" s="1"/>
    </row>
    <row r="74" spans="1:7" x14ac:dyDescent="0.2">
      <c r="B74" s="1"/>
      <c r="C74" s="1"/>
    </row>
    <row r="75" spans="1:7" x14ac:dyDescent="0.2">
      <c r="B75" s="1"/>
      <c r="C75" s="1"/>
    </row>
    <row r="77" spans="1:7" x14ac:dyDescent="0.2">
      <c r="A77" t="s">
        <v>37</v>
      </c>
      <c r="B77" s="1">
        <f>(F77-E77)/(D77-E77)</f>
        <v>0</v>
      </c>
      <c r="C77" s="1">
        <f>(G77-E77)/(D77-E77)</f>
        <v>0</v>
      </c>
      <c r="D77">
        <v>46300</v>
      </c>
      <c r="E77">
        <v>0</v>
      </c>
      <c r="F77">
        <v>0</v>
      </c>
      <c r="G77">
        <v>0</v>
      </c>
    </row>
    <row r="78" spans="1:7" x14ac:dyDescent="0.2">
      <c r="A78" t="s">
        <v>35</v>
      </c>
      <c r="B78" s="1">
        <f>(F78-E78)/(D78-E78)</f>
        <v>0.33333333333333331</v>
      </c>
      <c r="C78" s="1">
        <f>(G78-E78)/(D78-E78)</f>
        <v>0.8666666666666667</v>
      </c>
      <c r="D78">
        <v>-7</v>
      </c>
      <c r="E78">
        <v>-22</v>
      </c>
      <c r="F78">
        <v>-17</v>
      </c>
      <c r="G78">
        <v>-9</v>
      </c>
    </row>
    <row r="79" spans="1:7" x14ac:dyDescent="0.2">
      <c r="A79" t="s">
        <v>36</v>
      </c>
      <c r="B79" s="1">
        <f>(F79-E79)/(D79-E79)</f>
        <v>1</v>
      </c>
      <c r="C79" s="1">
        <f>(G79-E79)/(D79-E79)</f>
        <v>0.33333333333333331</v>
      </c>
      <c r="D79">
        <v>-6</v>
      </c>
      <c r="E79">
        <v>-9</v>
      </c>
      <c r="F79">
        <v>-6</v>
      </c>
      <c r="G79">
        <v>-8</v>
      </c>
    </row>
    <row r="80" spans="1:7" x14ac:dyDescent="0.2">
      <c r="A80" t="s">
        <v>38</v>
      </c>
      <c r="B80" s="1">
        <f>(F80-E80)/(D80-E80)</f>
        <v>2.5542396968261487</v>
      </c>
      <c r="C80" s="1">
        <f>(G80-E80)/(D80-E80)</f>
        <v>0.21837991473235432</v>
      </c>
      <c r="D80">
        <v>2542</v>
      </c>
      <c r="E80">
        <v>431</v>
      </c>
      <c r="F80">
        <v>5823</v>
      </c>
      <c r="G80">
        <v>892</v>
      </c>
    </row>
    <row r="81" spans="1:3" x14ac:dyDescent="0.2">
      <c r="A81" t="s">
        <v>49</v>
      </c>
      <c r="B81" s="1">
        <f>AVERAGE(B77:B80)</f>
        <v>0.97189325753987044</v>
      </c>
      <c r="C81" s="1">
        <f>AVERAGE(C77:C80)</f>
        <v>0.35459497868308859</v>
      </c>
    </row>
    <row r="82" spans="1:3" x14ac:dyDescent="0.2">
      <c r="B82" s="1"/>
      <c r="C82" s="1"/>
    </row>
    <row r="83" spans="1:3" x14ac:dyDescent="0.2">
      <c r="B83" s="1"/>
      <c r="C83" s="1"/>
    </row>
    <row r="84" spans="1:3" x14ac:dyDescent="0.2">
      <c r="B84" s="1"/>
      <c r="C84" s="1"/>
    </row>
    <row r="85" spans="1:3" x14ac:dyDescent="0.2">
      <c r="B85" s="1"/>
      <c r="C85" s="1"/>
    </row>
    <row r="86" spans="1:3" x14ac:dyDescent="0.2">
      <c r="B86" s="1"/>
      <c r="C86" s="1"/>
    </row>
    <row r="87" spans="1:3" x14ac:dyDescent="0.2">
      <c r="B87" s="1"/>
      <c r="C87" s="1"/>
    </row>
    <row r="88" spans="1:3" x14ac:dyDescent="0.2">
      <c r="B88" s="1"/>
      <c r="C88" s="1"/>
    </row>
    <row r="89" spans="1:3" x14ac:dyDescent="0.2">
      <c r="B89" s="1"/>
      <c r="C89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47" spans="1:28" x14ac:dyDescent="0.2">
      <c r="A147" t="s">
        <v>8</v>
      </c>
      <c r="B147" s="1">
        <f t="shared" ref="B147:B164" si="6">(F147-E147)/(D147-E147)</f>
        <v>2.0942408376963352E-2</v>
      </c>
      <c r="C147" s="1">
        <f t="shared" ref="C147:C164" si="7">(G147-E147)/(D147-E147)</f>
        <v>-8.9005235602094238E-2</v>
      </c>
      <c r="D147">
        <v>1455</v>
      </c>
      <c r="E147">
        <v>500</v>
      </c>
      <c r="F147">
        <v>520</v>
      </c>
      <c r="G147">
        <v>415</v>
      </c>
      <c r="I147" s="1">
        <f t="shared" ref="I147:I164" si="8">(M147-L147)/(K147-L147)</f>
        <v>2.0942408376963352E-2</v>
      </c>
      <c r="J147" s="1">
        <f t="shared" ref="J147:J164" si="9">(N147-L147)/(K147-L147)</f>
        <v>-8.9005235602094238E-2</v>
      </c>
      <c r="K147">
        <v>1455</v>
      </c>
      <c r="L147">
        <v>500</v>
      </c>
      <c r="M147">
        <v>520</v>
      </c>
      <c r="N147">
        <v>415</v>
      </c>
      <c r="P147" s="1">
        <f t="shared" ref="P147:P164" si="10">(T147-S147)/(R147-S147)</f>
        <v>2.0942408376963352E-2</v>
      </c>
      <c r="Q147" s="1">
        <f t="shared" ref="Q147:Q164" si="11">(U147-S147)/(R147-S147)</f>
        <v>-8.9005235602094238E-2</v>
      </c>
      <c r="R147">
        <v>1455</v>
      </c>
      <c r="S147">
        <v>500</v>
      </c>
      <c r="T147">
        <v>520</v>
      </c>
      <c r="U147">
        <v>415</v>
      </c>
      <c r="W147" s="1">
        <f t="shared" ref="W147:W164" si="12">(AA147-Z147)/(Y147-Z147)</f>
        <v>2.0942408376963352E-2</v>
      </c>
      <c r="X147" s="1">
        <f t="shared" ref="X147:X164" si="13">(AB147-Z147)/(Y147-Z147)</f>
        <v>-8.9005235602094238E-2</v>
      </c>
      <c r="Y147">
        <v>1455</v>
      </c>
      <c r="Z147">
        <v>500</v>
      </c>
      <c r="AA147">
        <v>520</v>
      </c>
      <c r="AB147">
        <v>415</v>
      </c>
    </row>
    <row r="148" spans="1:28" x14ac:dyDescent="0.2">
      <c r="A148" t="s">
        <v>15</v>
      </c>
      <c r="B148" s="1">
        <f t="shared" si="6"/>
        <v>0.32</v>
      </c>
      <c r="C148" s="1">
        <f t="shared" si="7"/>
        <v>0.12</v>
      </c>
      <c r="D148">
        <v>3500</v>
      </c>
      <c r="E148">
        <v>1000</v>
      </c>
      <c r="F148">
        <v>1800</v>
      </c>
      <c r="G148">
        <v>1300</v>
      </c>
      <c r="I148" s="1">
        <f t="shared" si="8"/>
        <v>0.32</v>
      </c>
      <c r="J148" s="1">
        <f t="shared" si="9"/>
        <v>0.12</v>
      </c>
      <c r="K148">
        <v>3500</v>
      </c>
      <c r="L148">
        <v>1000</v>
      </c>
      <c r="M148">
        <v>1800</v>
      </c>
      <c r="N148">
        <v>1300</v>
      </c>
      <c r="P148" s="1">
        <f t="shared" si="10"/>
        <v>0.32</v>
      </c>
      <c r="Q148" s="1">
        <f t="shared" si="11"/>
        <v>0.12</v>
      </c>
      <c r="R148">
        <v>3500</v>
      </c>
      <c r="S148">
        <v>1000</v>
      </c>
      <c r="T148">
        <v>1800</v>
      </c>
      <c r="U148">
        <v>1300</v>
      </c>
      <c r="W148" s="1">
        <f t="shared" si="12"/>
        <v>0.32</v>
      </c>
      <c r="X148" s="1">
        <f t="shared" si="13"/>
        <v>0.12</v>
      </c>
      <c r="Y148">
        <v>3500</v>
      </c>
      <c r="Z148">
        <v>1000</v>
      </c>
      <c r="AA148">
        <v>1800</v>
      </c>
      <c r="AB148">
        <v>1300</v>
      </c>
    </row>
    <row r="149" spans="1:28" x14ac:dyDescent="0.2">
      <c r="A149" t="s">
        <v>13</v>
      </c>
      <c r="B149" s="1">
        <f t="shared" si="6"/>
        <v>0.33341880341880342</v>
      </c>
      <c r="C149" s="1">
        <f t="shared" si="7"/>
        <v>0.23646723646723647</v>
      </c>
      <c r="D149">
        <v>46300</v>
      </c>
      <c r="E149">
        <v>11200</v>
      </c>
      <c r="F149">
        <v>22903</v>
      </c>
      <c r="G149">
        <v>19500</v>
      </c>
      <c r="I149" s="1">
        <f t="shared" si="8"/>
        <v>0.33341880341880342</v>
      </c>
      <c r="J149" s="1">
        <f t="shared" si="9"/>
        <v>0.23646723646723647</v>
      </c>
      <c r="K149">
        <v>46300</v>
      </c>
      <c r="L149">
        <v>11200</v>
      </c>
      <c r="M149">
        <v>22903</v>
      </c>
      <c r="N149">
        <v>19500</v>
      </c>
      <c r="P149" s="1">
        <f t="shared" si="10"/>
        <v>0.33341880341880342</v>
      </c>
      <c r="Q149" s="1">
        <f t="shared" si="11"/>
        <v>0.23646723646723647</v>
      </c>
      <c r="R149">
        <v>46300</v>
      </c>
      <c r="S149">
        <v>11200</v>
      </c>
      <c r="T149">
        <v>22903</v>
      </c>
      <c r="U149">
        <v>19500</v>
      </c>
      <c r="W149" s="1">
        <f t="shared" si="12"/>
        <v>0.33341880341880342</v>
      </c>
      <c r="X149" s="1">
        <f t="shared" si="13"/>
        <v>0.23646723646723647</v>
      </c>
      <c r="Y149">
        <v>46300</v>
      </c>
      <c r="Z149">
        <v>11200</v>
      </c>
      <c r="AA149">
        <v>22903</v>
      </c>
      <c r="AB149">
        <v>19500</v>
      </c>
    </row>
    <row r="150" spans="1:28" x14ac:dyDescent="0.2">
      <c r="A150" t="s">
        <v>9</v>
      </c>
      <c r="B150" s="1">
        <f t="shared" si="6"/>
        <v>0.36858316221765913</v>
      </c>
      <c r="C150" s="1">
        <f t="shared" si="7"/>
        <v>6.5708418891170434E-2</v>
      </c>
      <c r="D150">
        <v>3300</v>
      </c>
      <c r="E150">
        <v>2326</v>
      </c>
      <c r="F150">
        <v>2685</v>
      </c>
      <c r="G150">
        <v>2390</v>
      </c>
      <c r="I150" s="1">
        <f t="shared" si="8"/>
        <v>0.36858316221765913</v>
      </c>
      <c r="J150" s="1">
        <f t="shared" si="9"/>
        <v>6.5708418891170434E-2</v>
      </c>
      <c r="K150">
        <v>3300</v>
      </c>
      <c r="L150">
        <v>2326</v>
      </c>
      <c r="M150">
        <v>2685</v>
      </c>
      <c r="N150">
        <v>2390</v>
      </c>
      <c r="P150" s="1">
        <f t="shared" si="10"/>
        <v>0.36858316221765913</v>
      </c>
      <c r="Q150" s="1">
        <f t="shared" si="11"/>
        <v>6.5708418891170434E-2</v>
      </c>
      <c r="R150">
        <v>3300</v>
      </c>
      <c r="S150">
        <v>2326</v>
      </c>
      <c r="T150">
        <v>2685</v>
      </c>
      <c r="U150">
        <v>2390</v>
      </c>
      <c r="W150" s="1">
        <f t="shared" si="12"/>
        <v>0.36858316221765913</v>
      </c>
      <c r="X150" s="1">
        <f t="shared" si="13"/>
        <v>6.5708418891170434E-2</v>
      </c>
      <c r="Y150">
        <v>3300</v>
      </c>
      <c r="Z150">
        <v>2326</v>
      </c>
      <c r="AA150">
        <v>2685</v>
      </c>
      <c r="AB150">
        <v>2390</v>
      </c>
    </row>
    <row r="151" spans="1:28" x14ac:dyDescent="0.2">
      <c r="A151" t="s">
        <v>17</v>
      </c>
      <c r="B151" s="1">
        <f t="shared" si="6"/>
        <v>0.46666666666666667</v>
      </c>
      <c r="C151" s="1">
        <f t="shared" si="7"/>
        <v>0.13333333333333333</v>
      </c>
      <c r="D151">
        <v>3000</v>
      </c>
      <c r="E151">
        <v>1500</v>
      </c>
      <c r="F151">
        <v>2200</v>
      </c>
      <c r="G151">
        <v>1700</v>
      </c>
      <c r="I151" s="1">
        <f t="shared" si="8"/>
        <v>0.46666666666666667</v>
      </c>
      <c r="J151" s="1">
        <f t="shared" si="9"/>
        <v>0.13333333333333333</v>
      </c>
      <c r="K151">
        <v>3000</v>
      </c>
      <c r="L151">
        <v>1500</v>
      </c>
      <c r="M151">
        <v>2200</v>
      </c>
      <c r="N151">
        <v>1700</v>
      </c>
      <c r="P151" s="1">
        <f t="shared" si="10"/>
        <v>0.46666666666666667</v>
      </c>
      <c r="Q151" s="1">
        <f t="shared" si="11"/>
        <v>0.13333333333333333</v>
      </c>
      <c r="R151">
        <v>3000</v>
      </c>
      <c r="S151">
        <v>1500</v>
      </c>
      <c r="T151">
        <v>2200</v>
      </c>
      <c r="U151">
        <v>1700</v>
      </c>
      <c r="W151" s="1">
        <f t="shared" si="12"/>
        <v>0.46666666666666667</v>
      </c>
      <c r="X151" s="1">
        <f t="shared" si="13"/>
        <v>0.13333333333333333</v>
      </c>
      <c r="Y151">
        <v>3000</v>
      </c>
      <c r="Z151">
        <v>1500</v>
      </c>
      <c r="AA151">
        <v>2200</v>
      </c>
      <c r="AB151">
        <v>1700</v>
      </c>
    </row>
    <row r="152" spans="1:28" x14ac:dyDescent="0.2">
      <c r="A152" t="s">
        <v>12</v>
      </c>
      <c r="B152" s="1">
        <f t="shared" si="6"/>
        <v>0.53012048192771088</v>
      </c>
      <c r="C152" s="1">
        <f t="shared" si="7"/>
        <v>8.0321285140562249E-2</v>
      </c>
      <c r="D152">
        <v>648</v>
      </c>
      <c r="E152">
        <v>150</v>
      </c>
      <c r="F152">
        <v>414</v>
      </c>
      <c r="G152">
        <v>190</v>
      </c>
      <c r="I152" s="1">
        <f t="shared" si="8"/>
        <v>0.53012048192771088</v>
      </c>
      <c r="J152" s="1">
        <f t="shared" si="9"/>
        <v>8.0321285140562249E-2</v>
      </c>
      <c r="K152">
        <v>648</v>
      </c>
      <c r="L152">
        <v>150</v>
      </c>
      <c r="M152">
        <v>414</v>
      </c>
      <c r="N152">
        <v>190</v>
      </c>
      <c r="P152" s="1">
        <f t="shared" si="10"/>
        <v>0.53012048192771088</v>
      </c>
      <c r="Q152" s="1">
        <f t="shared" si="11"/>
        <v>8.0321285140562249E-2</v>
      </c>
      <c r="R152">
        <v>648</v>
      </c>
      <c r="S152">
        <v>150</v>
      </c>
      <c r="T152">
        <v>414</v>
      </c>
      <c r="U152">
        <v>190</v>
      </c>
      <c r="W152" s="1">
        <f t="shared" si="12"/>
        <v>0.53012048192771088</v>
      </c>
      <c r="X152" s="1">
        <f t="shared" si="13"/>
        <v>8.0321285140562249E-2</v>
      </c>
      <c r="Y152">
        <v>648</v>
      </c>
      <c r="Z152">
        <v>150</v>
      </c>
      <c r="AA152">
        <v>414</v>
      </c>
      <c r="AB152">
        <v>190</v>
      </c>
    </row>
    <row r="153" spans="1:28" x14ac:dyDescent="0.2">
      <c r="A153" t="s">
        <v>14</v>
      </c>
      <c r="B153" s="1">
        <f t="shared" si="6"/>
        <v>0.55000000000000004</v>
      </c>
      <c r="C153" s="1">
        <f t="shared" si="7"/>
        <v>0.05</v>
      </c>
      <c r="D153">
        <v>450</v>
      </c>
      <c r="E153">
        <v>250</v>
      </c>
      <c r="F153">
        <v>360</v>
      </c>
      <c r="G153">
        <v>260</v>
      </c>
      <c r="I153" s="1">
        <f t="shared" si="8"/>
        <v>0.55000000000000004</v>
      </c>
      <c r="J153" s="1">
        <f t="shared" si="9"/>
        <v>0.05</v>
      </c>
      <c r="K153">
        <v>450</v>
      </c>
      <c r="L153">
        <v>250</v>
      </c>
      <c r="M153">
        <v>360</v>
      </c>
      <c r="N153">
        <v>260</v>
      </c>
      <c r="P153" s="1">
        <f t="shared" si="10"/>
        <v>0.55000000000000004</v>
      </c>
      <c r="Q153" s="1">
        <f t="shared" si="11"/>
        <v>0.05</v>
      </c>
      <c r="R153">
        <v>450</v>
      </c>
      <c r="S153">
        <v>250</v>
      </c>
      <c r="T153">
        <v>360</v>
      </c>
      <c r="U153">
        <v>260</v>
      </c>
      <c r="W153" s="1">
        <f t="shared" si="12"/>
        <v>0.55000000000000004</v>
      </c>
      <c r="X153" s="1">
        <f t="shared" si="13"/>
        <v>0.05</v>
      </c>
      <c r="Y153">
        <v>450</v>
      </c>
      <c r="Z153">
        <v>250</v>
      </c>
      <c r="AA153">
        <v>360</v>
      </c>
      <c r="AB153">
        <v>260</v>
      </c>
    </row>
    <row r="154" spans="1:28" x14ac:dyDescent="0.2">
      <c r="A154" t="s">
        <v>18</v>
      </c>
      <c r="B154" s="1">
        <f t="shared" si="6"/>
        <v>0.5714285714285714</v>
      </c>
      <c r="C154" s="1">
        <f t="shared" si="7"/>
        <v>7.1428571428571425E-2</v>
      </c>
      <c r="D154">
        <v>2400</v>
      </c>
      <c r="E154">
        <v>300</v>
      </c>
      <c r="F154">
        <v>1500</v>
      </c>
      <c r="G154">
        <v>450</v>
      </c>
      <c r="I154" s="1">
        <f t="shared" si="8"/>
        <v>0.5714285714285714</v>
      </c>
      <c r="J154" s="1">
        <f t="shared" si="9"/>
        <v>7.1428571428571425E-2</v>
      </c>
      <c r="K154">
        <v>2400</v>
      </c>
      <c r="L154">
        <v>300</v>
      </c>
      <c r="M154">
        <v>1500</v>
      </c>
      <c r="N154">
        <v>450</v>
      </c>
      <c r="P154" s="1">
        <f t="shared" si="10"/>
        <v>0.5714285714285714</v>
      </c>
      <c r="Q154" s="1">
        <f t="shared" si="11"/>
        <v>7.1428571428571425E-2</v>
      </c>
      <c r="R154">
        <v>2400</v>
      </c>
      <c r="S154">
        <v>300</v>
      </c>
      <c r="T154">
        <v>1500</v>
      </c>
      <c r="U154">
        <v>450</v>
      </c>
      <c r="W154" s="1">
        <f t="shared" si="12"/>
        <v>0.5714285714285714</v>
      </c>
      <c r="X154" s="1">
        <f t="shared" si="13"/>
        <v>7.1428571428571425E-2</v>
      </c>
      <c r="Y154">
        <v>2400</v>
      </c>
      <c r="Z154">
        <v>300</v>
      </c>
      <c r="AA154">
        <v>1500</v>
      </c>
      <c r="AB154">
        <v>450</v>
      </c>
    </row>
    <row r="155" spans="1:28" x14ac:dyDescent="0.2">
      <c r="A155" t="s">
        <v>6</v>
      </c>
      <c r="B155" s="1">
        <f t="shared" si="6"/>
        <v>0.77586206896551724</v>
      </c>
      <c r="C155" s="1">
        <f t="shared" si="7"/>
        <v>0.39655172413793105</v>
      </c>
      <c r="D155">
        <v>416</v>
      </c>
      <c r="E155">
        <v>300</v>
      </c>
      <c r="F155">
        <v>390</v>
      </c>
      <c r="G155">
        <v>346</v>
      </c>
      <c r="I155" s="1">
        <f t="shared" si="8"/>
        <v>0.77586206896551724</v>
      </c>
      <c r="J155" s="1">
        <f t="shared" si="9"/>
        <v>0.39655172413793105</v>
      </c>
      <c r="K155">
        <v>416</v>
      </c>
      <c r="L155">
        <v>300</v>
      </c>
      <c r="M155">
        <v>390</v>
      </c>
      <c r="N155">
        <v>346</v>
      </c>
      <c r="P155" s="1">
        <f t="shared" si="10"/>
        <v>0.77586206896551724</v>
      </c>
      <c r="Q155" s="1">
        <f t="shared" si="11"/>
        <v>0.39655172413793105</v>
      </c>
      <c r="R155">
        <v>416</v>
      </c>
      <c r="S155">
        <v>300</v>
      </c>
      <c r="T155">
        <v>390</v>
      </c>
      <c r="U155">
        <v>346</v>
      </c>
      <c r="W155" s="1">
        <f t="shared" si="12"/>
        <v>0.77586206896551724</v>
      </c>
      <c r="X155" s="1">
        <f t="shared" si="13"/>
        <v>0.39655172413793105</v>
      </c>
      <c r="Y155">
        <v>416</v>
      </c>
      <c r="Z155">
        <v>300</v>
      </c>
      <c r="AA155">
        <v>390</v>
      </c>
      <c r="AB155">
        <v>346</v>
      </c>
    </row>
    <row r="156" spans="1:28" x14ac:dyDescent="0.2">
      <c r="A156" t="s">
        <v>11</v>
      </c>
      <c r="B156" s="1">
        <f t="shared" si="6"/>
        <v>0.86606011040686981</v>
      </c>
      <c r="C156" s="1">
        <f t="shared" si="7"/>
        <v>0.59991821713351057</v>
      </c>
      <c r="D156">
        <v>78910</v>
      </c>
      <c r="E156">
        <v>30000</v>
      </c>
      <c r="F156">
        <v>72359</v>
      </c>
      <c r="G156">
        <v>59342</v>
      </c>
      <c r="I156" s="1">
        <f t="shared" si="8"/>
        <v>0.86606011040686981</v>
      </c>
      <c r="J156" s="1">
        <f t="shared" si="9"/>
        <v>0.59991821713351057</v>
      </c>
      <c r="K156">
        <v>78910</v>
      </c>
      <c r="L156">
        <v>30000</v>
      </c>
      <c r="M156">
        <v>72359</v>
      </c>
      <c r="N156">
        <v>59342</v>
      </c>
      <c r="P156" s="1">
        <f t="shared" si="10"/>
        <v>0.86606011040686981</v>
      </c>
      <c r="Q156" s="1">
        <f t="shared" si="11"/>
        <v>0.59991821713351057</v>
      </c>
      <c r="R156">
        <v>78910</v>
      </c>
      <c r="S156">
        <v>30000</v>
      </c>
      <c r="T156">
        <v>72359</v>
      </c>
      <c r="U156">
        <v>59342</v>
      </c>
      <c r="W156" s="1">
        <f t="shared" si="12"/>
        <v>0.86606011040686981</v>
      </c>
      <c r="X156" s="1">
        <f t="shared" si="13"/>
        <v>0.59991821713351057</v>
      </c>
      <c r="Y156">
        <v>78910</v>
      </c>
      <c r="Z156">
        <v>30000</v>
      </c>
      <c r="AA156">
        <v>72359</v>
      </c>
      <c r="AB156">
        <v>59342</v>
      </c>
    </row>
    <row r="157" spans="1:28" x14ac:dyDescent="0.2">
      <c r="A157" t="s">
        <v>22</v>
      </c>
      <c r="B157" s="1">
        <f t="shared" si="6"/>
        <v>0.89617880317231435</v>
      </c>
      <c r="C157" s="1">
        <f t="shared" si="7"/>
        <v>1.4419610670511895E-3</v>
      </c>
      <c r="D157">
        <v>4232</v>
      </c>
      <c r="E157">
        <v>71</v>
      </c>
      <c r="F157">
        <v>3800</v>
      </c>
      <c r="G157">
        <v>77</v>
      </c>
      <c r="I157" s="1">
        <f t="shared" si="8"/>
        <v>0.89617880317231435</v>
      </c>
      <c r="J157" s="1">
        <f t="shared" si="9"/>
        <v>1.4419610670511895E-3</v>
      </c>
      <c r="K157">
        <v>4232</v>
      </c>
      <c r="L157">
        <v>71</v>
      </c>
      <c r="M157">
        <v>3800</v>
      </c>
      <c r="N157">
        <v>77</v>
      </c>
      <c r="P157" s="1">
        <f t="shared" si="10"/>
        <v>0.89617880317231435</v>
      </c>
      <c r="Q157" s="1">
        <f t="shared" si="11"/>
        <v>1.4419610670511895E-3</v>
      </c>
      <c r="R157">
        <v>4232</v>
      </c>
      <c r="S157">
        <v>71</v>
      </c>
      <c r="T157">
        <v>3800</v>
      </c>
      <c r="U157">
        <v>77</v>
      </c>
      <c r="W157" s="1">
        <f t="shared" si="12"/>
        <v>0.89617880317231435</v>
      </c>
      <c r="X157" s="1">
        <f t="shared" si="13"/>
        <v>1.4419610670511895E-3</v>
      </c>
      <c r="Y157">
        <v>4232</v>
      </c>
      <c r="Z157">
        <v>71</v>
      </c>
      <c r="AA157">
        <v>3800</v>
      </c>
      <c r="AB157">
        <v>77</v>
      </c>
    </row>
    <row r="158" spans="1:28" x14ac:dyDescent="0.2">
      <c r="A158" t="s">
        <v>19</v>
      </c>
      <c r="B158" s="1">
        <f t="shared" si="6"/>
        <v>0.9642857142857143</v>
      </c>
      <c r="C158" s="1">
        <f t="shared" si="7"/>
        <v>3.5714285714285712E-2</v>
      </c>
      <c r="D158">
        <v>500</v>
      </c>
      <c r="E158">
        <v>220</v>
      </c>
      <c r="F158">
        <v>490</v>
      </c>
      <c r="G158">
        <v>230</v>
      </c>
      <c r="I158" s="1">
        <f t="shared" si="8"/>
        <v>0.9642857142857143</v>
      </c>
      <c r="J158" s="1">
        <f t="shared" si="9"/>
        <v>3.5714285714285712E-2</v>
      </c>
      <c r="K158">
        <v>500</v>
      </c>
      <c r="L158">
        <v>220</v>
      </c>
      <c r="M158">
        <v>490</v>
      </c>
      <c r="N158">
        <v>230</v>
      </c>
      <c r="P158" s="1">
        <f t="shared" si="10"/>
        <v>0.9642857142857143</v>
      </c>
      <c r="Q158" s="1">
        <f t="shared" si="11"/>
        <v>3.5714285714285712E-2</v>
      </c>
      <c r="R158">
        <v>500</v>
      </c>
      <c r="S158">
        <v>220</v>
      </c>
      <c r="T158">
        <v>490</v>
      </c>
      <c r="U158">
        <v>230</v>
      </c>
      <c r="W158" s="1">
        <f t="shared" si="12"/>
        <v>0.9642857142857143</v>
      </c>
      <c r="X158" s="1">
        <f t="shared" si="13"/>
        <v>3.5714285714285712E-2</v>
      </c>
      <c r="Y158">
        <v>500</v>
      </c>
      <c r="Z158">
        <v>220</v>
      </c>
      <c r="AA158">
        <v>490</v>
      </c>
      <c r="AB158">
        <v>230</v>
      </c>
    </row>
    <row r="159" spans="1:28" x14ac:dyDescent="0.2">
      <c r="A159" t="s">
        <v>16</v>
      </c>
      <c r="B159" s="1">
        <f t="shared" si="6"/>
        <v>0.97222222222222221</v>
      </c>
      <c r="C159" s="1">
        <f t="shared" si="7"/>
        <v>0.39407407407407408</v>
      </c>
      <c r="D159">
        <v>3500</v>
      </c>
      <c r="E159">
        <v>800</v>
      </c>
      <c r="F159">
        <v>3425</v>
      </c>
      <c r="G159">
        <v>1864</v>
      </c>
      <c r="I159" s="1">
        <f t="shared" si="8"/>
        <v>0.97222222222222221</v>
      </c>
      <c r="J159" s="1">
        <f t="shared" si="9"/>
        <v>0.39407407407407408</v>
      </c>
      <c r="K159">
        <v>3500</v>
      </c>
      <c r="L159">
        <v>800</v>
      </c>
      <c r="M159">
        <v>3425</v>
      </c>
      <c r="N159">
        <v>1864</v>
      </c>
      <c r="P159" s="1">
        <f t="shared" si="10"/>
        <v>0.97222222222222221</v>
      </c>
      <c r="Q159" s="1">
        <f t="shared" si="11"/>
        <v>0.39407407407407408</v>
      </c>
      <c r="R159">
        <v>3500</v>
      </c>
      <c r="S159">
        <v>800</v>
      </c>
      <c r="T159">
        <v>3425</v>
      </c>
      <c r="U159">
        <v>1864</v>
      </c>
      <c r="W159" s="1">
        <f t="shared" si="12"/>
        <v>0.97222222222222221</v>
      </c>
      <c r="X159" s="1">
        <f t="shared" si="13"/>
        <v>0.39407407407407408</v>
      </c>
      <c r="Y159">
        <v>3500</v>
      </c>
      <c r="Z159">
        <v>800</v>
      </c>
      <c r="AA159">
        <v>3425</v>
      </c>
      <c r="AB159">
        <v>1864</v>
      </c>
    </row>
    <row r="160" spans="1:28" x14ac:dyDescent="0.2">
      <c r="A160" t="s">
        <v>20</v>
      </c>
      <c r="B160" s="1">
        <f t="shared" si="6"/>
        <v>0.99199999999999999</v>
      </c>
      <c r="C160" s="1">
        <f t="shared" si="7"/>
        <v>0.78400000000000003</v>
      </c>
      <c r="D160">
        <v>1000</v>
      </c>
      <c r="E160">
        <v>500</v>
      </c>
      <c r="F160">
        <v>996</v>
      </c>
      <c r="G160">
        <v>892</v>
      </c>
      <c r="I160" s="1">
        <f t="shared" si="8"/>
        <v>0.99199999999999999</v>
      </c>
      <c r="J160" s="1">
        <f t="shared" si="9"/>
        <v>0.78400000000000003</v>
      </c>
      <c r="K160">
        <v>1000</v>
      </c>
      <c r="L160">
        <v>500</v>
      </c>
      <c r="M160">
        <v>996</v>
      </c>
      <c r="N160">
        <v>892</v>
      </c>
      <c r="P160" s="1">
        <f t="shared" si="10"/>
        <v>0.99199999999999999</v>
      </c>
      <c r="Q160" s="1">
        <f t="shared" si="11"/>
        <v>0.78400000000000003</v>
      </c>
      <c r="R160">
        <v>1000</v>
      </c>
      <c r="S160">
        <v>500</v>
      </c>
      <c r="T160">
        <v>996</v>
      </c>
      <c r="U160">
        <v>892</v>
      </c>
      <c r="W160" s="1">
        <f t="shared" si="12"/>
        <v>0.99199999999999999</v>
      </c>
      <c r="X160" s="1">
        <f t="shared" si="13"/>
        <v>0.78400000000000003</v>
      </c>
      <c r="Y160">
        <v>1000</v>
      </c>
      <c r="Z160">
        <v>500</v>
      </c>
      <c r="AA160">
        <v>996</v>
      </c>
      <c r="AB160">
        <v>892</v>
      </c>
    </row>
    <row r="161" spans="1:28" x14ac:dyDescent="0.2">
      <c r="A161" t="s">
        <v>23</v>
      </c>
      <c r="B161" s="1">
        <f t="shared" si="6"/>
        <v>1.0029195441019594</v>
      </c>
      <c r="C161" s="1">
        <f t="shared" si="7"/>
        <v>0.67840098815338834</v>
      </c>
      <c r="D161">
        <v>20811</v>
      </c>
      <c r="E161">
        <v>3000</v>
      </c>
      <c r="F161">
        <v>20863</v>
      </c>
      <c r="G161">
        <v>15083</v>
      </c>
      <c r="I161" s="1">
        <f t="shared" si="8"/>
        <v>1.0029195441019594</v>
      </c>
      <c r="J161" s="1">
        <f t="shared" si="9"/>
        <v>0.67840098815338834</v>
      </c>
      <c r="K161">
        <v>20811</v>
      </c>
      <c r="L161">
        <v>3000</v>
      </c>
      <c r="M161">
        <v>20863</v>
      </c>
      <c r="N161">
        <v>15083</v>
      </c>
      <c r="P161" s="1">
        <f t="shared" si="10"/>
        <v>1.0029195441019594</v>
      </c>
      <c r="Q161" s="1">
        <f t="shared" si="11"/>
        <v>0.67840098815338834</v>
      </c>
      <c r="R161">
        <v>20811</v>
      </c>
      <c r="S161">
        <v>3000</v>
      </c>
      <c r="T161">
        <v>20863</v>
      </c>
      <c r="U161">
        <v>15083</v>
      </c>
      <c r="W161" s="1">
        <f t="shared" si="12"/>
        <v>1.0029195441019594</v>
      </c>
      <c r="X161" s="1">
        <f t="shared" si="13"/>
        <v>0.67840098815338834</v>
      </c>
      <c r="Y161">
        <v>20811</v>
      </c>
      <c r="Z161">
        <v>3000</v>
      </c>
      <c r="AA161">
        <v>20863</v>
      </c>
      <c r="AB161">
        <v>15083</v>
      </c>
    </row>
    <row r="162" spans="1:28" x14ac:dyDescent="0.2">
      <c r="A162" t="s">
        <v>7</v>
      </c>
      <c r="B162" s="1">
        <f t="shared" si="6"/>
        <v>1.1011111111111112</v>
      </c>
      <c r="C162" s="1">
        <f t="shared" si="7"/>
        <v>0.48888888888888887</v>
      </c>
      <c r="D162">
        <v>2000</v>
      </c>
      <c r="E162">
        <v>1100</v>
      </c>
      <c r="F162">
        <v>2091</v>
      </c>
      <c r="G162">
        <v>1540</v>
      </c>
      <c r="I162" s="1">
        <f t="shared" si="8"/>
        <v>1.1011111111111112</v>
      </c>
      <c r="J162" s="1">
        <f t="shared" si="9"/>
        <v>0.48888888888888887</v>
      </c>
      <c r="K162">
        <v>2000</v>
      </c>
      <c r="L162">
        <v>1100</v>
      </c>
      <c r="M162">
        <v>2091</v>
      </c>
      <c r="N162">
        <v>1540</v>
      </c>
      <c r="P162" s="1">
        <f t="shared" si="10"/>
        <v>1.1011111111111112</v>
      </c>
      <c r="Q162" s="1">
        <f t="shared" si="11"/>
        <v>0.48888888888888887</v>
      </c>
      <c r="R162">
        <v>2000</v>
      </c>
      <c r="S162">
        <v>1100</v>
      </c>
      <c r="T162">
        <v>2091</v>
      </c>
      <c r="U162">
        <v>1540</v>
      </c>
      <c r="W162" s="1">
        <f t="shared" si="12"/>
        <v>1.1011111111111112</v>
      </c>
      <c r="X162" s="1">
        <f t="shared" si="13"/>
        <v>0.48888888888888887</v>
      </c>
      <c r="Y162">
        <v>2000</v>
      </c>
      <c r="Z162">
        <v>1100</v>
      </c>
      <c r="AA162">
        <v>2091</v>
      </c>
      <c r="AB162">
        <v>1540</v>
      </c>
    </row>
    <row r="163" spans="1:28" x14ac:dyDescent="0.2">
      <c r="A163" t="s">
        <v>10</v>
      </c>
      <c r="B163" s="1">
        <f t="shared" si="6"/>
        <v>1.1055495103373232</v>
      </c>
      <c r="C163" s="1">
        <f t="shared" si="7"/>
        <v>-6.4200217627856368E-2</v>
      </c>
      <c r="D163">
        <v>1798</v>
      </c>
      <c r="E163">
        <v>879</v>
      </c>
      <c r="F163">
        <v>1895</v>
      </c>
      <c r="G163">
        <v>820</v>
      </c>
      <c r="I163" s="1">
        <f t="shared" si="8"/>
        <v>1.1055495103373232</v>
      </c>
      <c r="J163" s="1">
        <f t="shared" si="9"/>
        <v>-6.4200217627856368E-2</v>
      </c>
      <c r="K163">
        <v>1798</v>
      </c>
      <c r="L163">
        <v>879</v>
      </c>
      <c r="M163">
        <v>1895</v>
      </c>
      <c r="N163">
        <v>820</v>
      </c>
      <c r="P163" s="1">
        <f t="shared" si="10"/>
        <v>1.1055495103373232</v>
      </c>
      <c r="Q163" s="1">
        <f t="shared" si="11"/>
        <v>-6.4200217627856368E-2</v>
      </c>
      <c r="R163">
        <v>1798</v>
      </c>
      <c r="S163">
        <v>879</v>
      </c>
      <c r="T163">
        <v>1895</v>
      </c>
      <c r="U163">
        <v>820</v>
      </c>
      <c r="W163" s="1">
        <f t="shared" si="12"/>
        <v>1.1055495103373232</v>
      </c>
      <c r="X163" s="1">
        <f t="shared" si="13"/>
        <v>-6.4200217627856368E-2</v>
      </c>
      <c r="Y163">
        <v>1798</v>
      </c>
      <c r="Z163">
        <v>879</v>
      </c>
      <c r="AA163">
        <v>1895</v>
      </c>
      <c r="AB163">
        <v>820</v>
      </c>
    </row>
    <row r="164" spans="1:28" x14ac:dyDescent="0.2">
      <c r="A164" t="s">
        <v>21</v>
      </c>
      <c r="B164" s="1">
        <f t="shared" si="6"/>
        <v>1.2804621848739495</v>
      </c>
      <c r="C164" s="1">
        <f t="shared" si="7"/>
        <v>0.75525210084033612</v>
      </c>
      <c r="D164">
        <v>4233</v>
      </c>
      <c r="E164">
        <v>3281</v>
      </c>
      <c r="F164">
        <v>4500</v>
      </c>
      <c r="G164">
        <v>4000</v>
      </c>
      <c r="I164" s="1">
        <f t="shared" si="8"/>
        <v>1.2804621848739495</v>
      </c>
      <c r="J164" s="1">
        <f t="shared" si="9"/>
        <v>0.75525210084033612</v>
      </c>
      <c r="K164">
        <v>4233</v>
      </c>
      <c r="L164">
        <v>3281</v>
      </c>
      <c r="M164">
        <v>4500</v>
      </c>
      <c r="N164">
        <v>4000</v>
      </c>
      <c r="P164" s="1">
        <f t="shared" si="10"/>
        <v>1.2804621848739495</v>
      </c>
      <c r="Q164" s="1">
        <f t="shared" si="11"/>
        <v>0.75525210084033612</v>
      </c>
      <c r="R164">
        <v>4233</v>
      </c>
      <c r="S164">
        <v>3281</v>
      </c>
      <c r="T164">
        <v>4500</v>
      </c>
      <c r="U164">
        <v>4000</v>
      </c>
      <c r="W164" s="1">
        <f t="shared" si="12"/>
        <v>1.2804621848739495</v>
      </c>
      <c r="X164" s="1">
        <f t="shared" si="13"/>
        <v>0.75525210084033612</v>
      </c>
      <c r="Y164">
        <v>4233</v>
      </c>
      <c r="Z164">
        <v>3281</v>
      </c>
      <c r="AA164">
        <v>4500</v>
      </c>
      <c r="AB164">
        <v>4000</v>
      </c>
    </row>
    <row r="165" spans="1:28" x14ac:dyDescent="0.2">
      <c r="A165" t="s">
        <v>49</v>
      </c>
      <c r="B165" s="1">
        <f>AVERAGE(B147:B164)</f>
        <v>0.72876729797296413</v>
      </c>
      <c r="C165" s="1">
        <f>AVERAGE(C147:C164)</f>
        <v>0.26323864622446608</v>
      </c>
      <c r="I165" s="1">
        <f>AVERAGE(I147:I164)</f>
        <v>0.72876729797296413</v>
      </c>
      <c r="J165" s="1">
        <f>AVERAGE(J147:J164)</f>
        <v>0.26323864622446608</v>
      </c>
      <c r="P165" s="1">
        <f>AVERAGE(P147:P164)</f>
        <v>0.72876729797296413</v>
      </c>
      <c r="Q165" s="1">
        <f>AVERAGE(Q147:Q164)</f>
        <v>0.26323864622446608</v>
      </c>
      <c r="W165" s="1">
        <f>AVERAGE(W147:W164)</f>
        <v>0.72876729797296413</v>
      </c>
      <c r="X165" s="1">
        <f>AVERAGE(X147:X164)</f>
        <v>0.26323864622446608</v>
      </c>
    </row>
  </sheetData>
  <sortState ref="A63:G67">
    <sortCondition ref="B63:B6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SongYuahang</dc:creator>
  <cp:lastModifiedBy>SongYuahang</cp:lastModifiedBy>
  <cp:lastPrinted>2017-02-19T04:55:15Z</cp:lastPrinted>
  <dcterms:created xsi:type="dcterms:W3CDTF">2017-02-18T06:12:31Z</dcterms:created>
  <dcterms:modified xsi:type="dcterms:W3CDTF">2017-02-19T07:06:53Z</dcterms:modified>
</cp:coreProperties>
</file>