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xtken/Desktop/project3/"/>
    </mc:Choice>
  </mc:AlternateContent>
  <xr:revisionPtr revIDLastSave="0" documentId="13_ncr:1_{8A1FFEC9-CE90-CB4D-83E9-E6473A48D00D}" xr6:coauthVersionLast="47" xr6:coauthVersionMax="47" xr10:uidLastSave="{00000000-0000-0000-0000-000000000000}"/>
  <bookViews>
    <workbookView xWindow="1100" yWindow="840" windowWidth="28300" windowHeight="17240" xr2:uid="{03EC1BFE-0418-E64C-AD2B-98D0C1A61356}"/>
  </bookViews>
  <sheets>
    <sheet name="Sheet1 (4)" sheetId="4" r:id="rId1"/>
    <sheet name="Sheet1 (3)" sheetId="3" r:id="rId2"/>
    <sheet name="Sheet1" sheetId="1" r:id="rId3"/>
    <sheet name="Sheet1 (2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G4" i="1"/>
  <c r="F5" i="1"/>
  <c r="E5" i="1"/>
  <c r="D5" i="1"/>
  <c r="G2" i="1"/>
  <c r="G3" i="1"/>
  <c r="G5" i="1"/>
</calcChain>
</file>

<file path=xl/sharedStrings.xml><?xml version="1.0" encoding="utf-8"?>
<sst xmlns="http://schemas.openxmlformats.org/spreadsheetml/2006/main" count="42" uniqueCount="16">
  <si>
    <t>09/2019</t>
    <phoneticPr fontId="1"/>
  </si>
  <si>
    <t>11/2020</t>
    <phoneticPr fontId="1"/>
  </si>
  <si>
    <t>11/2023</t>
    <phoneticPr fontId="1"/>
  </si>
  <si>
    <t>05/2024</t>
    <phoneticPr fontId="1"/>
  </si>
  <si>
    <t>Date</t>
    <phoneticPr fontId="1"/>
  </si>
  <si>
    <t>Yen-$</t>
    <phoneticPr fontId="1"/>
  </si>
  <si>
    <t>Development Costs (Billion $)</t>
    <phoneticPr fontId="1"/>
  </si>
  <si>
    <t>Development Costs($)</t>
    <phoneticPr fontId="1"/>
  </si>
  <si>
    <t xml:space="preserve"> Development Costs(Yen)</t>
    <phoneticPr fontId="1"/>
  </si>
  <si>
    <t>Already Contracted</t>
    <phoneticPr fontId="1"/>
  </si>
  <si>
    <t>Planned Contract</t>
    <phoneticPr fontId="1"/>
  </si>
  <si>
    <t>Reserve Funds</t>
    <phoneticPr fontId="1"/>
  </si>
  <si>
    <t>Category</t>
    <phoneticPr fontId="1"/>
  </si>
  <si>
    <t>Total Development Costs</t>
    <phoneticPr fontId="1"/>
  </si>
  <si>
    <t>Number</t>
    <phoneticPr fontId="1"/>
  </si>
  <si>
    <t>Planned Contracted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</si>
</sst>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3BFC-758B-EB41-A212-2D01C7C6777C}">
  <dimension ref="A1:C4"/>
  <sheetViews>
    <sheetView tabSelected="1" workbookViewId="0">
      <selection activeCell="C4" sqref="C4"/>
    </sheetView>
  </sheetViews>
  <sheetFormatPr baseColWidth="10" defaultRowHeight="20"/>
  <cols>
    <col min="2" max="2" width="22.7109375" bestFit="1" customWidth="1"/>
    <col min="3" max="3" width="22.7109375" customWidth="1"/>
  </cols>
  <sheetData>
    <row r="1" spans="1:3">
      <c r="A1" t="s">
        <v>4</v>
      </c>
      <c r="B1" t="s">
        <v>12</v>
      </c>
      <c r="C1" t="s">
        <v>7</v>
      </c>
    </row>
    <row r="2" spans="1:3">
      <c r="A2" t="s">
        <v>0</v>
      </c>
      <c r="B2" t="s">
        <v>13</v>
      </c>
      <c r="C2">
        <v>833000000</v>
      </c>
    </row>
    <row r="3" spans="1:3">
      <c r="A3" t="s">
        <v>1</v>
      </c>
      <c r="B3" t="s">
        <v>13</v>
      </c>
      <c r="C3">
        <v>1230000000</v>
      </c>
    </row>
    <row r="4" spans="1:3">
      <c r="A4" t="s">
        <v>3</v>
      </c>
      <c r="B4" t="s">
        <v>13</v>
      </c>
      <c r="C4">
        <v>1560000000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2C98-5E61-E94A-A56C-9EC939304300}">
  <dimension ref="A1:C7"/>
  <sheetViews>
    <sheetView workbookViewId="0">
      <selection activeCell="C12" sqref="C12"/>
    </sheetView>
  </sheetViews>
  <sheetFormatPr baseColWidth="10" defaultRowHeight="20"/>
  <cols>
    <col min="2" max="2" width="22.7109375" bestFit="1" customWidth="1"/>
    <col min="3" max="3" width="22.7109375" customWidth="1"/>
  </cols>
  <sheetData>
    <row r="1" spans="1:3">
      <c r="A1" t="s">
        <v>4</v>
      </c>
      <c r="B1" t="s">
        <v>12</v>
      </c>
      <c r="C1" t="s">
        <v>14</v>
      </c>
    </row>
    <row r="2" spans="1:3">
      <c r="A2" t="s">
        <v>0</v>
      </c>
      <c r="B2" t="s">
        <v>13</v>
      </c>
      <c r="C2">
        <v>125000000000</v>
      </c>
    </row>
    <row r="3" spans="1:3">
      <c r="A3" t="s">
        <v>1</v>
      </c>
      <c r="B3" t="s">
        <v>13</v>
      </c>
      <c r="C3">
        <v>185000000000</v>
      </c>
    </row>
    <row r="4" spans="1:3">
      <c r="A4" t="s">
        <v>3</v>
      </c>
      <c r="B4" t="s">
        <v>9</v>
      </c>
      <c r="C4">
        <v>181200000000</v>
      </c>
    </row>
    <row r="5" spans="1:3">
      <c r="A5" t="s">
        <v>3</v>
      </c>
      <c r="B5" t="s">
        <v>15</v>
      </c>
      <c r="C5">
        <v>40800000000</v>
      </c>
    </row>
    <row r="6" spans="1:3">
      <c r="A6" t="s">
        <v>3</v>
      </c>
      <c r="B6" t="s">
        <v>11</v>
      </c>
      <c r="C6">
        <v>13000000000</v>
      </c>
    </row>
    <row r="7" spans="1:3">
      <c r="A7" t="s">
        <v>3</v>
      </c>
      <c r="B7" t="s">
        <v>13</v>
      </c>
      <c r="C7">
        <v>235000000000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AF08-136F-5448-8F33-DB7B25046B1D}">
  <dimension ref="A1:H5"/>
  <sheetViews>
    <sheetView workbookViewId="0">
      <selection activeCell="E12" sqref="E12"/>
    </sheetView>
  </sheetViews>
  <sheetFormatPr baseColWidth="10" defaultRowHeight="20"/>
  <cols>
    <col min="2" max="2" width="23.140625" bestFit="1" customWidth="1"/>
    <col min="4" max="6" width="19.28515625" customWidth="1"/>
    <col min="7" max="7" width="19.28515625" bestFit="1" customWidth="1"/>
    <col min="8" max="8" width="26.5703125" bestFit="1" customWidth="1"/>
  </cols>
  <sheetData>
    <row r="1" spans="1:8">
      <c r="A1" t="s">
        <v>4</v>
      </c>
      <c r="B1" t="s">
        <v>8</v>
      </c>
      <c r="C1" t="s">
        <v>5</v>
      </c>
      <c r="D1" t="s">
        <v>9</v>
      </c>
      <c r="E1" t="s">
        <v>10</v>
      </c>
      <c r="F1" t="s">
        <v>11</v>
      </c>
      <c r="G1" t="s">
        <v>7</v>
      </c>
      <c r="H1" t="s">
        <v>6</v>
      </c>
    </row>
    <row r="2" spans="1:8">
      <c r="A2" t="s">
        <v>0</v>
      </c>
      <c r="B2">
        <v>125000000000</v>
      </c>
      <c r="C2">
        <v>107.56</v>
      </c>
      <c r="D2" s="1">
        <f>B2/C2</f>
        <v>1162142060.2454443</v>
      </c>
      <c r="E2" s="1"/>
      <c r="F2" s="1"/>
      <c r="G2">
        <f>B2/C2</f>
        <v>1162142060.2454443</v>
      </c>
      <c r="H2">
        <v>1.1599999999999999</v>
      </c>
    </row>
    <row r="3" spans="1:8">
      <c r="A3" t="s">
        <v>1</v>
      </c>
      <c r="B3">
        <v>185000000000</v>
      </c>
      <c r="C3">
        <v>104.35</v>
      </c>
      <c r="D3" s="1">
        <f>B3/C3</f>
        <v>1772879731.6722569</v>
      </c>
      <c r="E3" s="1"/>
      <c r="F3" s="1"/>
      <c r="G3">
        <f>B3/C3</f>
        <v>1772879731.6722569</v>
      </c>
      <c r="H3">
        <v>1.77</v>
      </c>
    </row>
    <row r="4" spans="1:8">
      <c r="A4" t="s">
        <v>2</v>
      </c>
      <c r="B4">
        <v>235000000000</v>
      </c>
      <c r="C4">
        <v>150.1</v>
      </c>
      <c r="D4" s="1">
        <f>B4/C4</f>
        <v>1565622918.0546303</v>
      </c>
      <c r="E4" s="1"/>
      <c r="F4" s="1"/>
      <c r="G4">
        <f>B4/C4</f>
        <v>1565622918.0546303</v>
      </c>
      <c r="H4">
        <v>1.57</v>
      </c>
    </row>
    <row r="5" spans="1:8">
      <c r="A5" t="s">
        <v>3</v>
      </c>
      <c r="B5">
        <v>235000000000</v>
      </c>
      <c r="C5">
        <v>156.22</v>
      </c>
      <c r="D5">
        <f>181200000000/C5</f>
        <v>1159902701.3186531</v>
      </c>
      <c r="E5">
        <f>40800000000/C5</f>
        <v>261170144.66777623</v>
      </c>
      <c r="F5">
        <f>13000000000/C5</f>
        <v>83215977.467673793</v>
      </c>
      <c r="G5">
        <f>B5/C5</f>
        <v>1504288823.4541032</v>
      </c>
      <c r="H5">
        <v>1.5</v>
      </c>
    </row>
  </sheetData>
  <mergeCells count="3">
    <mergeCell ref="D4:F4"/>
    <mergeCell ref="D3:F3"/>
    <mergeCell ref="D2:F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B243-F338-E845-869B-5415C790192A}">
  <dimension ref="A1:B5"/>
  <sheetViews>
    <sheetView workbookViewId="0">
      <selection activeCell="B7" sqref="B7"/>
    </sheetView>
  </sheetViews>
  <sheetFormatPr baseColWidth="10" defaultRowHeight="20"/>
  <cols>
    <col min="2" max="2" width="23.140625" bestFit="1" customWidth="1"/>
  </cols>
  <sheetData>
    <row r="1" spans="1:2">
      <c r="A1" t="s">
        <v>4</v>
      </c>
      <c r="B1" t="s">
        <v>8</v>
      </c>
    </row>
    <row r="2" spans="1:2">
      <c r="A2" t="s">
        <v>0</v>
      </c>
      <c r="B2">
        <v>125000000000</v>
      </c>
    </row>
    <row r="3" spans="1:2">
      <c r="A3" t="s">
        <v>1</v>
      </c>
      <c r="B3">
        <v>185000000000</v>
      </c>
    </row>
    <row r="4" spans="1:2">
      <c r="A4" t="s">
        <v>2</v>
      </c>
      <c r="B4">
        <v>235000000000</v>
      </c>
    </row>
    <row r="5" spans="1:2">
      <c r="A5" t="s">
        <v>3</v>
      </c>
      <c r="B5">
        <v>235000000000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(4)</vt:lpstr>
      <vt:lpstr>Sheet1 (3)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NXTKEN</dc:creator>
  <cp:lastModifiedBy>NXTKEN</cp:lastModifiedBy>
  <dcterms:created xsi:type="dcterms:W3CDTF">2024-07-30T02:05:31Z</dcterms:created>
  <dcterms:modified xsi:type="dcterms:W3CDTF">2024-07-30T19:37:17Z</dcterms:modified>
</cp:coreProperties>
</file>