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QT_study\Cplus_study\QT_HPC_study\QT_HPC_study\ConfigurationFolder\"/>
    </mc:Choice>
  </mc:AlternateContent>
  <bookViews>
    <workbookView xWindow="2670" yWindow="0" windowWidth="28695" windowHeight="13200"/>
  </bookViews>
  <sheets>
    <sheet name="BASEGUI" sheetId="10" r:id="rId1"/>
    <sheet name="FatigueAdvanceGui" sheetId="7" r:id="rId2"/>
    <sheet name="AllNoChange" sheetId="9" r:id="rId3"/>
  </sheets>
  <definedNames>
    <definedName name="_xlnm._FilterDatabase" localSheetId="0" hidden="1">BASEGUI!$A$1:$Q$17</definedName>
  </definedNames>
  <calcPr calcId="152511"/>
</workbook>
</file>

<file path=xl/calcChain.xml><?xml version="1.0" encoding="utf-8"?>
<calcChain xmlns="http://schemas.openxmlformats.org/spreadsheetml/2006/main">
  <c r="L8" i="10" l="1"/>
  <c r="AA8" i="10" s="1"/>
  <c r="A8" i="10"/>
  <c r="Y8" i="10"/>
  <c r="W8" i="10"/>
  <c r="U8" i="10"/>
  <c r="V8" i="10"/>
  <c r="Z8" i="10" l="1"/>
  <c r="J13" i="10" l="1"/>
  <c r="I13" i="10"/>
  <c r="M11" i="10"/>
  <c r="V10" i="10"/>
  <c r="I10" i="10"/>
  <c r="L4" i="10"/>
  <c r="L5" i="10"/>
  <c r="L6" i="10"/>
  <c r="L7" i="10"/>
  <c r="L9" i="10"/>
  <c r="L10" i="10"/>
  <c r="L11" i="10"/>
  <c r="L12" i="10"/>
  <c r="L13" i="10"/>
  <c r="L14" i="10"/>
  <c r="L15" i="10"/>
  <c r="L16" i="10"/>
  <c r="AA16" i="10" s="1"/>
  <c r="L17" i="10"/>
  <c r="L18" i="10"/>
  <c r="L3" i="10"/>
  <c r="A9" i="10"/>
  <c r="A10" i="10"/>
  <c r="A11" i="10"/>
  <c r="N11" i="10" s="1"/>
  <c r="A12" i="10"/>
  <c r="N12" i="10" s="1"/>
  <c r="A13" i="10"/>
  <c r="N13" i="10" s="1"/>
  <c r="A14" i="10"/>
  <c r="A15" i="10"/>
  <c r="A16" i="10"/>
  <c r="A17" i="10"/>
  <c r="A7" i="10"/>
  <c r="A6" i="10"/>
  <c r="M13" i="10" s="1"/>
  <c r="A5" i="10"/>
  <c r="M12" i="10" s="1"/>
  <c r="A4" i="10"/>
  <c r="A3" i="10"/>
  <c r="A2" i="10"/>
  <c r="Z16" i="10"/>
  <c r="Y16" i="10"/>
  <c r="W16" i="10"/>
  <c r="V16" i="10"/>
  <c r="U16" i="10"/>
  <c r="AA15" i="10" l="1"/>
  <c r="Z15" i="10"/>
  <c r="Y15" i="10"/>
  <c r="W15" i="10"/>
  <c r="V15" i="10"/>
  <c r="U15" i="10"/>
  <c r="AA14" i="10"/>
  <c r="Z14" i="10"/>
  <c r="Y14" i="10"/>
  <c r="X14" i="10"/>
  <c r="W14" i="10"/>
  <c r="V14" i="10"/>
  <c r="U14" i="10"/>
  <c r="AA13" i="10"/>
  <c r="Y13" i="10"/>
  <c r="W13" i="10"/>
  <c r="V13" i="10"/>
  <c r="U13" i="10"/>
  <c r="Z13" i="10"/>
  <c r="AA12" i="10"/>
  <c r="Y12" i="10"/>
  <c r="W12" i="10"/>
  <c r="V12" i="10"/>
  <c r="Z12" i="10" s="1"/>
  <c r="U12" i="10"/>
  <c r="AA11" i="10"/>
  <c r="Y11" i="10"/>
  <c r="W11" i="10"/>
  <c r="V11" i="10"/>
  <c r="Z11" i="10" s="1"/>
  <c r="U11" i="10"/>
  <c r="AA10" i="10"/>
  <c r="Y10" i="10"/>
  <c r="W10" i="10"/>
  <c r="U10" i="10"/>
  <c r="J10" i="10"/>
  <c r="Z10" i="10"/>
  <c r="AA9" i="10"/>
  <c r="Z9" i="10"/>
  <c r="Y9" i="10"/>
  <c r="W9" i="10"/>
  <c r="V9" i="10"/>
  <c r="U9" i="10"/>
  <c r="M9" i="10"/>
  <c r="AA7" i="10"/>
  <c r="Z7" i="10"/>
  <c r="Y7" i="10"/>
  <c r="W7" i="10"/>
  <c r="V7" i="10"/>
  <c r="U7" i="10"/>
  <c r="AA6" i="10"/>
  <c r="Y6" i="10"/>
  <c r="W6" i="10"/>
  <c r="V6" i="10"/>
  <c r="U6" i="10"/>
  <c r="AA5" i="10"/>
  <c r="Y5" i="10"/>
  <c r="W5" i="10"/>
  <c r="V5" i="10"/>
  <c r="U5" i="10"/>
  <c r="Z6" i="10"/>
  <c r="Y4" i="10"/>
  <c r="W4" i="10"/>
  <c r="V4" i="10"/>
  <c r="U4" i="10"/>
  <c r="Y3" i="10"/>
  <c r="V3" i="10"/>
  <c r="U3" i="10"/>
  <c r="O3" i="10"/>
  <c r="W3" i="10" s="1"/>
  <c r="Z3" i="10"/>
  <c r="AA3" i="10"/>
  <c r="AA2" i="10"/>
  <c r="AA1" i="10" s="1"/>
  <c r="Z2" i="10"/>
  <c r="Y2" i="10"/>
  <c r="W2" i="10"/>
  <c r="V2" i="10"/>
  <c r="U2" i="10"/>
  <c r="Z1" i="10"/>
  <c r="Y1" i="10"/>
  <c r="W1" i="10"/>
  <c r="V1" i="10"/>
  <c r="U1" i="10"/>
  <c r="Z4" i="10" l="1"/>
  <c r="Z5" i="10"/>
  <c r="AA4" i="10"/>
  <c r="A42" i="7"/>
  <c r="A43" i="7"/>
  <c r="A44" i="7" s="1"/>
  <c r="A45" i="7" s="1"/>
  <c r="A46" i="7" s="1"/>
  <c r="A47" i="7" s="1"/>
  <c r="AA46" i="7"/>
  <c r="Z46" i="7"/>
  <c r="Y46" i="7"/>
  <c r="W46" i="7"/>
  <c r="V46" i="7"/>
  <c r="U46" i="7"/>
  <c r="M31" i="7" l="1"/>
  <c r="AA31" i="7"/>
  <c r="Z31" i="7"/>
  <c r="Y31" i="7"/>
  <c r="W31" i="7"/>
  <c r="V31" i="7"/>
  <c r="U31" i="7"/>
  <c r="E31" i="7"/>
  <c r="AA30" i="7"/>
  <c r="Y30" i="7"/>
  <c r="W30" i="7"/>
  <c r="V30" i="7"/>
  <c r="U30" i="7"/>
  <c r="M30" i="7"/>
  <c r="Z30" i="7" s="1"/>
  <c r="AA24" i="7"/>
  <c r="Y24" i="7"/>
  <c r="W24" i="7"/>
  <c r="V24" i="7"/>
  <c r="U24" i="7"/>
  <c r="AA27" i="7"/>
  <c r="Y27" i="7"/>
  <c r="W27" i="7"/>
  <c r="V27" i="7"/>
  <c r="U27" i="7"/>
  <c r="M27" i="7"/>
  <c r="Z27" i="7" s="1"/>
  <c r="Y29" i="7"/>
  <c r="V29" i="7"/>
  <c r="U29" i="7"/>
  <c r="O29" i="7"/>
  <c r="W29" i="7" s="1"/>
  <c r="M29" i="7"/>
  <c r="Z29" i="7" s="1"/>
  <c r="L29" i="7"/>
  <c r="AA29" i="7" s="1"/>
  <c r="E29" i="7"/>
  <c r="AA28" i="7"/>
  <c r="Z28" i="7"/>
  <c r="Y28" i="7"/>
  <c r="W28" i="7"/>
  <c r="V28" i="7"/>
  <c r="U28" i="7"/>
  <c r="Y26" i="7"/>
  <c r="V26" i="7"/>
  <c r="U26" i="7"/>
  <c r="O26" i="7"/>
  <c r="W26" i="7" s="1"/>
  <c r="M26" i="7"/>
  <c r="Z26" i="7" s="1"/>
  <c r="L26" i="7"/>
  <c r="AA26" i="7" s="1"/>
  <c r="E26" i="7"/>
  <c r="D26" i="7"/>
  <c r="AA25" i="7"/>
  <c r="Z25" i="7"/>
  <c r="Y25" i="7"/>
  <c r="W25" i="7"/>
  <c r="V25" i="7"/>
  <c r="U25" i="7"/>
  <c r="N9" i="10" l="1"/>
  <c r="E20" i="7"/>
  <c r="AA18" i="7"/>
  <c r="Z18" i="7"/>
  <c r="Y18" i="7"/>
  <c r="W18" i="7"/>
  <c r="V18" i="7"/>
  <c r="U18" i="7"/>
  <c r="AA41" i="7" l="1"/>
  <c r="Y41" i="7"/>
  <c r="W41" i="7"/>
  <c r="V41" i="7"/>
  <c r="Z41" i="7" s="1"/>
  <c r="U41" i="7"/>
  <c r="AA43" i="7"/>
  <c r="Y43" i="7"/>
  <c r="W43" i="7"/>
  <c r="V43" i="7"/>
  <c r="U43" i="7"/>
  <c r="J43" i="7"/>
  <c r="I43" i="7"/>
  <c r="Z43" i="7" s="1"/>
  <c r="AA42" i="7"/>
  <c r="Z42" i="7"/>
  <c r="Y42" i="7"/>
  <c r="W42" i="7"/>
  <c r="V42" i="7"/>
  <c r="U42" i="7"/>
  <c r="M23" i="7"/>
  <c r="Y23" i="7"/>
  <c r="W23" i="7"/>
  <c r="V23" i="7"/>
  <c r="U23" i="7"/>
  <c r="O23" i="7"/>
  <c r="L23" i="7"/>
  <c r="AA23" i="7" s="1"/>
  <c r="E23" i="7"/>
  <c r="D23" i="7"/>
  <c r="AA22" i="7"/>
  <c r="Z22" i="7"/>
  <c r="Y22" i="7"/>
  <c r="W22" i="7"/>
  <c r="V22" i="7"/>
  <c r="U22" i="7"/>
  <c r="Z23" i="7" l="1"/>
  <c r="M24" i="7"/>
  <c r="Z24" i="7" s="1"/>
  <c r="Z17" i="7"/>
  <c r="O3" i="7" l="1"/>
  <c r="AA17" i="7"/>
  <c r="Y17" i="7"/>
  <c r="W17" i="7"/>
  <c r="V17" i="7"/>
  <c r="U17" i="7"/>
  <c r="E17" i="7"/>
  <c r="E18" i="7" s="1"/>
  <c r="X44" i="7"/>
  <c r="A3" i="7" l="1"/>
  <c r="A4" i="7" s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N42" i="7" l="1"/>
  <c r="A32" i="7"/>
  <c r="A33" i="7" s="1"/>
  <c r="A34" i="7" s="1"/>
  <c r="A35" i="7" s="1"/>
  <c r="A36" i="7" s="1"/>
  <c r="A37" i="7" s="1"/>
  <c r="A38" i="7" s="1"/>
  <c r="A39" i="7" s="1"/>
  <c r="A40" i="7" s="1"/>
  <c r="A41" i="7" s="1"/>
  <c r="M20" i="7"/>
  <c r="Z20" i="7" s="1"/>
  <c r="M41" i="7" l="1"/>
  <c r="M21" i="7"/>
  <c r="V40" i="7"/>
  <c r="V15" i="7"/>
  <c r="V14" i="7"/>
  <c r="AA35" i="7"/>
  <c r="Z35" i="7"/>
  <c r="Y35" i="7"/>
  <c r="W35" i="7"/>
  <c r="V35" i="7"/>
  <c r="U35" i="7"/>
  <c r="AA36" i="7"/>
  <c r="Y36" i="7"/>
  <c r="W36" i="7"/>
  <c r="U36" i="7"/>
  <c r="J36" i="7"/>
  <c r="I36" i="7"/>
  <c r="V36" i="7" s="1"/>
  <c r="Z36" i="7" s="1"/>
  <c r="AA34" i="7"/>
  <c r="Y34" i="7"/>
  <c r="W34" i="7"/>
  <c r="V34" i="7"/>
  <c r="Z34" i="7" s="1"/>
  <c r="U34" i="7"/>
  <c r="AA38" i="7"/>
  <c r="Y38" i="7"/>
  <c r="W38" i="7"/>
  <c r="U38" i="7"/>
  <c r="J38" i="7"/>
  <c r="I38" i="7"/>
  <c r="V38" i="7" s="1"/>
  <c r="Z38" i="7" s="1"/>
  <c r="AA37" i="7"/>
  <c r="Z37" i="7"/>
  <c r="Y37" i="7"/>
  <c r="W37" i="7"/>
  <c r="V37" i="7"/>
  <c r="U37" i="7"/>
  <c r="M32" i="7"/>
  <c r="E21" i="7"/>
  <c r="AA16" i="7"/>
  <c r="Y16" i="7"/>
  <c r="W16" i="7"/>
  <c r="V16" i="7"/>
  <c r="U16" i="7"/>
  <c r="Z16" i="7"/>
  <c r="AA21" i="7"/>
  <c r="Y21" i="7"/>
  <c r="W21" i="7"/>
  <c r="V21" i="7"/>
  <c r="U21" i="7"/>
  <c r="AA20" i="7"/>
  <c r="Y20" i="7"/>
  <c r="W20" i="7"/>
  <c r="V20" i="7"/>
  <c r="U20" i="7"/>
  <c r="Y10" i="7"/>
  <c r="W10" i="7"/>
  <c r="V10" i="7"/>
  <c r="U10" i="7"/>
  <c r="Y9" i="7"/>
  <c r="V9" i="7"/>
  <c r="U9" i="7"/>
  <c r="O9" i="7"/>
  <c r="W9" i="7" s="1"/>
  <c r="M9" i="7"/>
  <c r="M10" i="7" s="1"/>
  <c r="Z10" i="7" s="1"/>
  <c r="AA10" i="7"/>
  <c r="E9" i="7"/>
  <c r="AA8" i="7"/>
  <c r="Z8" i="7"/>
  <c r="Y8" i="7"/>
  <c r="W8" i="7"/>
  <c r="V8" i="7"/>
  <c r="U8" i="7"/>
  <c r="M12" i="7"/>
  <c r="M13" i="7" s="1"/>
  <c r="Z13" i="7" s="1"/>
  <c r="AA13" i="7"/>
  <c r="Y13" i="7"/>
  <c r="W13" i="7"/>
  <c r="V13" i="7"/>
  <c r="U13" i="7"/>
  <c r="AA12" i="7"/>
  <c r="Y12" i="7"/>
  <c r="W12" i="7"/>
  <c r="U12" i="7"/>
  <c r="V12" i="7"/>
  <c r="AA11" i="7"/>
  <c r="Z11" i="7"/>
  <c r="Y11" i="7"/>
  <c r="W11" i="7"/>
  <c r="V11" i="7"/>
  <c r="U11" i="7"/>
  <c r="Y4" i="7"/>
  <c r="W4" i="7"/>
  <c r="V4" i="7"/>
  <c r="U4" i="7"/>
  <c r="Y3" i="7"/>
  <c r="V3" i="7"/>
  <c r="U3" i="7"/>
  <c r="W3" i="7"/>
  <c r="M3" i="7"/>
  <c r="M4" i="7" s="1"/>
  <c r="Z4" i="7" s="1"/>
  <c r="L3" i="7"/>
  <c r="AA3" i="7" s="1"/>
  <c r="E3" i="7"/>
  <c r="D3" i="7"/>
  <c r="AA2" i="7"/>
  <c r="AA1" i="7" s="1"/>
  <c r="Z2" i="7"/>
  <c r="Y2" i="7"/>
  <c r="W2" i="7"/>
  <c r="V2" i="7"/>
  <c r="U2" i="7"/>
  <c r="Y7" i="7"/>
  <c r="W7" i="7"/>
  <c r="V7" i="7"/>
  <c r="U7" i="7"/>
  <c r="Y6" i="7"/>
  <c r="U6" i="7"/>
  <c r="O6" i="7"/>
  <c r="W6" i="7" s="1"/>
  <c r="M6" i="7"/>
  <c r="Z6" i="7" s="1"/>
  <c r="L6" i="7"/>
  <c r="AA6" i="7" s="1"/>
  <c r="V6" i="7"/>
  <c r="E6" i="7"/>
  <c r="AA5" i="7"/>
  <c r="Z5" i="7"/>
  <c r="Y5" i="7"/>
  <c r="W5" i="7"/>
  <c r="V5" i="7"/>
  <c r="U5" i="7"/>
  <c r="AA45" i="7"/>
  <c r="Z45" i="7"/>
  <c r="Y45" i="7"/>
  <c r="W45" i="7"/>
  <c r="V45" i="7"/>
  <c r="U45" i="7"/>
  <c r="AA44" i="7"/>
  <c r="Z44" i="7"/>
  <c r="Y44" i="7"/>
  <c r="W44" i="7"/>
  <c r="V44" i="7"/>
  <c r="U44" i="7"/>
  <c r="AA40" i="7"/>
  <c r="Y40" i="7"/>
  <c r="W40" i="7"/>
  <c r="U40" i="7"/>
  <c r="J40" i="7"/>
  <c r="I40" i="7"/>
  <c r="Z40" i="7" s="1"/>
  <c r="AA39" i="7"/>
  <c r="Z39" i="7"/>
  <c r="Y39" i="7"/>
  <c r="W39" i="7"/>
  <c r="V39" i="7"/>
  <c r="U39" i="7"/>
  <c r="AA33" i="7"/>
  <c r="Y33" i="7"/>
  <c r="W33" i="7"/>
  <c r="U33" i="7"/>
  <c r="J33" i="7"/>
  <c r="I33" i="7"/>
  <c r="V33" i="7" s="1"/>
  <c r="Z33" i="7" s="1"/>
  <c r="AA32" i="7"/>
  <c r="Z32" i="7"/>
  <c r="Y32" i="7"/>
  <c r="W32" i="7"/>
  <c r="V32" i="7"/>
  <c r="U32" i="7"/>
  <c r="AA19" i="7"/>
  <c r="Z19" i="7"/>
  <c r="Y19" i="7"/>
  <c r="W19" i="7"/>
  <c r="V19" i="7"/>
  <c r="U19" i="7"/>
  <c r="AA15" i="7"/>
  <c r="Z15" i="7"/>
  <c r="Y15" i="7"/>
  <c r="W15" i="7"/>
  <c r="U15" i="7"/>
  <c r="F15" i="7"/>
  <c r="AA14" i="7"/>
  <c r="Z14" i="7"/>
  <c r="Y14" i="7"/>
  <c r="W14" i="7"/>
  <c r="U14" i="7"/>
  <c r="Z1" i="7"/>
  <c r="Y1" i="7"/>
  <c r="W1" i="7"/>
  <c r="V1" i="7"/>
  <c r="U1" i="7"/>
  <c r="Z12" i="7" l="1"/>
  <c r="AA9" i="7"/>
  <c r="Z9" i="7"/>
  <c r="M7" i="7"/>
  <c r="Z7" i="7" s="1"/>
  <c r="L4" i="7"/>
  <c r="AA4" i="7" s="1"/>
  <c r="Z3" i="7"/>
  <c r="L7" i="7"/>
  <c r="AA7" i="7" s="1"/>
  <c r="N41" i="7" l="1"/>
  <c r="Z21" i="7"/>
  <c r="N32" i="7"/>
  <c r="M42" i="7" l="1"/>
  <c r="M43" i="7" s="1"/>
  <c r="M34" i="7"/>
  <c r="N43" i="7" l="1"/>
  <c r="N34" i="7"/>
  <c r="M35" i="7" l="1"/>
  <c r="N37" i="7"/>
  <c r="M37" i="7"/>
  <c r="N35" i="7" l="1"/>
  <c r="N39" i="7"/>
  <c r="M39" i="7"/>
</calcChain>
</file>

<file path=xl/comments1.xml><?xml version="1.0" encoding="utf-8"?>
<comments xmlns="http://schemas.openxmlformats.org/spreadsheetml/2006/main">
  <authors>
    <author>Yujie Li</author>
  </authors>
  <commentList>
    <comment ref="A2" authorId="0" shapeId="0">
      <text>
        <r>
          <rPr>
            <b/>
            <sz val="9"/>
            <color indexed="81"/>
            <rFont val="宋体"/>
            <family val="3"/>
            <charset val="134"/>
          </rPr>
          <t>Yujie Li:</t>
        </r>
        <r>
          <rPr>
            <sz val="9"/>
            <color indexed="81"/>
            <rFont val="宋体"/>
            <family val="3"/>
            <charset val="134"/>
          </rPr>
          <t xml:space="preserve">
Colu:0
Desc:用于自己的标识；</t>
        </r>
      </text>
    </comment>
    <comment ref="B2" authorId="0" shapeId="0">
      <text>
        <r>
          <rPr>
            <b/>
            <sz val="9"/>
            <color indexed="81"/>
            <rFont val="宋体"/>
            <family val="3"/>
            <charset val="134"/>
          </rPr>
          <t>Yujie Li:</t>
        </r>
        <r>
          <rPr>
            <sz val="9"/>
            <color indexed="81"/>
            <rFont val="宋体"/>
            <family val="3"/>
            <charset val="134"/>
          </rPr>
          <t xml:space="preserve">
Colu:2
desc：作为label组件，显示字符</t>
        </r>
      </text>
    </comment>
    <comment ref="C2" authorId="0" shapeId="0">
      <text>
        <r>
          <rPr>
            <b/>
            <sz val="9"/>
            <color indexed="81"/>
            <rFont val="宋体"/>
            <family val="3"/>
            <charset val="134"/>
          </rPr>
          <t>Yujie Li:</t>
        </r>
        <r>
          <rPr>
            <sz val="9"/>
            <color indexed="81"/>
            <rFont val="宋体"/>
            <family val="3"/>
            <charset val="134"/>
          </rPr>
          <t xml:space="preserve">
Colu:2
Desc:Label中显示的字符。</t>
        </r>
      </text>
    </comment>
    <comment ref="D2" authorId="0" shapeId="0">
      <text>
        <r>
          <rPr>
            <b/>
            <sz val="9"/>
            <color indexed="81"/>
            <rFont val="宋体"/>
            <family val="3"/>
            <charset val="134"/>
          </rPr>
          <t>Yujie Li:</t>
        </r>
        <r>
          <rPr>
            <sz val="9"/>
            <color indexed="81"/>
            <rFont val="宋体"/>
            <family val="3"/>
            <charset val="134"/>
          </rPr>
          <t xml:space="preserve">
Colu:3
desc:在子布局中的位置；布局参数，请输入0-499的整数</t>
        </r>
      </text>
    </commen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Yujie Li:</t>
        </r>
        <r>
          <rPr>
            <sz val="9"/>
            <color indexed="81"/>
            <rFont val="宋体"/>
            <family val="3"/>
            <charset val="134"/>
          </rPr>
          <t xml:space="preserve">
Colu:4
desc:在子布局中的位置布局参数，请输入0-499的整数</t>
        </r>
      </text>
    </comment>
    <comment ref="F2" authorId="0" shapeId="0">
      <text>
        <r>
          <rPr>
            <b/>
            <sz val="9"/>
            <color indexed="81"/>
            <rFont val="宋体"/>
            <family val="3"/>
            <charset val="134"/>
          </rPr>
          <t>Yujie Li:</t>
        </r>
        <r>
          <rPr>
            <sz val="9"/>
            <color indexed="81"/>
            <rFont val="宋体"/>
            <family val="3"/>
            <charset val="134"/>
          </rPr>
          <t xml:space="preserve">
Colu:5
desc:水平宽度比例值，请输入1-100的整数</t>
        </r>
      </text>
    </comment>
    <comment ref="G2" authorId="0" shapeId="0">
      <text>
        <r>
          <rPr>
            <b/>
            <sz val="9"/>
            <color indexed="81"/>
            <rFont val="宋体"/>
            <family val="3"/>
            <charset val="134"/>
          </rPr>
          <t>Yujie Li:</t>
        </r>
        <r>
          <rPr>
            <sz val="9"/>
            <color indexed="81"/>
            <rFont val="宋体"/>
            <family val="3"/>
            <charset val="134"/>
          </rPr>
          <t xml:space="preserve">
Colu:5
desc:水平宽度比例值，请输入1-100的整数</t>
        </r>
      </text>
    </comment>
    <comment ref="H2" authorId="0" shapeId="0">
      <text>
        <r>
          <rPr>
            <b/>
            <sz val="9"/>
            <color indexed="81"/>
            <rFont val="宋体"/>
            <family val="3"/>
            <charset val="134"/>
          </rPr>
          <t>Yujie Li:</t>
        </r>
        <r>
          <rPr>
            <sz val="9"/>
            <color indexed="81"/>
            <rFont val="宋体"/>
            <family val="3"/>
            <charset val="134"/>
          </rPr>
          <t xml:space="preserve">
Colu:7
Desc:无意义</t>
        </r>
      </text>
    </comment>
    <comment ref="I2" authorId="0" shapeId="0">
      <text>
        <r>
          <rPr>
            <b/>
            <sz val="9"/>
            <color indexed="81"/>
            <rFont val="宋体"/>
            <family val="3"/>
            <charset val="134"/>
          </rPr>
          <t>Yujie Li:
Colu:8</t>
        </r>
        <r>
          <rPr>
            <sz val="9"/>
            <color indexed="81"/>
            <rFont val="宋体"/>
            <family val="3"/>
            <charset val="134"/>
          </rPr>
          <t xml:space="preserve">
Desc:Label的水平布局选项；</t>
        </r>
      </text>
    </comment>
    <comment ref="J2" authorId="0" shapeId="0">
      <text>
        <r>
          <rPr>
            <b/>
            <sz val="9"/>
            <color indexed="81"/>
            <rFont val="宋体"/>
            <family val="3"/>
            <charset val="134"/>
          </rPr>
          <t>Yujie Li:
Colu:9</t>
        </r>
        <r>
          <rPr>
            <sz val="9"/>
            <color indexed="81"/>
            <rFont val="宋体"/>
            <family val="3"/>
            <charset val="134"/>
          </rPr>
          <t xml:space="preserve">
Desc:Label的垂直布局选项；</t>
        </r>
      </text>
    </comment>
    <comment ref="K2" authorId="0" shapeId="0">
      <text>
        <r>
          <rPr>
            <b/>
            <sz val="9"/>
            <color indexed="81"/>
            <rFont val="宋体"/>
            <family val="3"/>
            <charset val="134"/>
          </rPr>
          <t>Yujie Li:</t>
        </r>
        <r>
          <rPr>
            <sz val="9"/>
            <color indexed="81"/>
            <rFont val="宋体"/>
            <family val="3"/>
            <charset val="134"/>
          </rPr>
          <t xml:space="preserve">
Colu:10
Desc:无意义</t>
        </r>
      </text>
    </comment>
    <comment ref="L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Yujie Li:
</t>
        </r>
        <r>
          <rPr>
            <sz val="9"/>
            <color indexed="81"/>
            <rFont val="宋体"/>
            <family val="3"/>
            <charset val="134"/>
          </rPr>
          <t>Colu:12
Desc:标识GUI</t>
        </r>
      </text>
    </comment>
    <comment ref="M2" authorId="0" shapeId="0">
      <text>
        <r>
          <rPr>
            <b/>
            <sz val="9"/>
            <color indexed="81"/>
            <rFont val="宋体"/>
            <family val="3"/>
            <charset val="134"/>
          </rPr>
          <t>Yujie Li:</t>
        </r>
        <r>
          <rPr>
            <sz val="9"/>
            <color indexed="81"/>
            <rFont val="宋体"/>
            <family val="3"/>
            <charset val="134"/>
          </rPr>
          <t xml:space="preserve">
Colu:12
desc:在QT中对应组件的唯一标识，请输入0-499的整数；</t>
        </r>
      </text>
    </comment>
    <comment ref="N2" authorId="0" shapeId="0">
      <text>
        <r>
          <rPr>
            <b/>
            <sz val="9"/>
            <color indexed="81"/>
            <rFont val="宋体"/>
            <family val="3"/>
            <charset val="134"/>
          </rPr>
          <t>Yujie Li:</t>
        </r>
        <r>
          <rPr>
            <sz val="9"/>
            <color indexed="81"/>
            <rFont val="宋体"/>
            <family val="3"/>
            <charset val="134"/>
          </rPr>
          <t xml:space="preserve">
Colu:13
Desc:无意义</t>
        </r>
      </text>
    </comment>
    <comment ref="O2" authorId="0" shapeId="0">
      <text>
        <r>
          <rPr>
            <b/>
            <sz val="9"/>
            <color indexed="81"/>
            <rFont val="宋体"/>
            <family val="3"/>
            <charset val="134"/>
          </rPr>
          <t>Yujie Li:</t>
        </r>
        <r>
          <rPr>
            <sz val="9"/>
            <color indexed="81"/>
            <rFont val="宋体"/>
            <family val="3"/>
            <charset val="134"/>
          </rPr>
          <t xml:space="preserve">
Colu:14
Desc:无意义</t>
        </r>
      </text>
    </comment>
    <comment ref="P2" authorId="0" shapeId="0">
      <text>
        <r>
          <rPr>
            <b/>
            <sz val="9"/>
            <color indexed="81"/>
            <rFont val="宋体"/>
            <family val="3"/>
            <charset val="134"/>
          </rPr>
          <t>Yujie Li:</t>
        </r>
        <r>
          <rPr>
            <sz val="9"/>
            <color indexed="81"/>
            <rFont val="宋体"/>
            <family val="3"/>
            <charset val="134"/>
          </rPr>
          <t xml:space="preserve">
Colu:15
Desc:无意义</t>
        </r>
      </text>
    </comment>
    <comment ref="Q2" authorId="0" shapeId="0">
      <text>
        <r>
          <rPr>
            <b/>
            <sz val="9"/>
            <color indexed="81"/>
            <rFont val="宋体"/>
            <family val="3"/>
            <charset val="134"/>
          </rPr>
          <t>Yujie Li:</t>
        </r>
        <r>
          <rPr>
            <sz val="9"/>
            <color indexed="81"/>
            <rFont val="宋体"/>
            <family val="3"/>
            <charset val="134"/>
          </rPr>
          <t xml:space="preserve">
Colu:16
Desc:无意义</t>
        </r>
      </text>
    </comment>
    <comment ref="A3" authorId="0" shapeId="0">
      <text>
        <r>
          <rPr>
            <b/>
            <sz val="9"/>
            <color indexed="81"/>
            <rFont val="宋体"/>
            <family val="3"/>
            <charset val="134"/>
          </rPr>
          <t>Yujie Li:</t>
        </r>
        <r>
          <rPr>
            <sz val="9"/>
            <color indexed="81"/>
            <rFont val="宋体"/>
            <family val="3"/>
            <charset val="134"/>
          </rPr>
          <t xml:space="preserve">
Colu:0
Desc:用于自己的标识；</t>
        </r>
      </text>
    </comment>
    <comment ref="B3" authorId="0" shapeId="0">
      <text>
        <r>
          <rPr>
            <b/>
            <sz val="9"/>
            <color indexed="81"/>
            <rFont val="宋体"/>
            <family val="3"/>
            <charset val="134"/>
          </rPr>
          <t>Yujie Li:</t>
        </r>
        <r>
          <rPr>
            <sz val="9"/>
            <color indexed="81"/>
            <rFont val="宋体"/>
            <family val="3"/>
            <charset val="134"/>
          </rPr>
          <t xml:space="preserve">
Colu:2
desc：作为QLineEdit组件，输入框；</t>
        </r>
      </text>
    </comment>
    <comment ref="C3" authorId="0" shapeId="0">
      <text>
        <r>
          <rPr>
            <b/>
            <sz val="9"/>
            <color indexed="81"/>
            <rFont val="宋体"/>
            <family val="3"/>
            <charset val="134"/>
          </rPr>
          <t>Yujie Li:</t>
        </r>
        <r>
          <rPr>
            <sz val="9"/>
            <color indexed="81"/>
            <rFont val="宋体"/>
            <family val="3"/>
            <charset val="134"/>
          </rPr>
          <t xml:space="preserve">
Colu:2
Desc:未来可作为lineedit的default string</t>
        </r>
      </text>
    </comment>
    <comment ref="D3" authorId="0" shapeId="0">
      <text>
        <r>
          <rPr>
            <b/>
            <sz val="9"/>
            <color indexed="81"/>
            <rFont val="宋体"/>
            <family val="3"/>
            <charset val="134"/>
          </rPr>
          <t>Yujie Li:</t>
        </r>
        <r>
          <rPr>
            <sz val="9"/>
            <color indexed="81"/>
            <rFont val="宋体"/>
            <family val="3"/>
            <charset val="134"/>
          </rPr>
          <t xml:space="preserve">
Colu:3
desc:在子布局中的位置；布局参数，请输入0-499的整数</t>
        </r>
      </text>
    </commen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Yujie Li:</t>
        </r>
        <r>
          <rPr>
            <sz val="9"/>
            <color indexed="81"/>
            <rFont val="宋体"/>
            <family val="3"/>
            <charset val="134"/>
          </rPr>
          <t xml:space="preserve">
Colu:4
desc:在子布局中的位置布局参数，请输入0-499的整数</t>
        </r>
      </text>
    </comment>
    <comment ref="F3" authorId="0" shapeId="0">
      <text>
        <r>
          <rPr>
            <b/>
            <sz val="9"/>
            <color indexed="81"/>
            <rFont val="宋体"/>
            <family val="3"/>
            <charset val="134"/>
          </rPr>
          <t>Yujie Li:</t>
        </r>
        <r>
          <rPr>
            <sz val="9"/>
            <color indexed="81"/>
            <rFont val="宋体"/>
            <family val="3"/>
            <charset val="134"/>
          </rPr>
          <t xml:space="preserve">
Colu:5
desc:水平宽度比例值，请输入1-100的整数</t>
        </r>
      </text>
    </comment>
    <comment ref="G3" authorId="0" shapeId="0">
      <text>
        <r>
          <rPr>
            <b/>
            <sz val="9"/>
            <color indexed="81"/>
            <rFont val="宋体"/>
            <family val="3"/>
            <charset val="134"/>
          </rPr>
          <t>Yujie Li:</t>
        </r>
        <r>
          <rPr>
            <sz val="9"/>
            <color indexed="81"/>
            <rFont val="宋体"/>
            <family val="3"/>
            <charset val="134"/>
          </rPr>
          <t xml:space="preserve">
Colu:5
desc:水平宽度比例值，请输入1-100的整数</t>
        </r>
      </text>
    </comment>
    <comment ref="H3" authorId="0" shapeId="0">
      <text>
        <r>
          <rPr>
            <b/>
            <sz val="9"/>
            <color indexed="81"/>
            <rFont val="宋体"/>
            <family val="3"/>
            <charset val="134"/>
          </rPr>
          <t>Yujie Li:</t>
        </r>
        <r>
          <rPr>
            <sz val="9"/>
            <color indexed="81"/>
            <rFont val="宋体"/>
            <family val="3"/>
            <charset val="134"/>
          </rPr>
          <t xml:space="preserve">
Colu:7
Desc:标识lineedti，可理解为结构体的名称；逻辑代码经常要用到；</t>
        </r>
      </text>
    </comment>
    <comment ref="I3" authorId="0" shapeId="0">
      <text>
        <r>
          <rPr>
            <b/>
            <sz val="9"/>
            <color indexed="81"/>
            <rFont val="宋体"/>
            <family val="3"/>
            <charset val="134"/>
          </rPr>
          <t>Yujie Li:</t>
        </r>
        <r>
          <rPr>
            <sz val="9"/>
            <color indexed="81"/>
            <rFont val="宋体"/>
            <family val="3"/>
            <charset val="134"/>
          </rPr>
          <t xml:space="preserve">
Colu:8
Desc:可理解为结构体的中元素的编号；</t>
        </r>
      </text>
    </comment>
    <comment ref="J3" authorId="0" shapeId="0">
      <text>
        <r>
          <rPr>
            <b/>
            <sz val="9"/>
            <color indexed="81"/>
            <rFont val="宋体"/>
            <family val="3"/>
            <charset val="134"/>
          </rPr>
          <t>Yujie Li:</t>
        </r>
        <r>
          <rPr>
            <sz val="9"/>
            <color indexed="81"/>
            <rFont val="宋体"/>
            <family val="3"/>
            <charset val="134"/>
          </rPr>
          <t xml:space="preserve">
Colu:9
Desc:无意义</t>
        </r>
      </text>
    </comment>
    <comment ref="K3" authorId="0" shapeId="0">
      <text>
        <r>
          <rPr>
            <b/>
            <sz val="9"/>
            <color indexed="81"/>
            <rFont val="宋体"/>
            <family val="3"/>
            <charset val="134"/>
          </rPr>
          <t>Yujie Li:</t>
        </r>
        <r>
          <rPr>
            <sz val="9"/>
            <color indexed="81"/>
            <rFont val="宋体"/>
            <family val="3"/>
            <charset val="134"/>
          </rPr>
          <t xml:space="preserve">
Colu:10
Desc:无意义</t>
        </r>
      </text>
    </comment>
    <comment ref="L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Yujie Li:
</t>
        </r>
        <r>
          <rPr>
            <sz val="9"/>
            <color indexed="81"/>
            <rFont val="宋体"/>
            <family val="3"/>
            <charset val="134"/>
          </rPr>
          <t>Colu:12
Desc:标识GUI</t>
        </r>
      </text>
    </comment>
    <comment ref="M3" authorId="0" shapeId="0">
      <text>
        <r>
          <rPr>
            <b/>
            <sz val="9"/>
            <color indexed="81"/>
            <rFont val="宋体"/>
            <family val="3"/>
            <charset val="134"/>
          </rPr>
          <t>Yujie Li:</t>
        </r>
        <r>
          <rPr>
            <sz val="9"/>
            <color indexed="81"/>
            <rFont val="宋体"/>
            <family val="3"/>
            <charset val="134"/>
          </rPr>
          <t xml:space="preserve">
Colu:12
desc:在QT中对应组件的唯一标识，请输入0-499的整数；</t>
        </r>
      </text>
    </comment>
    <comment ref="N3" authorId="0" shapeId="0">
      <text>
        <r>
          <rPr>
            <b/>
            <sz val="9"/>
            <color indexed="81"/>
            <rFont val="宋体"/>
            <family val="3"/>
            <charset val="134"/>
          </rPr>
          <t>Yujie Li:</t>
        </r>
        <r>
          <rPr>
            <sz val="9"/>
            <color indexed="81"/>
            <rFont val="宋体"/>
            <family val="3"/>
            <charset val="134"/>
          </rPr>
          <t xml:space="preserve">
Colu:13
Desc:无意义</t>
        </r>
      </text>
    </comment>
    <comment ref="O3" authorId="0" shapeId="0">
      <text>
        <r>
          <rPr>
            <b/>
            <sz val="9"/>
            <color indexed="81"/>
            <rFont val="宋体"/>
            <family val="3"/>
            <charset val="134"/>
          </rPr>
          <t>Yujie Li:</t>
        </r>
        <r>
          <rPr>
            <sz val="9"/>
            <color indexed="81"/>
            <rFont val="宋体"/>
            <family val="3"/>
            <charset val="134"/>
          </rPr>
          <t xml:space="preserve">
Colu:14
Desc:标识该lineedit存储值的含义。</t>
        </r>
      </text>
    </comment>
    <comment ref="P3" authorId="0" shapeId="0">
      <text>
        <r>
          <rPr>
            <b/>
            <sz val="9"/>
            <color indexed="81"/>
            <rFont val="宋体"/>
            <family val="3"/>
            <charset val="134"/>
          </rPr>
          <t>Yujie Li:</t>
        </r>
        <r>
          <rPr>
            <sz val="9"/>
            <color indexed="81"/>
            <rFont val="宋体"/>
            <family val="3"/>
            <charset val="134"/>
          </rPr>
          <t xml:space="preserve">
Colu:15
Desc:无意义</t>
        </r>
      </text>
    </comment>
    <comment ref="Q3" authorId="0" shapeId="0">
      <text>
        <r>
          <rPr>
            <b/>
            <sz val="9"/>
            <color indexed="81"/>
            <rFont val="宋体"/>
            <family val="3"/>
            <charset val="134"/>
          </rPr>
          <t>Yujie Li:</t>
        </r>
        <r>
          <rPr>
            <sz val="9"/>
            <color indexed="81"/>
            <rFont val="宋体"/>
            <family val="3"/>
            <charset val="134"/>
          </rPr>
          <t xml:space="preserve">
Colu:16
Desc:无意义</t>
        </r>
      </text>
    </comment>
    <comment ref="A4" authorId="0" shapeId="0">
      <text>
        <r>
          <rPr>
            <b/>
            <sz val="9"/>
            <color indexed="81"/>
            <rFont val="宋体"/>
            <family val="3"/>
            <charset val="134"/>
          </rPr>
          <t>Yujie Li:</t>
        </r>
        <r>
          <rPr>
            <sz val="9"/>
            <color indexed="81"/>
            <rFont val="宋体"/>
            <family val="3"/>
            <charset val="134"/>
          </rPr>
          <t xml:space="preserve">
Colu:0
Desc:用于自己的标识；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Yujie Li:</t>
        </r>
        <r>
          <rPr>
            <sz val="9"/>
            <color indexed="81"/>
            <rFont val="宋体"/>
            <family val="3"/>
            <charset val="134"/>
          </rPr>
          <t xml:space="preserve">
Colu:2
desc：作为pushbutton组件，按钮；</t>
        </r>
      </text>
    </comment>
    <comment ref="C4" authorId="0" shapeId="0">
      <text>
        <r>
          <rPr>
            <b/>
            <sz val="9"/>
            <color indexed="81"/>
            <rFont val="宋体"/>
            <family val="3"/>
            <charset val="134"/>
          </rPr>
          <t>Yujie Li:</t>
        </r>
        <r>
          <rPr>
            <sz val="9"/>
            <color indexed="81"/>
            <rFont val="宋体"/>
            <family val="3"/>
            <charset val="134"/>
          </rPr>
          <t xml:space="preserve">
Colu:2
Desc:pushbutton中显示的字符。</t>
        </r>
      </text>
    </comment>
    <comment ref="D4" authorId="0" shapeId="0">
      <text>
        <r>
          <rPr>
            <b/>
            <sz val="9"/>
            <color indexed="81"/>
            <rFont val="宋体"/>
            <family val="3"/>
            <charset val="134"/>
          </rPr>
          <t>Yujie Li:</t>
        </r>
        <r>
          <rPr>
            <sz val="9"/>
            <color indexed="81"/>
            <rFont val="宋体"/>
            <family val="3"/>
            <charset val="134"/>
          </rPr>
          <t xml:space="preserve">
Colu:3
desc:在子布局中的位置；布局参数，请输入0-499的整数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Yujie Li:</t>
        </r>
        <r>
          <rPr>
            <sz val="9"/>
            <color indexed="81"/>
            <rFont val="宋体"/>
            <family val="3"/>
            <charset val="134"/>
          </rPr>
          <t xml:space="preserve">
Colu:4
desc:在子布局中的位置布局参数，请输入0-499的整数</t>
        </r>
      </text>
    </comment>
    <comment ref="F4" authorId="0" shapeId="0">
      <text>
        <r>
          <rPr>
            <b/>
            <sz val="9"/>
            <color indexed="81"/>
            <rFont val="宋体"/>
            <family val="3"/>
            <charset val="134"/>
          </rPr>
          <t>Yujie Li:</t>
        </r>
        <r>
          <rPr>
            <sz val="9"/>
            <color indexed="81"/>
            <rFont val="宋体"/>
            <family val="3"/>
            <charset val="134"/>
          </rPr>
          <t xml:space="preserve">
Colu:5
desc:水平宽度比例值，请输入1-100的整数</t>
        </r>
      </text>
    </comment>
    <comment ref="G4" authorId="0" shapeId="0">
      <text>
        <r>
          <rPr>
            <b/>
            <sz val="9"/>
            <color indexed="81"/>
            <rFont val="宋体"/>
            <family val="3"/>
            <charset val="134"/>
          </rPr>
          <t>Yujie Li:</t>
        </r>
        <r>
          <rPr>
            <sz val="9"/>
            <color indexed="81"/>
            <rFont val="宋体"/>
            <family val="3"/>
            <charset val="134"/>
          </rPr>
          <t xml:space="preserve">
Colu:5
desc:水平宽度比例值，请输入1-100的整数</t>
        </r>
      </text>
    </comment>
    <comment ref="H4" authorId="0" shapeId="0">
      <text>
        <r>
          <rPr>
            <b/>
            <sz val="9"/>
            <color indexed="81"/>
            <rFont val="宋体"/>
            <family val="3"/>
            <charset val="134"/>
          </rPr>
          <t>Yujie Li:</t>
        </r>
        <r>
          <rPr>
            <sz val="9"/>
            <color indexed="81"/>
            <rFont val="宋体"/>
            <family val="3"/>
            <charset val="134"/>
          </rPr>
          <t xml:space="preserve">
Colu:7
Desc:无意义</t>
        </r>
      </text>
    </comment>
    <comment ref="I4" authorId="0" shapeId="0">
      <text>
        <r>
          <rPr>
            <b/>
            <sz val="9"/>
            <color indexed="81"/>
            <rFont val="宋体"/>
            <family val="3"/>
            <charset val="134"/>
          </rPr>
          <t>Yujie Li:</t>
        </r>
        <r>
          <rPr>
            <sz val="9"/>
            <color indexed="81"/>
            <rFont val="宋体"/>
            <family val="3"/>
            <charset val="134"/>
          </rPr>
          <t xml:space="preserve">
Colu:8
Desc:默认NULL,若为bat文件路径，则按钮单击后运行bat；</t>
        </r>
      </text>
    </comment>
    <comment ref="J4" authorId="0" shapeId="0">
      <text>
        <r>
          <rPr>
            <b/>
            <sz val="9"/>
            <color indexed="81"/>
            <rFont val="宋体"/>
            <family val="3"/>
            <charset val="134"/>
          </rPr>
          <t>Yujie Li:</t>
        </r>
        <r>
          <rPr>
            <sz val="9"/>
            <color indexed="81"/>
            <rFont val="宋体"/>
            <family val="3"/>
            <charset val="134"/>
          </rPr>
          <t xml:space="preserve">
Colu:9
Desc:无意义</t>
        </r>
      </text>
    </comment>
    <comment ref="K4" authorId="0" shapeId="0">
      <text>
        <r>
          <rPr>
            <b/>
            <sz val="9"/>
            <color indexed="81"/>
            <rFont val="宋体"/>
            <family val="3"/>
            <charset val="134"/>
          </rPr>
          <t>Yujie Li:</t>
        </r>
        <r>
          <rPr>
            <sz val="9"/>
            <color indexed="81"/>
            <rFont val="宋体"/>
            <family val="3"/>
            <charset val="134"/>
          </rPr>
          <t xml:space="preserve">
Colu:10
Desc:默认NULL,若为路径，设置按钮的图标，作为option选项；</t>
        </r>
      </text>
    </comment>
    <comment ref="L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Yujie Li:
</t>
        </r>
        <r>
          <rPr>
            <sz val="9"/>
            <color indexed="81"/>
            <rFont val="宋体"/>
            <family val="3"/>
            <charset val="134"/>
          </rPr>
          <t>Colu:12
Desc:标识GUI</t>
        </r>
      </text>
    </comment>
    <comment ref="M4" authorId="0" shapeId="0">
      <text>
        <r>
          <rPr>
            <b/>
            <sz val="9"/>
            <color indexed="81"/>
            <rFont val="宋体"/>
            <family val="3"/>
            <charset val="134"/>
          </rPr>
          <t>Yujie Li:</t>
        </r>
        <r>
          <rPr>
            <sz val="9"/>
            <color indexed="81"/>
            <rFont val="宋体"/>
            <family val="3"/>
            <charset val="134"/>
          </rPr>
          <t xml:space="preserve">
Colu:12
desc:在QT中对应组件的唯一标识，请输入0-499的整数；</t>
        </r>
      </text>
    </comment>
    <comment ref="N4" authorId="0" shapeId="0">
      <text>
        <r>
          <rPr>
            <b/>
            <sz val="9"/>
            <color indexed="81"/>
            <rFont val="宋体"/>
            <family val="3"/>
            <charset val="134"/>
          </rPr>
          <t>Yujie Li:</t>
        </r>
        <r>
          <rPr>
            <sz val="9"/>
            <color indexed="81"/>
            <rFont val="宋体"/>
            <family val="3"/>
            <charset val="134"/>
          </rPr>
          <t xml:space="preserve">
Colu:13
Desc:无意义</t>
        </r>
      </text>
    </comment>
    <comment ref="O4" authorId="0" shapeId="0">
      <text>
        <r>
          <rPr>
            <b/>
            <sz val="9"/>
            <color indexed="81"/>
            <rFont val="宋体"/>
            <family val="3"/>
            <charset val="134"/>
          </rPr>
          <t>Yujie Li:</t>
        </r>
        <r>
          <rPr>
            <sz val="9"/>
            <color indexed="81"/>
            <rFont val="宋体"/>
            <family val="3"/>
            <charset val="134"/>
          </rPr>
          <t xml:space="preserve">
Colu:14
Desc:无意义</t>
        </r>
      </text>
    </comment>
    <comment ref="P4" authorId="0" shapeId="0">
      <text>
        <r>
          <rPr>
            <b/>
            <sz val="9"/>
            <color indexed="81"/>
            <rFont val="宋体"/>
            <family val="3"/>
            <charset val="134"/>
          </rPr>
          <t>Yujie Li:</t>
        </r>
        <r>
          <rPr>
            <sz val="9"/>
            <color indexed="81"/>
            <rFont val="宋体"/>
            <family val="3"/>
            <charset val="134"/>
          </rPr>
          <t xml:space="preserve">
Colu:15
Desc:无意义</t>
        </r>
      </text>
    </comment>
    <comment ref="Q4" authorId="0" shapeId="0">
      <text>
        <r>
          <rPr>
            <b/>
            <sz val="9"/>
            <color indexed="81"/>
            <rFont val="宋体"/>
            <family val="3"/>
            <charset val="134"/>
          </rPr>
          <t>Yujie Li:</t>
        </r>
        <r>
          <rPr>
            <sz val="9"/>
            <color indexed="81"/>
            <rFont val="宋体"/>
            <family val="3"/>
            <charset val="134"/>
          </rPr>
          <t xml:space="preserve">
Colu:16
Desc:无意义</t>
        </r>
      </text>
    </comment>
    <comment ref="A5" authorId="0" shapeId="0">
      <text>
        <r>
          <rPr>
            <b/>
            <sz val="9"/>
            <color indexed="81"/>
            <rFont val="宋体"/>
            <family val="3"/>
            <charset val="134"/>
          </rPr>
          <t>Yujie Li:</t>
        </r>
        <r>
          <rPr>
            <sz val="9"/>
            <color indexed="81"/>
            <rFont val="宋体"/>
            <family val="3"/>
            <charset val="134"/>
          </rPr>
          <t xml:space="preserve">
Colu:0
Desc:用于自己的标识；</t>
        </r>
      </text>
    </comment>
    <comment ref="B5" authorId="0" shapeId="0">
      <text>
        <r>
          <rPr>
            <b/>
            <sz val="9"/>
            <color indexed="81"/>
            <rFont val="宋体"/>
            <family val="3"/>
            <charset val="134"/>
          </rPr>
          <t>Yujie Li:</t>
        </r>
        <r>
          <rPr>
            <sz val="9"/>
            <color indexed="81"/>
            <rFont val="宋体"/>
            <family val="3"/>
            <charset val="134"/>
          </rPr>
          <t xml:space="preserve">
Colu:2
desc：作为comboBox组件，下拉输入框；</t>
        </r>
      </text>
    </comment>
    <comment ref="C5" authorId="0" shapeId="0">
      <text>
        <r>
          <rPr>
            <b/>
            <sz val="9"/>
            <color indexed="81"/>
            <rFont val="宋体"/>
            <family val="3"/>
            <charset val="134"/>
          </rPr>
          <t>Yujie Li:</t>
        </r>
        <r>
          <rPr>
            <sz val="9"/>
            <color indexed="81"/>
            <rFont val="宋体"/>
            <family val="3"/>
            <charset val="134"/>
          </rPr>
          <t xml:space="preserve">
Colu:2
Desc:无意义</t>
        </r>
      </text>
    </comment>
    <comment ref="D5" authorId="0" shapeId="0">
      <text>
        <r>
          <rPr>
            <b/>
            <sz val="9"/>
            <color indexed="81"/>
            <rFont val="宋体"/>
            <family val="3"/>
            <charset val="134"/>
          </rPr>
          <t>Yujie Li:</t>
        </r>
        <r>
          <rPr>
            <sz val="9"/>
            <color indexed="81"/>
            <rFont val="宋体"/>
            <family val="3"/>
            <charset val="134"/>
          </rPr>
          <t xml:space="preserve">
Colu:3
desc:在子布局中的位置；布局参数，请输入0-499的整数</t>
        </r>
      </text>
    </comment>
    <comment ref="E5" authorId="0" shapeId="0">
      <text>
        <r>
          <rPr>
            <b/>
            <sz val="9"/>
            <color indexed="81"/>
            <rFont val="宋体"/>
            <family val="3"/>
            <charset val="134"/>
          </rPr>
          <t>Yujie Li:</t>
        </r>
        <r>
          <rPr>
            <sz val="9"/>
            <color indexed="81"/>
            <rFont val="宋体"/>
            <family val="3"/>
            <charset val="134"/>
          </rPr>
          <t xml:space="preserve">
Colu:4
desc:在子布局中的位置布局参数，请输入0-499的整数</t>
        </r>
      </text>
    </comment>
    <comment ref="F5" authorId="0" shapeId="0">
      <text>
        <r>
          <rPr>
            <b/>
            <sz val="9"/>
            <color indexed="81"/>
            <rFont val="宋体"/>
            <family val="3"/>
            <charset val="134"/>
          </rPr>
          <t>Yujie Li:</t>
        </r>
        <r>
          <rPr>
            <sz val="9"/>
            <color indexed="81"/>
            <rFont val="宋体"/>
            <family val="3"/>
            <charset val="134"/>
          </rPr>
          <t xml:space="preserve">
Colu:5
desc:水平宽度比例值，请输入1-100的整数</t>
        </r>
      </text>
    </comment>
    <comment ref="G5" authorId="0" shapeId="0">
      <text>
        <r>
          <rPr>
            <b/>
            <sz val="9"/>
            <color indexed="81"/>
            <rFont val="宋体"/>
            <family val="3"/>
            <charset val="134"/>
          </rPr>
          <t>Yujie Li:</t>
        </r>
        <r>
          <rPr>
            <sz val="9"/>
            <color indexed="81"/>
            <rFont val="宋体"/>
            <family val="3"/>
            <charset val="134"/>
          </rPr>
          <t xml:space="preserve">
Colu:5
desc:水平宽度比例值，请输入1-100的整数</t>
        </r>
      </text>
    </comment>
    <comment ref="H5" authorId="0" shapeId="0">
      <text>
        <r>
          <rPr>
            <b/>
            <sz val="9"/>
            <color indexed="81"/>
            <rFont val="宋体"/>
            <family val="3"/>
            <charset val="134"/>
          </rPr>
          <t>Yujie Li:</t>
        </r>
        <r>
          <rPr>
            <sz val="9"/>
            <color indexed="81"/>
            <rFont val="宋体"/>
            <family val="3"/>
            <charset val="134"/>
          </rPr>
          <t xml:space="preserve">
Colu:7
Desc:标识Combox，可理解为结构体的名称；逻辑代码经常要用到；</t>
        </r>
      </text>
    </comment>
    <comment ref="I5" authorId="0" shapeId="0">
      <text>
        <r>
          <rPr>
            <b/>
            <sz val="9"/>
            <color indexed="81"/>
            <rFont val="宋体"/>
            <family val="3"/>
            <charset val="134"/>
          </rPr>
          <t>Yujie Li:</t>
        </r>
        <r>
          <rPr>
            <sz val="9"/>
            <color indexed="81"/>
            <rFont val="宋体"/>
            <family val="3"/>
            <charset val="134"/>
          </rPr>
          <t xml:space="preserve">
Colu:8
Desc:可理解为结构体的中元素的编号；</t>
        </r>
      </text>
    </comment>
    <comment ref="J5" authorId="0" shapeId="0">
      <text>
        <r>
          <rPr>
            <b/>
            <sz val="9"/>
            <color indexed="81"/>
            <rFont val="宋体"/>
            <family val="3"/>
            <charset val="134"/>
          </rPr>
          <t>Yujie Li:</t>
        </r>
        <r>
          <rPr>
            <sz val="9"/>
            <color indexed="81"/>
            <rFont val="宋体"/>
            <family val="3"/>
            <charset val="134"/>
          </rPr>
          <t xml:space="preserve">
Colu:9
Desc:无意义</t>
        </r>
      </text>
    </comment>
    <comment ref="K5" authorId="0" shapeId="0">
      <text>
        <r>
          <rPr>
            <b/>
            <sz val="9"/>
            <color indexed="81"/>
            <rFont val="宋体"/>
            <family val="3"/>
            <charset val="134"/>
          </rPr>
          <t>Yujie Li:</t>
        </r>
        <r>
          <rPr>
            <sz val="9"/>
            <color indexed="81"/>
            <rFont val="宋体"/>
            <family val="3"/>
            <charset val="134"/>
          </rPr>
          <t xml:space="preserve">
Colu:10
Desc:设置combox的选项；注意只取该csv文件中的第一列；</t>
        </r>
      </text>
    </comment>
    <comment ref="L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Yujie Li:
</t>
        </r>
        <r>
          <rPr>
            <sz val="9"/>
            <color indexed="81"/>
            <rFont val="宋体"/>
            <family val="3"/>
            <charset val="134"/>
          </rPr>
          <t>Colu:12
Desc:标识GUI</t>
        </r>
      </text>
    </comment>
    <comment ref="M5" authorId="0" shapeId="0">
      <text>
        <r>
          <rPr>
            <b/>
            <sz val="9"/>
            <color indexed="81"/>
            <rFont val="宋体"/>
            <family val="3"/>
            <charset val="134"/>
          </rPr>
          <t>Yujie Li:</t>
        </r>
        <r>
          <rPr>
            <sz val="9"/>
            <color indexed="81"/>
            <rFont val="宋体"/>
            <family val="3"/>
            <charset val="134"/>
          </rPr>
          <t xml:space="preserve">
Colu:12
desc:在QT中对应组件的唯一标识，请输入0-499的整数；</t>
        </r>
      </text>
    </comment>
    <comment ref="N5" authorId="0" shapeId="0">
      <text>
        <r>
          <rPr>
            <b/>
            <sz val="9"/>
            <color indexed="81"/>
            <rFont val="宋体"/>
            <family val="3"/>
            <charset val="134"/>
          </rPr>
          <t>Yujie Li:</t>
        </r>
        <r>
          <rPr>
            <sz val="9"/>
            <color indexed="81"/>
            <rFont val="宋体"/>
            <family val="3"/>
            <charset val="134"/>
          </rPr>
          <t xml:space="preserve">
Colu:13
Desc:无意义</t>
        </r>
      </text>
    </comment>
    <comment ref="O5" authorId="0" shapeId="0">
      <text>
        <r>
          <rPr>
            <b/>
            <sz val="9"/>
            <color indexed="81"/>
            <rFont val="宋体"/>
            <family val="3"/>
            <charset val="134"/>
          </rPr>
          <t>Yujie Li:</t>
        </r>
        <r>
          <rPr>
            <sz val="9"/>
            <color indexed="81"/>
            <rFont val="宋体"/>
            <family val="3"/>
            <charset val="134"/>
          </rPr>
          <t xml:space="preserve">
Colu:14
Desc:标识该combox存储值的含义。</t>
        </r>
      </text>
    </comment>
    <comment ref="P5" authorId="0" shapeId="0">
      <text>
        <r>
          <rPr>
            <b/>
            <sz val="9"/>
            <color indexed="81"/>
            <rFont val="宋体"/>
            <family val="3"/>
            <charset val="134"/>
          </rPr>
          <t>Yujie Li:</t>
        </r>
        <r>
          <rPr>
            <sz val="9"/>
            <color indexed="81"/>
            <rFont val="宋体"/>
            <family val="3"/>
            <charset val="134"/>
          </rPr>
          <t xml:space="preserve">
Colu:15
Desc:无意义</t>
        </r>
      </text>
    </comment>
    <comment ref="Q5" authorId="0" shapeId="0">
      <text>
        <r>
          <rPr>
            <b/>
            <sz val="9"/>
            <color indexed="81"/>
            <rFont val="宋体"/>
            <family val="3"/>
            <charset val="134"/>
          </rPr>
          <t>Yujie Li:</t>
        </r>
        <r>
          <rPr>
            <sz val="9"/>
            <color indexed="81"/>
            <rFont val="宋体"/>
            <family val="3"/>
            <charset val="134"/>
          </rPr>
          <t xml:space="preserve">
Colu:16
Desc:无意义</t>
        </r>
      </text>
    </comment>
    <comment ref="A6" authorId="0" shapeId="0">
      <text>
        <r>
          <rPr>
            <b/>
            <sz val="9"/>
            <color indexed="81"/>
            <rFont val="宋体"/>
            <family val="3"/>
            <charset val="134"/>
          </rPr>
          <t>Yujie Li:</t>
        </r>
        <r>
          <rPr>
            <sz val="9"/>
            <color indexed="81"/>
            <rFont val="宋体"/>
            <family val="3"/>
            <charset val="134"/>
          </rPr>
          <t xml:space="preserve">
Colu:0
Desc:用于自己的标识；</t>
        </r>
      </text>
    </comment>
    <comment ref="B6" authorId="0" shapeId="0">
      <text>
        <r>
          <rPr>
            <b/>
            <sz val="9"/>
            <color indexed="81"/>
            <rFont val="宋体"/>
            <family val="3"/>
            <charset val="134"/>
          </rPr>
          <t>Yujie Li:</t>
        </r>
        <r>
          <rPr>
            <sz val="9"/>
            <color indexed="81"/>
            <rFont val="宋体"/>
            <family val="3"/>
            <charset val="134"/>
          </rPr>
          <t xml:space="preserve">
Colu:2
desc：布局中的弹簧；</t>
        </r>
      </text>
    </comment>
    <comment ref="C6" authorId="0" shapeId="0">
      <text>
        <r>
          <rPr>
            <b/>
            <sz val="9"/>
            <color indexed="81"/>
            <rFont val="宋体"/>
            <family val="3"/>
            <charset val="134"/>
          </rPr>
          <t>Yujie Li:</t>
        </r>
        <r>
          <rPr>
            <sz val="9"/>
            <color indexed="81"/>
            <rFont val="宋体"/>
            <family val="3"/>
            <charset val="134"/>
          </rPr>
          <t xml:space="preserve">
Colu:2
Desc:无意义</t>
        </r>
      </text>
    </comment>
    <comment ref="D6" authorId="0" shapeId="0">
      <text>
        <r>
          <rPr>
            <b/>
            <sz val="9"/>
            <color indexed="81"/>
            <rFont val="宋体"/>
            <family val="3"/>
            <charset val="134"/>
          </rPr>
          <t>Yujie Li:</t>
        </r>
        <r>
          <rPr>
            <sz val="9"/>
            <color indexed="81"/>
            <rFont val="宋体"/>
            <family val="3"/>
            <charset val="134"/>
          </rPr>
          <t xml:space="preserve">
Colu:3
desc:在子布局中的位置；布局参数，请输入0-499的整数</t>
        </r>
      </text>
    </comment>
    <comment ref="E6" authorId="0" shapeId="0">
      <text>
        <r>
          <rPr>
            <b/>
            <sz val="9"/>
            <color indexed="81"/>
            <rFont val="宋体"/>
            <family val="3"/>
            <charset val="134"/>
          </rPr>
          <t>Yujie Li:</t>
        </r>
        <r>
          <rPr>
            <sz val="9"/>
            <color indexed="81"/>
            <rFont val="宋体"/>
            <family val="3"/>
            <charset val="134"/>
          </rPr>
          <t xml:space="preserve">
Colu:4
desc:在子布局中的位置布局参数，请输入0-499的整数</t>
        </r>
      </text>
    </comment>
    <comment ref="F6" authorId="0" shapeId="0">
      <text>
        <r>
          <rPr>
            <b/>
            <sz val="9"/>
            <color indexed="81"/>
            <rFont val="宋体"/>
            <family val="3"/>
            <charset val="134"/>
          </rPr>
          <t>Yujie Li:</t>
        </r>
        <r>
          <rPr>
            <sz val="9"/>
            <color indexed="81"/>
            <rFont val="宋体"/>
            <family val="3"/>
            <charset val="134"/>
          </rPr>
          <t xml:space="preserve">
Colu:5
desc:水平宽度比例值，请输入1-100的整数</t>
        </r>
      </text>
    </comment>
    <comment ref="G6" authorId="0" shapeId="0">
      <text>
        <r>
          <rPr>
            <b/>
            <sz val="9"/>
            <color indexed="81"/>
            <rFont val="宋体"/>
            <family val="3"/>
            <charset val="134"/>
          </rPr>
          <t>Yujie Li:</t>
        </r>
        <r>
          <rPr>
            <sz val="9"/>
            <color indexed="81"/>
            <rFont val="宋体"/>
            <family val="3"/>
            <charset val="134"/>
          </rPr>
          <t xml:space="preserve">
Colu:5
desc:水平宽度比例值，请输入1-100的整数</t>
        </r>
      </text>
    </comment>
    <comment ref="H6" authorId="0" shapeId="0">
      <text>
        <r>
          <rPr>
            <b/>
            <sz val="9"/>
            <color indexed="81"/>
            <rFont val="宋体"/>
            <family val="3"/>
            <charset val="134"/>
          </rPr>
          <t>Yujie Li:</t>
        </r>
        <r>
          <rPr>
            <sz val="9"/>
            <color indexed="81"/>
            <rFont val="宋体"/>
            <family val="3"/>
            <charset val="134"/>
          </rPr>
          <t xml:space="preserve">
Colu:7
Desc:无意义</t>
        </r>
      </text>
    </comment>
    <comment ref="I6" authorId="0" shapeId="0">
      <text>
        <r>
          <rPr>
            <b/>
            <sz val="9"/>
            <color indexed="81"/>
            <rFont val="宋体"/>
            <family val="3"/>
            <charset val="134"/>
          </rPr>
          <t>Yujie Li:</t>
        </r>
        <r>
          <rPr>
            <sz val="9"/>
            <color indexed="81"/>
            <rFont val="宋体"/>
            <family val="3"/>
            <charset val="134"/>
          </rPr>
          <t xml:space="preserve">
Colu:8
Desc:无意义</t>
        </r>
      </text>
    </comment>
    <comment ref="J6" authorId="0" shapeId="0">
      <text>
        <r>
          <rPr>
            <b/>
            <sz val="9"/>
            <color indexed="81"/>
            <rFont val="宋体"/>
            <family val="3"/>
            <charset val="134"/>
          </rPr>
          <t>Yujie Li:</t>
        </r>
        <r>
          <rPr>
            <sz val="9"/>
            <color indexed="81"/>
            <rFont val="宋体"/>
            <family val="3"/>
            <charset val="134"/>
          </rPr>
          <t xml:space="preserve">
Colu:9
Desc:无意义</t>
        </r>
      </text>
    </comment>
    <comment ref="K6" authorId="0" shapeId="0">
      <text>
        <r>
          <rPr>
            <b/>
            <sz val="9"/>
            <color indexed="81"/>
            <rFont val="宋体"/>
            <family val="3"/>
            <charset val="134"/>
          </rPr>
          <t>Yujie Li:</t>
        </r>
        <r>
          <rPr>
            <sz val="9"/>
            <color indexed="81"/>
            <rFont val="宋体"/>
            <family val="3"/>
            <charset val="134"/>
          </rPr>
          <t xml:space="preserve">
Colu:10
Desc:无意义</t>
        </r>
      </text>
    </comment>
    <comment ref="L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Yujie Li:
</t>
        </r>
        <r>
          <rPr>
            <sz val="9"/>
            <color indexed="81"/>
            <rFont val="宋体"/>
            <family val="3"/>
            <charset val="134"/>
          </rPr>
          <t>Colu:12
Desc:标识GUI</t>
        </r>
      </text>
    </comment>
    <comment ref="M6" authorId="0" shapeId="0">
      <text>
        <r>
          <rPr>
            <b/>
            <sz val="9"/>
            <color indexed="81"/>
            <rFont val="宋体"/>
            <family val="3"/>
            <charset val="134"/>
          </rPr>
          <t>Yujie Li:</t>
        </r>
        <r>
          <rPr>
            <sz val="9"/>
            <color indexed="81"/>
            <rFont val="宋体"/>
            <family val="3"/>
            <charset val="134"/>
          </rPr>
          <t xml:space="preserve">
Colu:12
desc:在QT中对应组件的唯一标识，请输入0-499的整数；</t>
        </r>
      </text>
    </comment>
    <comment ref="N6" authorId="0" shapeId="0">
      <text>
        <r>
          <rPr>
            <b/>
            <sz val="9"/>
            <color indexed="81"/>
            <rFont val="宋体"/>
            <family val="3"/>
            <charset val="134"/>
          </rPr>
          <t>Yujie Li:</t>
        </r>
        <r>
          <rPr>
            <sz val="9"/>
            <color indexed="81"/>
            <rFont val="宋体"/>
            <family val="3"/>
            <charset val="134"/>
          </rPr>
          <t xml:space="preserve">
Colu:13
Desc:无意义</t>
        </r>
      </text>
    </comment>
    <comment ref="O6" authorId="0" shapeId="0">
      <text>
        <r>
          <rPr>
            <b/>
            <sz val="9"/>
            <color indexed="81"/>
            <rFont val="宋体"/>
            <family val="3"/>
            <charset val="134"/>
          </rPr>
          <t>Yujie Li:</t>
        </r>
        <r>
          <rPr>
            <sz val="9"/>
            <color indexed="81"/>
            <rFont val="宋体"/>
            <family val="3"/>
            <charset val="134"/>
          </rPr>
          <t xml:space="preserve">
Colu:14
Desc:无意义</t>
        </r>
      </text>
    </comment>
    <comment ref="P6" authorId="0" shapeId="0">
      <text>
        <r>
          <rPr>
            <b/>
            <sz val="9"/>
            <color indexed="81"/>
            <rFont val="宋体"/>
            <family val="3"/>
            <charset val="134"/>
          </rPr>
          <t>Yujie Li:</t>
        </r>
        <r>
          <rPr>
            <sz val="9"/>
            <color indexed="81"/>
            <rFont val="宋体"/>
            <family val="3"/>
            <charset val="134"/>
          </rPr>
          <t xml:space="preserve">
Colu:15
Desc:无意义</t>
        </r>
      </text>
    </comment>
    <comment ref="Q6" authorId="0" shapeId="0">
      <text>
        <r>
          <rPr>
            <b/>
            <sz val="9"/>
            <color indexed="81"/>
            <rFont val="宋体"/>
            <family val="3"/>
            <charset val="134"/>
          </rPr>
          <t>Yujie Li:</t>
        </r>
        <r>
          <rPr>
            <sz val="9"/>
            <color indexed="81"/>
            <rFont val="宋体"/>
            <family val="3"/>
            <charset val="134"/>
          </rPr>
          <t xml:space="preserve">
Colu:16
Desc:无意义</t>
        </r>
      </text>
    </comment>
    <comment ref="A7" authorId="0" shapeId="0">
      <text>
        <r>
          <rPr>
            <b/>
            <sz val="9"/>
            <color indexed="81"/>
            <rFont val="宋体"/>
            <family val="3"/>
            <charset val="134"/>
          </rPr>
          <t>Yujie Li:</t>
        </r>
        <r>
          <rPr>
            <sz val="9"/>
            <color indexed="81"/>
            <rFont val="宋体"/>
            <family val="3"/>
            <charset val="134"/>
          </rPr>
          <t xml:space="preserve">
Colu:0
Desc:用于自己的标识；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Yujie Li:</t>
        </r>
        <r>
          <rPr>
            <sz val="9"/>
            <color indexed="81"/>
            <rFont val="宋体"/>
            <family val="3"/>
            <charset val="134"/>
          </rPr>
          <t xml:space="preserve">
Colu:2
desc：表格组件；</t>
        </r>
      </text>
    </comment>
    <comment ref="C7" authorId="0" shapeId="0">
      <text>
        <r>
          <rPr>
            <b/>
            <sz val="9"/>
            <color indexed="81"/>
            <rFont val="宋体"/>
            <family val="3"/>
            <charset val="134"/>
          </rPr>
          <t>Yujie Li:</t>
        </r>
        <r>
          <rPr>
            <sz val="9"/>
            <color indexed="81"/>
            <rFont val="宋体"/>
            <family val="3"/>
            <charset val="134"/>
          </rPr>
          <t xml:space="preserve">
Colu:2
Desc:无意义</t>
        </r>
      </text>
    </comment>
    <comment ref="D7" authorId="0" shapeId="0">
      <text>
        <r>
          <rPr>
            <b/>
            <sz val="9"/>
            <color indexed="81"/>
            <rFont val="宋体"/>
            <family val="3"/>
            <charset val="134"/>
          </rPr>
          <t>Yujie Li:</t>
        </r>
        <r>
          <rPr>
            <sz val="9"/>
            <color indexed="81"/>
            <rFont val="宋体"/>
            <family val="3"/>
            <charset val="134"/>
          </rPr>
          <t xml:space="preserve">
Colu:3
desc:在子布局中的位置；布局参数，请输入0-499的整数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Yujie Li:</t>
        </r>
        <r>
          <rPr>
            <sz val="9"/>
            <color indexed="81"/>
            <rFont val="宋体"/>
            <family val="3"/>
            <charset val="134"/>
          </rPr>
          <t xml:space="preserve">
Colu:4
desc:在子布局中的位置布局参数，请输入0-499的整数</t>
        </r>
      </text>
    </comment>
    <comment ref="F7" authorId="0" shapeId="0">
      <text>
        <r>
          <rPr>
            <b/>
            <sz val="9"/>
            <color indexed="81"/>
            <rFont val="宋体"/>
            <family val="3"/>
            <charset val="134"/>
          </rPr>
          <t>Yujie Li:</t>
        </r>
        <r>
          <rPr>
            <sz val="9"/>
            <color indexed="81"/>
            <rFont val="宋体"/>
            <family val="3"/>
            <charset val="134"/>
          </rPr>
          <t xml:space="preserve">
Colu:5
desc:水平宽度比例值，请输入1-100的整数</t>
        </r>
      </text>
    </comment>
    <comment ref="G7" authorId="0" shapeId="0">
      <text>
        <r>
          <rPr>
            <b/>
            <sz val="9"/>
            <color indexed="81"/>
            <rFont val="宋体"/>
            <family val="3"/>
            <charset val="134"/>
          </rPr>
          <t>Yujie Li:</t>
        </r>
        <r>
          <rPr>
            <sz val="9"/>
            <color indexed="81"/>
            <rFont val="宋体"/>
            <family val="3"/>
            <charset val="134"/>
          </rPr>
          <t xml:space="preserve">
Colu:5
desc:水平宽度比例值，请输入1-100的整数</t>
        </r>
      </text>
    </comment>
    <comment ref="H7" authorId="0" shapeId="0">
      <text>
        <r>
          <rPr>
            <b/>
            <sz val="9"/>
            <color indexed="81"/>
            <rFont val="宋体"/>
            <family val="3"/>
            <charset val="134"/>
          </rPr>
          <t>Yujie Li:</t>
        </r>
        <r>
          <rPr>
            <sz val="9"/>
            <color indexed="81"/>
            <rFont val="宋体"/>
            <family val="3"/>
            <charset val="134"/>
          </rPr>
          <t xml:space="preserve">
Colu:7
Desc:无意义</t>
        </r>
      </text>
    </comment>
    <comment ref="I7" authorId="0" shapeId="0">
      <text>
        <r>
          <rPr>
            <b/>
            <sz val="9"/>
            <color indexed="81"/>
            <rFont val="宋体"/>
            <family val="3"/>
            <charset val="134"/>
          </rPr>
          <t>Yujie Li:</t>
        </r>
        <r>
          <rPr>
            <sz val="9"/>
            <color indexed="81"/>
            <rFont val="宋体"/>
            <family val="3"/>
            <charset val="134"/>
          </rPr>
          <t xml:space="preserve">
Colu:8
Desc:无意义</t>
        </r>
      </text>
    </comment>
    <comment ref="J7" authorId="0" shapeId="0">
      <text>
        <r>
          <rPr>
            <b/>
            <sz val="9"/>
            <color indexed="81"/>
            <rFont val="宋体"/>
            <family val="3"/>
            <charset val="134"/>
          </rPr>
          <t>Yujie Li:</t>
        </r>
        <r>
          <rPr>
            <sz val="9"/>
            <color indexed="81"/>
            <rFont val="宋体"/>
            <family val="3"/>
            <charset val="134"/>
          </rPr>
          <t xml:space="preserve">
Colu:9
Desc:用于设置table标题在Colum10中标题文件第几行；</t>
        </r>
      </text>
    </comment>
    <comment ref="L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Yujie Li:
</t>
        </r>
        <r>
          <rPr>
            <sz val="9"/>
            <color indexed="81"/>
            <rFont val="宋体"/>
            <family val="3"/>
            <charset val="134"/>
          </rPr>
          <t>Colu:12
Desc:标识GUI</t>
        </r>
      </text>
    </comment>
    <comment ref="M7" authorId="0" shapeId="0">
      <text>
        <r>
          <rPr>
            <b/>
            <sz val="9"/>
            <color indexed="81"/>
            <rFont val="宋体"/>
            <family val="3"/>
            <charset val="134"/>
          </rPr>
          <t>Yujie Li:</t>
        </r>
        <r>
          <rPr>
            <sz val="9"/>
            <color indexed="81"/>
            <rFont val="宋体"/>
            <family val="3"/>
            <charset val="134"/>
          </rPr>
          <t xml:space="preserve">
Colu:12
desc:在QT中对应组件的唯一标识，请输入0-499的整数；</t>
        </r>
      </text>
    </comment>
    <comment ref="N7" authorId="0" shapeId="0">
      <text>
        <r>
          <rPr>
            <b/>
            <sz val="9"/>
            <color indexed="81"/>
            <rFont val="宋体"/>
            <family val="3"/>
            <charset val="134"/>
          </rPr>
          <t>Yujie Li:</t>
        </r>
        <r>
          <rPr>
            <sz val="9"/>
            <color indexed="81"/>
            <rFont val="宋体"/>
            <family val="3"/>
            <charset val="134"/>
          </rPr>
          <t xml:space="preserve">
Colu:13
Desc:设置table的默认行数</t>
        </r>
      </text>
    </comment>
    <comment ref="O7" authorId="0" shapeId="0">
      <text>
        <r>
          <rPr>
            <b/>
            <sz val="9"/>
            <color indexed="81"/>
            <rFont val="宋体"/>
            <family val="3"/>
            <charset val="134"/>
          </rPr>
          <t>Yujie Li:</t>
        </r>
        <r>
          <rPr>
            <sz val="9"/>
            <color indexed="81"/>
            <rFont val="宋体"/>
            <family val="3"/>
            <charset val="134"/>
          </rPr>
          <t xml:space="preserve">
Colu:14
Desc:设置table内的数值存放至哪个csv文件中；</t>
        </r>
      </text>
    </comment>
    <comment ref="P7" authorId="0" shapeId="0">
      <text>
        <r>
          <rPr>
            <b/>
            <sz val="9"/>
            <color indexed="81"/>
            <rFont val="宋体"/>
            <family val="3"/>
            <charset val="134"/>
          </rPr>
          <t>Yujie Li:</t>
        </r>
        <r>
          <rPr>
            <sz val="9"/>
            <color indexed="81"/>
            <rFont val="宋体"/>
            <family val="3"/>
            <charset val="134"/>
          </rPr>
          <t xml:space="preserve">
Colu:15
Desc:无意义</t>
        </r>
      </text>
    </comment>
    <comment ref="Q7" authorId="0" shapeId="0">
      <text>
        <r>
          <rPr>
            <b/>
            <sz val="9"/>
            <color indexed="81"/>
            <rFont val="宋体"/>
            <family val="3"/>
            <charset val="134"/>
          </rPr>
          <t>Yujie Li:</t>
        </r>
        <r>
          <rPr>
            <sz val="9"/>
            <color indexed="81"/>
            <rFont val="宋体"/>
            <family val="3"/>
            <charset val="134"/>
          </rPr>
          <t xml:space="preserve">
Colu:16
Desc:标识该table对象。</t>
        </r>
      </text>
    </comment>
    <comment ref="A8" authorId="0" shapeId="0">
      <text>
        <r>
          <rPr>
            <b/>
            <sz val="9"/>
            <color indexed="81"/>
            <rFont val="宋体"/>
            <family val="3"/>
            <charset val="134"/>
          </rPr>
          <t>Yujie Li:</t>
        </r>
        <r>
          <rPr>
            <sz val="9"/>
            <color indexed="81"/>
            <rFont val="宋体"/>
            <family val="3"/>
            <charset val="134"/>
          </rPr>
          <t xml:space="preserve">
Colu:0
Desc:用于自己的标识；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Yujie Li:</t>
        </r>
        <r>
          <rPr>
            <sz val="9"/>
            <color indexed="81"/>
            <rFont val="宋体"/>
            <family val="3"/>
            <charset val="134"/>
          </rPr>
          <t xml:space="preserve">
Colu:2
desc：radio组件；</t>
        </r>
      </text>
    </comment>
    <comment ref="C8" authorId="0" shapeId="0">
      <text>
        <r>
          <rPr>
            <b/>
            <sz val="9"/>
            <color indexed="81"/>
            <rFont val="宋体"/>
            <family val="3"/>
            <charset val="134"/>
          </rPr>
          <t>Yujie Li:</t>
        </r>
        <r>
          <rPr>
            <sz val="9"/>
            <color indexed="81"/>
            <rFont val="宋体"/>
            <family val="3"/>
            <charset val="134"/>
          </rPr>
          <t xml:space="preserve">
Colu:2
Desc:radio中显示的字符。</t>
        </r>
      </text>
    </comment>
    <comment ref="D8" authorId="0" shapeId="0">
      <text>
        <r>
          <rPr>
            <b/>
            <sz val="9"/>
            <color indexed="81"/>
            <rFont val="宋体"/>
            <family val="3"/>
            <charset val="134"/>
          </rPr>
          <t>Yujie Li:</t>
        </r>
        <r>
          <rPr>
            <sz val="9"/>
            <color indexed="81"/>
            <rFont val="宋体"/>
            <family val="3"/>
            <charset val="134"/>
          </rPr>
          <t xml:space="preserve">
Colu:3
desc:在子布局中的位置；布局参数，请输入0-499的整数</t>
        </r>
      </text>
    </comment>
    <comment ref="E8" authorId="0" shapeId="0">
      <text>
        <r>
          <rPr>
            <b/>
            <sz val="9"/>
            <color indexed="81"/>
            <rFont val="宋体"/>
            <family val="3"/>
            <charset val="134"/>
          </rPr>
          <t>Yujie Li:</t>
        </r>
        <r>
          <rPr>
            <sz val="9"/>
            <color indexed="81"/>
            <rFont val="宋体"/>
            <family val="3"/>
            <charset val="134"/>
          </rPr>
          <t xml:space="preserve">
Colu:4
desc:在子布局中的位置布局参数，请输入0-499的整数</t>
        </r>
      </text>
    </comment>
    <comment ref="F8" authorId="0" shapeId="0">
      <text>
        <r>
          <rPr>
            <b/>
            <sz val="9"/>
            <color indexed="81"/>
            <rFont val="宋体"/>
            <family val="3"/>
            <charset val="134"/>
          </rPr>
          <t>Yujie Li:</t>
        </r>
        <r>
          <rPr>
            <sz val="9"/>
            <color indexed="81"/>
            <rFont val="宋体"/>
            <family val="3"/>
            <charset val="134"/>
          </rPr>
          <t xml:space="preserve">
Colu:5
desc:水平宽度比例值，请输入1-100的整数</t>
        </r>
      </text>
    </comment>
    <comment ref="G8" authorId="0" shapeId="0">
      <text>
        <r>
          <rPr>
            <b/>
            <sz val="9"/>
            <color indexed="81"/>
            <rFont val="宋体"/>
            <family val="3"/>
            <charset val="134"/>
          </rPr>
          <t>Yujie Li:</t>
        </r>
        <r>
          <rPr>
            <sz val="9"/>
            <color indexed="81"/>
            <rFont val="宋体"/>
            <family val="3"/>
            <charset val="134"/>
          </rPr>
          <t xml:space="preserve">
Colu:5
desc:水平宽度比例值，请输入1-100的整数</t>
        </r>
      </text>
    </comment>
    <comment ref="H8" authorId="0" shapeId="0">
      <text>
        <r>
          <rPr>
            <b/>
            <sz val="9"/>
            <color indexed="81"/>
            <rFont val="宋体"/>
            <family val="3"/>
            <charset val="134"/>
          </rPr>
          <t>Yujie Li:</t>
        </r>
        <r>
          <rPr>
            <sz val="9"/>
            <color indexed="81"/>
            <rFont val="宋体"/>
            <family val="3"/>
            <charset val="134"/>
          </rPr>
          <t xml:space="preserve">
Colu:7
Desc:标识Combox，可理解为结构体的名称；逻辑代码经常要用到；</t>
        </r>
      </text>
    </comment>
    <comment ref="I8" authorId="0" shapeId="0">
      <text>
        <r>
          <rPr>
            <b/>
            <sz val="9"/>
            <color indexed="81"/>
            <rFont val="宋体"/>
            <family val="3"/>
            <charset val="134"/>
          </rPr>
          <t>Yujie Li:</t>
        </r>
        <r>
          <rPr>
            <sz val="9"/>
            <color indexed="81"/>
            <rFont val="宋体"/>
            <family val="3"/>
            <charset val="134"/>
          </rPr>
          <t xml:space="preserve">
Colu:8
Desc:可理解为结构体的中元素的编号；</t>
        </r>
      </text>
    </comment>
    <comment ref="J8" authorId="0" shapeId="0">
      <text>
        <r>
          <rPr>
            <b/>
            <sz val="9"/>
            <color indexed="81"/>
            <rFont val="宋体"/>
            <family val="3"/>
            <charset val="134"/>
          </rPr>
          <t>Yujie Li:</t>
        </r>
        <r>
          <rPr>
            <sz val="9"/>
            <color indexed="81"/>
            <rFont val="宋体"/>
            <family val="3"/>
            <charset val="134"/>
          </rPr>
          <t xml:space="preserve">
Colu:9
Desc:无意义</t>
        </r>
      </text>
    </comment>
    <comment ref="K8" authorId="0" shapeId="0">
      <text>
        <r>
          <rPr>
            <b/>
            <sz val="9"/>
            <color indexed="81"/>
            <rFont val="宋体"/>
            <family val="3"/>
            <charset val="134"/>
          </rPr>
          <t>Yujie Li:</t>
        </r>
        <r>
          <rPr>
            <sz val="9"/>
            <color indexed="81"/>
            <rFont val="宋体"/>
            <family val="3"/>
            <charset val="134"/>
          </rPr>
          <t xml:space="preserve">
Colu:10
Desc:无意义</t>
        </r>
      </text>
    </comment>
    <comment ref="L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Yujie Li:
</t>
        </r>
        <r>
          <rPr>
            <sz val="9"/>
            <color indexed="81"/>
            <rFont val="宋体"/>
            <family val="3"/>
            <charset val="134"/>
          </rPr>
          <t>Colu:12
Desc:标识GUI</t>
        </r>
      </text>
    </comment>
    <comment ref="M8" authorId="0" shapeId="0">
      <text>
        <r>
          <rPr>
            <b/>
            <sz val="9"/>
            <color indexed="81"/>
            <rFont val="宋体"/>
            <family val="3"/>
            <charset val="134"/>
          </rPr>
          <t>Yujie Li:</t>
        </r>
        <r>
          <rPr>
            <sz val="9"/>
            <color indexed="81"/>
            <rFont val="宋体"/>
            <family val="3"/>
            <charset val="134"/>
          </rPr>
          <t xml:space="preserve">
Colu:12
desc:在QT中对应组件的唯一标识，请输入0-499的整数；</t>
        </r>
      </text>
    </comment>
    <comment ref="N8" authorId="0" shapeId="0">
      <text>
        <r>
          <rPr>
            <b/>
            <sz val="9"/>
            <color indexed="81"/>
            <rFont val="宋体"/>
            <family val="3"/>
            <charset val="134"/>
          </rPr>
          <t>Yujie Li:</t>
        </r>
        <r>
          <rPr>
            <sz val="9"/>
            <color indexed="81"/>
            <rFont val="宋体"/>
            <family val="3"/>
            <charset val="134"/>
          </rPr>
          <t xml:space="preserve">
Colu:13
Desc:无意义</t>
        </r>
      </text>
    </comment>
    <comment ref="O8" authorId="0" shapeId="0">
      <text>
        <r>
          <rPr>
            <b/>
            <sz val="9"/>
            <color indexed="81"/>
            <rFont val="宋体"/>
            <family val="3"/>
            <charset val="134"/>
          </rPr>
          <t>Yujie Li:</t>
        </r>
        <r>
          <rPr>
            <sz val="9"/>
            <color indexed="81"/>
            <rFont val="宋体"/>
            <family val="3"/>
            <charset val="134"/>
          </rPr>
          <t xml:space="preserve">
Colu:14
Desc:标识该combox存储值的含义。</t>
        </r>
      </text>
    </comment>
    <comment ref="P8" authorId="0" shapeId="0">
      <text>
        <r>
          <rPr>
            <b/>
            <sz val="9"/>
            <color indexed="81"/>
            <rFont val="宋体"/>
            <family val="3"/>
            <charset val="134"/>
          </rPr>
          <t>Yujie Li:</t>
        </r>
        <r>
          <rPr>
            <sz val="9"/>
            <color indexed="81"/>
            <rFont val="宋体"/>
            <family val="3"/>
            <charset val="134"/>
          </rPr>
          <t xml:space="preserve">
Colu:15
Desc:无意义</t>
        </r>
      </text>
    </comment>
    <comment ref="Q8" authorId="0" shapeId="0">
      <text>
        <r>
          <rPr>
            <b/>
            <sz val="9"/>
            <color indexed="81"/>
            <rFont val="宋体"/>
            <family val="3"/>
            <charset val="134"/>
          </rPr>
          <t>Yujie Li:</t>
        </r>
        <r>
          <rPr>
            <sz val="9"/>
            <color indexed="81"/>
            <rFont val="宋体"/>
            <family val="3"/>
            <charset val="134"/>
          </rPr>
          <t xml:space="preserve">
Colu:16
Desc:无意义</t>
        </r>
      </text>
    </comment>
    <comment ref="A9" authorId="0" shapeId="0">
      <text>
        <r>
          <rPr>
            <b/>
            <sz val="9"/>
            <color indexed="81"/>
            <rFont val="宋体"/>
            <family val="3"/>
            <charset val="134"/>
          </rPr>
          <t>Yujie Li:</t>
        </r>
        <r>
          <rPr>
            <sz val="9"/>
            <color indexed="81"/>
            <rFont val="宋体"/>
            <family val="3"/>
            <charset val="134"/>
          </rPr>
          <t xml:space="preserve">
Colu:0
Desc:用于自己的标识；</t>
        </r>
      </text>
    </comment>
    <comment ref="B9" authorId="0" shapeId="0">
      <text>
        <r>
          <rPr>
            <b/>
            <sz val="9"/>
            <color indexed="81"/>
            <rFont val="宋体"/>
            <family val="3"/>
            <charset val="134"/>
          </rPr>
          <t>Yujie Li:</t>
        </r>
        <r>
          <rPr>
            <sz val="9"/>
            <color indexed="81"/>
            <rFont val="宋体"/>
            <family val="3"/>
            <charset val="134"/>
          </rPr>
          <t xml:space="preserve">
Colu:2
desc：网格布局；一般必须与Group或HboxLayout_M等一起；</t>
        </r>
      </text>
    </comment>
    <comment ref="C9" authorId="0" shapeId="0">
      <text>
        <r>
          <rPr>
            <b/>
            <sz val="9"/>
            <color indexed="81"/>
            <rFont val="宋体"/>
            <family val="3"/>
            <charset val="134"/>
          </rPr>
          <t>Yujie Li:</t>
        </r>
        <r>
          <rPr>
            <sz val="9"/>
            <color indexed="81"/>
            <rFont val="宋体"/>
            <family val="3"/>
            <charset val="134"/>
          </rPr>
          <t xml:space="preserve">
Colu:2
Desc:无意义</t>
        </r>
      </text>
    </comment>
    <comment ref="D9" authorId="0" shapeId="0">
      <text>
        <r>
          <rPr>
            <b/>
            <sz val="9"/>
            <color indexed="81"/>
            <rFont val="宋体"/>
            <family val="3"/>
            <charset val="134"/>
          </rPr>
          <t>Yujie Li:</t>
        </r>
        <r>
          <rPr>
            <sz val="9"/>
            <color indexed="81"/>
            <rFont val="宋体"/>
            <family val="3"/>
            <charset val="134"/>
          </rPr>
          <t xml:space="preserve">
Colu:3
desc:在子布局中的位置；布局参数，请输入0-499的整数</t>
        </r>
      </text>
    </comment>
    <comment ref="E9" authorId="0" shapeId="0">
      <text>
        <r>
          <rPr>
            <b/>
            <sz val="9"/>
            <color indexed="81"/>
            <rFont val="宋体"/>
            <family val="3"/>
            <charset val="134"/>
          </rPr>
          <t>Yujie Li:</t>
        </r>
        <r>
          <rPr>
            <sz val="9"/>
            <color indexed="81"/>
            <rFont val="宋体"/>
            <family val="3"/>
            <charset val="134"/>
          </rPr>
          <t xml:space="preserve">
Colu:4
desc:在子布局中的位置布局参数，请输入0-499的整数</t>
        </r>
      </text>
    </comment>
    <comment ref="F9" authorId="0" shapeId="0">
      <text>
        <r>
          <rPr>
            <b/>
            <sz val="9"/>
            <color indexed="81"/>
            <rFont val="宋体"/>
            <family val="3"/>
            <charset val="134"/>
          </rPr>
          <t>Yujie Li:</t>
        </r>
        <r>
          <rPr>
            <sz val="9"/>
            <color indexed="81"/>
            <rFont val="宋体"/>
            <family val="3"/>
            <charset val="134"/>
          </rPr>
          <t xml:space="preserve">
Colu:5
desc:水平宽度比例值，请输入1-100的整数</t>
        </r>
      </text>
    </comment>
    <comment ref="G9" authorId="0" shapeId="0">
      <text>
        <r>
          <rPr>
            <b/>
            <sz val="9"/>
            <color indexed="81"/>
            <rFont val="宋体"/>
            <family val="3"/>
            <charset val="134"/>
          </rPr>
          <t>Yujie Li:</t>
        </r>
        <r>
          <rPr>
            <sz val="9"/>
            <color indexed="81"/>
            <rFont val="宋体"/>
            <family val="3"/>
            <charset val="134"/>
          </rPr>
          <t xml:space="preserve">
Colu:5
desc:水平宽度比例值，请输入1-100的整数</t>
        </r>
      </text>
    </comment>
    <comment ref="H9" authorId="0" shapeId="0">
      <text>
        <r>
          <rPr>
            <b/>
            <sz val="9"/>
            <color indexed="81"/>
            <rFont val="宋体"/>
            <family val="3"/>
            <charset val="134"/>
          </rPr>
          <t>Yujie Li:</t>
        </r>
        <r>
          <rPr>
            <sz val="9"/>
            <color indexed="81"/>
            <rFont val="宋体"/>
            <family val="3"/>
            <charset val="134"/>
          </rPr>
          <t xml:space="preserve">
Colu:7
Desc:无意义</t>
        </r>
      </text>
    </comment>
    <comment ref="I9" authorId="0" shapeId="0">
      <text>
        <r>
          <rPr>
            <b/>
            <sz val="9"/>
            <color indexed="81"/>
            <rFont val="宋体"/>
            <family val="3"/>
            <charset val="134"/>
          </rPr>
          <t>Yujie Li:</t>
        </r>
        <r>
          <rPr>
            <sz val="9"/>
            <color indexed="81"/>
            <rFont val="宋体"/>
            <family val="3"/>
            <charset val="134"/>
          </rPr>
          <t xml:space="preserve">
Colu:8
desc:在QT中对应组件的唯一标识，请输入0-499的整数；</t>
        </r>
      </text>
    </comment>
    <comment ref="J9" authorId="0" shapeId="0">
      <text>
        <r>
          <rPr>
            <b/>
            <sz val="9"/>
            <color indexed="81"/>
            <rFont val="宋体"/>
            <family val="3"/>
            <charset val="134"/>
          </rPr>
          <t>Yujie Li:</t>
        </r>
        <r>
          <rPr>
            <sz val="9"/>
            <color indexed="81"/>
            <rFont val="宋体"/>
            <family val="3"/>
            <charset val="134"/>
          </rPr>
          <t xml:space="preserve">
Colu:9
Desc:无意义</t>
        </r>
      </text>
    </comment>
    <comment ref="K9" authorId="0" shapeId="0">
      <text>
        <r>
          <rPr>
            <b/>
            <sz val="9"/>
            <color indexed="81"/>
            <rFont val="宋体"/>
            <family val="3"/>
            <charset val="134"/>
          </rPr>
          <t>Yujie Li:</t>
        </r>
        <r>
          <rPr>
            <sz val="9"/>
            <color indexed="81"/>
            <rFont val="宋体"/>
            <family val="3"/>
            <charset val="134"/>
          </rPr>
          <t xml:space="preserve">
Colu:10
Desc:无意义</t>
        </r>
      </text>
    </comment>
    <comment ref="L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Yujie Li:
</t>
        </r>
        <r>
          <rPr>
            <sz val="9"/>
            <color indexed="81"/>
            <rFont val="宋体"/>
            <family val="3"/>
            <charset val="134"/>
          </rPr>
          <t>Colu:12
Desc:标识GUI</t>
        </r>
      </text>
    </comment>
    <comment ref="M9" authorId="0" shapeId="0">
      <text>
        <r>
          <rPr>
            <b/>
            <sz val="9"/>
            <color indexed="81"/>
            <rFont val="宋体"/>
            <family val="3"/>
            <charset val="134"/>
          </rPr>
          <t>Yujie Li:</t>
        </r>
        <r>
          <rPr>
            <sz val="9"/>
            <color indexed="81"/>
            <rFont val="宋体"/>
            <family val="3"/>
            <charset val="134"/>
          </rPr>
          <t xml:space="preserve">
Colu:12
desc:QgridLayout所包含组件的起始行号；</t>
        </r>
      </text>
    </comment>
    <comment ref="N9" authorId="0" shapeId="0">
      <text>
        <r>
          <rPr>
            <b/>
            <sz val="9"/>
            <color indexed="81"/>
            <rFont val="宋体"/>
            <family val="3"/>
            <charset val="134"/>
          </rPr>
          <t>Yujie Li:</t>
        </r>
        <r>
          <rPr>
            <sz val="9"/>
            <color indexed="81"/>
            <rFont val="宋体"/>
            <family val="3"/>
            <charset val="134"/>
          </rPr>
          <t xml:space="preserve">
Colu:13
desc:QgridLayout所包含组件的end行号；</t>
        </r>
      </text>
    </comment>
    <comment ref="O9" authorId="0" shapeId="0">
      <text>
        <r>
          <rPr>
            <b/>
            <sz val="9"/>
            <color indexed="81"/>
            <rFont val="宋体"/>
            <family val="3"/>
            <charset val="134"/>
          </rPr>
          <t>Yujie Li:</t>
        </r>
        <r>
          <rPr>
            <sz val="9"/>
            <color indexed="81"/>
            <rFont val="宋体"/>
            <family val="3"/>
            <charset val="134"/>
          </rPr>
          <t xml:space="preserve">
Colu:14
Desc:无意义</t>
        </r>
      </text>
    </comment>
    <comment ref="P9" authorId="0" shapeId="0">
      <text>
        <r>
          <rPr>
            <b/>
            <sz val="9"/>
            <color indexed="81"/>
            <rFont val="宋体"/>
            <family val="3"/>
            <charset val="134"/>
          </rPr>
          <t>Yujie Li:</t>
        </r>
        <r>
          <rPr>
            <sz val="9"/>
            <color indexed="81"/>
            <rFont val="宋体"/>
            <family val="3"/>
            <charset val="134"/>
          </rPr>
          <t xml:space="preserve">
Colu:15
Desc:无意义</t>
        </r>
      </text>
    </comment>
    <comment ref="Q9" authorId="0" shapeId="0">
      <text>
        <r>
          <rPr>
            <b/>
            <sz val="9"/>
            <color indexed="81"/>
            <rFont val="宋体"/>
            <family val="3"/>
            <charset val="134"/>
          </rPr>
          <t>Yujie Li:</t>
        </r>
        <r>
          <rPr>
            <sz val="9"/>
            <color indexed="81"/>
            <rFont val="宋体"/>
            <family val="3"/>
            <charset val="134"/>
          </rPr>
          <t xml:space="preserve">
Colu:16
Desc:无意义</t>
        </r>
      </text>
    </comment>
    <comment ref="A10" authorId="0" shapeId="0">
      <text>
        <r>
          <rPr>
            <b/>
            <sz val="9"/>
            <color indexed="81"/>
            <rFont val="宋体"/>
            <family val="3"/>
            <charset val="134"/>
          </rPr>
          <t>Yujie Li:</t>
        </r>
        <r>
          <rPr>
            <sz val="9"/>
            <color indexed="81"/>
            <rFont val="宋体"/>
            <family val="3"/>
            <charset val="134"/>
          </rPr>
          <t xml:space="preserve">
Colu:0
Desc:用于自己的标识；</t>
        </r>
      </text>
    </comment>
    <comment ref="B10" authorId="0" shapeId="0">
      <text>
        <r>
          <rPr>
            <b/>
            <sz val="9"/>
            <color indexed="81"/>
            <rFont val="宋体"/>
            <family val="3"/>
            <charset val="134"/>
          </rPr>
          <t>Yujie Li:</t>
        </r>
        <r>
          <rPr>
            <sz val="9"/>
            <color indexed="81"/>
            <rFont val="宋体"/>
            <family val="3"/>
            <charset val="134"/>
          </rPr>
          <t xml:space="preserve">
Colu:2
desc：Group组件；用于管理上面的布局；</t>
        </r>
      </text>
    </comment>
    <comment ref="C10" authorId="0" shapeId="0">
      <text>
        <r>
          <rPr>
            <b/>
            <sz val="9"/>
            <color indexed="81"/>
            <rFont val="宋体"/>
            <family val="3"/>
            <charset val="134"/>
          </rPr>
          <t>Yujie Li:</t>
        </r>
        <r>
          <rPr>
            <sz val="9"/>
            <color indexed="81"/>
            <rFont val="宋体"/>
            <family val="3"/>
            <charset val="134"/>
          </rPr>
          <t xml:space="preserve">
Colu:2
Desc:Group中显示的字符。</t>
        </r>
      </text>
    </comment>
    <comment ref="D10" authorId="0" shapeId="0">
      <text>
        <r>
          <rPr>
            <b/>
            <sz val="9"/>
            <color indexed="81"/>
            <rFont val="宋体"/>
            <family val="3"/>
            <charset val="134"/>
          </rPr>
          <t>Yujie Li:</t>
        </r>
        <r>
          <rPr>
            <sz val="9"/>
            <color indexed="81"/>
            <rFont val="宋体"/>
            <family val="3"/>
            <charset val="134"/>
          </rPr>
          <t xml:space="preserve">
Colu:3
desc:布局参数，请输入0-499的整数</t>
        </r>
      </text>
    </comment>
    <comment ref="E10" authorId="0" shapeId="0">
      <text>
        <r>
          <rPr>
            <b/>
            <sz val="9"/>
            <color indexed="81"/>
            <rFont val="宋体"/>
            <family val="3"/>
            <charset val="134"/>
          </rPr>
          <t>Yujie Li:</t>
        </r>
        <r>
          <rPr>
            <sz val="9"/>
            <color indexed="81"/>
            <rFont val="宋体"/>
            <family val="3"/>
            <charset val="134"/>
          </rPr>
          <t xml:space="preserve">
Colu:4
desc:布局参数，请输入0-499的整数</t>
        </r>
      </text>
    </comment>
    <comment ref="F10" authorId="0" shapeId="0">
      <text>
        <r>
          <rPr>
            <b/>
            <sz val="9"/>
            <color indexed="81"/>
            <rFont val="宋体"/>
            <family val="3"/>
            <charset val="134"/>
          </rPr>
          <t>Yujie Li:</t>
        </r>
        <r>
          <rPr>
            <sz val="9"/>
            <color indexed="81"/>
            <rFont val="宋体"/>
            <family val="3"/>
            <charset val="134"/>
          </rPr>
          <t xml:space="preserve">
Colu:5
desc:水平宽度比例值，请输入1-100的整数</t>
        </r>
      </text>
    </comment>
    <comment ref="G10" authorId="0" shapeId="0">
      <text>
        <r>
          <rPr>
            <b/>
            <sz val="9"/>
            <color indexed="81"/>
            <rFont val="宋体"/>
            <family val="3"/>
            <charset val="134"/>
          </rPr>
          <t>Yujie Li:</t>
        </r>
        <r>
          <rPr>
            <sz val="9"/>
            <color indexed="81"/>
            <rFont val="宋体"/>
            <family val="3"/>
            <charset val="134"/>
          </rPr>
          <t xml:space="preserve">
Colu:5
desc:水平宽度比例值，请输入1-100的整数</t>
        </r>
      </text>
    </comment>
    <comment ref="H10" authorId="0" shapeId="0">
      <text>
        <r>
          <rPr>
            <b/>
            <sz val="9"/>
            <color indexed="81"/>
            <rFont val="宋体"/>
            <family val="3"/>
            <charset val="134"/>
          </rPr>
          <t>Yujie Li:</t>
        </r>
        <r>
          <rPr>
            <sz val="9"/>
            <color indexed="81"/>
            <rFont val="宋体"/>
            <family val="3"/>
            <charset val="134"/>
          </rPr>
          <t xml:space="preserve">
Colu:7
Desc:无意义</t>
        </r>
      </text>
    </comment>
    <comment ref="I10" authorId="0" shapeId="0">
      <text>
        <r>
          <rPr>
            <b/>
            <sz val="9"/>
            <color indexed="81"/>
            <rFont val="宋体"/>
            <family val="3"/>
            <charset val="134"/>
          </rPr>
          <t>Yujie Li:</t>
        </r>
        <r>
          <rPr>
            <sz val="9"/>
            <color indexed="81"/>
            <rFont val="宋体"/>
            <family val="3"/>
            <charset val="134"/>
          </rPr>
          <t xml:space="preserve">
Colu:8
desc:在QT中对应组件的唯一标识，请输入0-499的整数；</t>
        </r>
      </text>
    </comment>
    <comment ref="J10" authorId="0" shapeId="0">
      <text>
        <r>
          <rPr>
            <b/>
            <sz val="9"/>
            <color indexed="81"/>
            <rFont val="宋体"/>
            <family val="3"/>
            <charset val="134"/>
          </rPr>
          <t>Yujie Li:</t>
        </r>
        <r>
          <rPr>
            <sz val="9"/>
            <color indexed="81"/>
            <rFont val="宋体"/>
            <family val="3"/>
            <charset val="134"/>
          </rPr>
          <t xml:space="preserve">
Colu:9
desc:Group组件中的子布局；</t>
        </r>
      </text>
    </comment>
    <comment ref="K10" authorId="0" shapeId="0">
      <text>
        <r>
          <rPr>
            <b/>
            <sz val="9"/>
            <color indexed="81"/>
            <rFont val="宋体"/>
            <family val="3"/>
            <charset val="134"/>
          </rPr>
          <t>Yujie Li:</t>
        </r>
        <r>
          <rPr>
            <sz val="9"/>
            <color indexed="81"/>
            <rFont val="宋体"/>
            <family val="3"/>
            <charset val="134"/>
          </rPr>
          <t xml:space="preserve">
Colu:10
Desc:默认为NULL，若设置为Sub，则可将其看成label一样的组件。</t>
        </r>
      </text>
    </comment>
    <comment ref="L1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Yujie Li:
</t>
        </r>
        <r>
          <rPr>
            <sz val="9"/>
            <color indexed="81"/>
            <rFont val="宋体"/>
            <family val="3"/>
            <charset val="134"/>
          </rPr>
          <t>Colu:12
Desc:标识GUI</t>
        </r>
      </text>
    </comment>
    <comment ref="M10" authorId="0" shapeId="0">
      <text>
        <r>
          <rPr>
            <b/>
            <sz val="9"/>
            <color indexed="81"/>
            <rFont val="宋体"/>
            <family val="3"/>
            <charset val="134"/>
          </rPr>
          <t>Yujie Li:</t>
        </r>
        <r>
          <rPr>
            <sz val="9"/>
            <color indexed="81"/>
            <rFont val="宋体"/>
            <family val="3"/>
            <charset val="134"/>
          </rPr>
          <t xml:space="preserve">
Colu:12
Desc:无意义</t>
        </r>
      </text>
    </comment>
    <comment ref="N10" authorId="0" shapeId="0">
      <text>
        <r>
          <rPr>
            <b/>
            <sz val="9"/>
            <color indexed="81"/>
            <rFont val="宋体"/>
            <family val="3"/>
            <charset val="134"/>
          </rPr>
          <t>Yujie Li:</t>
        </r>
        <r>
          <rPr>
            <sz val="9"/>
            <color indexed="81"/>
            <rFont val="宋体"/>
            <family val="3"/>
            <charset val="134"/>
          </rPr>
          <t xml:space="preserve">
Colu:13
Desc:无意义</t>
        </r>
      </text>
    </comment>
    <comment ref="O10" authorId="0" shapeId="0">
      <text>
        <r>
          <rPr>
            <b/>
            <sz val="9"/>
            <color indexed="81"/>
            <rFont val="宋体"/>
            <family val="3"/>
            <charset val="134"/>
          </rPr>
          <t>Yujie Li:</t>
        </r>
        <r>
          <rPr>
            <sz val="9"/>
            <color indexed="81"/>
            <rFont val="宋体"/>
            <family val="3"/>
            <charset val="134"/>
          </rPr>
          <t xml:space="preserve">
Colu:14
Desc:无意义</t>
        </r>
      </text>
    </comment>
    <comment ref="P10" authorId="0" shapeId="0">
      <text>
        <r>
          <rPr>
            <b/>
            <sz val="9"/>
            <color indexed="81"/>
            <rFont val="宋体"/>
            <family val="3"/>
            <charset val="134"/>
          </rPr>
          <t>Yujie Li:</t>
        </r>
        <r>
          <rPr>
            <sz val="9"/>
            <color indexed="81"/>
            <rFont val="宋体"/>
            <family val="3"/>
            <charset val="134"/>
          </rPr>
          <t xml:space="preserve">
Colu:15
Desc:0代表只能水平扩展；1代表只能竖向扩展；2代表可水平竖向；</t>
        </r>
      </text>
    </comment>
    <comment ref="Q10" authorId="0" shapeId="0">
      <text>
        <r>
          <rPr>
            <b/>
            <sz val="9"/>
            <color indexed="81"/>
            <rFont val="宋体"/>
            <family val="3"/>
            <charset val="134"/>
          </rPr>
          <t>Yujie Li:</t>
        </r>
        <r>
          <rPr>
            <sz val="9"/>
            <color indexed="81"/>
            <rFont val="宋体"/>
            <family val="3"/>
            <charset val="134"/>
          </rPr>
          <t xml:space="preserve">
Colu:16
Desc:默认为NULL，若该Group打开check，此处为标识check值。</t>
        </r>
      </text>
    </comment>
    <comment ref="A11" authorId="0" shapeId="0">
      <text>
        <r>
          <rPr>
            <b/>
            <sz val="9"/>
            <color indexed="81"/>
            <rFont val="宋体"/>
            <family val="3"/>
            <charset val="134"/>
          </rPr>
          <t>Yujie Li:</t>
        </r>
        <r>
          <rPr>
            <sz val="9"/>
            <color indexed="81"/>
            <rFont val="宋体"/>
            <family val="3"/>
            <charset val="134"/>
          </rPr>
          <t xml:space="preserve">
Colu:0
Desc:用于自己的标识；</t>
        </r>
      </text>
    </comment>
    <comment ref="B11" authorId="0" shapeId="0">
      <text>
        <r>
          <rPr>
            <b/>
            <sz val="9"/>
            <color indexed="81"/>
            <rFont val="宋体"/>
            <family val="3"/>
            <charset val="134"/>
          </rPr>
          <t>Yujie Li:</t>
        </r>
        <r>
          <rPr>
            <sz val="9"/>
            <color indexed="81"/>
            <rFont val="宋体"/>
            <family val="3"/>
            <charset val="134"/>
          </rPr>
          <t xml:space="preserve">
Colu:2
desc：子水平布局；一般必须与Group或HboxLayout_M等一起；</t>
        </r>
      </text>
    </comment>
    <comment ref="C11" authorId="0" shapeId="0">
      <text>
        <r>
          <rPr>
            <b/>
            <sz val="9"/>
            <color indexed="81"/>
            <rFont val="宋体"/>
            <family val="3"/>
            <charset val="134"/>
          </rPr>
          <t>Yujie Li:</t>
        </r>
        <r>
          <rPr>
            <sz val="9"/>
            <color indexed="81"/>
            <rFont val="宋体"/>
            <family val="3"/>
            <charset val="134"/>
          </rPr>
          <t xml:space="preserve">
Colu:2
Desc:无意义</t>
        </r>
      </text>
    </comment>
    <comment ref="D11" authorId="0" shapeId="0">
      <text>
        <r>
          <rPr>
            <b/>
            <sz val="9"/>
            <color indexed="81"/>
            <rFont val="宋体"/>
            <family val="3"/>
            <charset val="134"/>
          </rPr>
          <t>Yujie Li:</t>
        </r>
        <r>
          <rPr>
            <sz val="9"/>
            <color indexed="81"/>
            <rFont val="宋体"/>
            <family val="3"/>
            <charset val="134"/>
          </rPr>
          <t xml:space="preserve">
Colu:3
desc:布局参数，请输入0-499的整数</t>
        </r>
      </text>
    </comment>
    <comment ref="E11" authorId="0" shapeId="0">
      <text>
        <r>
          <rPr>
            <b/>
            <sz val="9"/>
            <color indexed="81"/>
            <rFont val="宋体"/>
            <family val="3"/>
            <charset val="134"/>
          </rPr>
          <t>Yujie Li:</t>
        </r>
        <r>
          <rPr>
            <sz val="9"/>
            <color indexed="81"/>
            <rFont val="宋体"/>
            <family val="3"/>
            <charset val="134"/>
          </rPr>
          <t xml:space="preserve">
Colu:4
desc:布局参数，请输入0-499的整数</t>
        </r>
      </text>
    </comment>
    <comment ref="F11" authorId="0" shapeId="0">
      <text>
        <r>
          <rPr>
            <b/>
            <sz val="9"/>
            <color indexed="81"/>
            <rFont val="宋体"/>
            <family val="3"/>
            <charset val="134"/>
          </rPr>
          <t>Yujie Li:</t>
        </r>
        <r>
          <rPr>
            <sz val="9"/>
            <color indexed="81"/>
            <rFont val="宋体"/>
            <family val="3"/>
            <charset val="134"/>
          </rPr>
          <t xml:space="preserve">
Colu:5
desc:水平宽度比例值，请输入1-100的整数</t>
        </r>
      </text>
    </comment>
    <comment ref="G11" authorId="0" shapeId="0">
      <text>
        <r>
          <rPr>
            <b/>
            <sz val="9"/>
            <color indexed="81"/>
            <rFont val="宋体"/>
            <family val="3"/>
            <charset val="134"/>
          </rPr>
          <t>Yujie Li:</t>
        </r>
        <r>
          <rPr>
            <sz val="9"/>
            <color indexed="81"/>
            <rFont val="宋体"/>
            <family val="3"/>
            <charset val="134"/>
          </rPr>
          <t xml:space="preserve">
Colu:5
desc:水平宽度比例值，请输入1-100的整数</t>
        </r>
      </text>
    </comment>
    <comment ref="H11" authorId="0" shapeId="0">
      <text>
        <r>
          <rPr>
            <b/>
            <sz val="9"/>
            <color indexed="81"/>
            <rFont val="宋体"/>
            <family val="3"/>
            <charset val="134"/>
          </rPr>
          <t>Yujie Li:</t>
        </r>
        <r>
          <rPr>
            <sz val="9"/>
            <color indexed="81"/>
            <rFont val="宋体"/>
            <family val="3"/>
            <charset val="134"/>
          </rPr>
          <t xml:space="preserve">
Colu:7
Desc:无意义</t>
        </r>
      </text>
    </comment>
    <comment ref="I11" authorId="0" shapeId="0">
      <text>
        <r>
          <rPr>
            <b/>
            <sz val="9"/>
            <color indexed="81"/>
            <rFont val="宋体"/>
            <family val="3"/>
            <charset val="134"/>
          </rPr>
          <t>Yujie Li:</t>
        </r>
        <r>
          <rPr>
            <sz val="9"/>
            <color indexed="81"/>
            <rFont val="宋体"/>
            <family val="3"/>
            <charset val="134"/>
          </rPr>
          <t xml:space="preserve">
Colu:8
desc:在QT中对应组件的唯一标识，请输入0-499的整数；</t>
        </r>
      </text>
    </comment>
    <comment ref="J11" authorId="0" shapeId="0">
      <text>
        <r>
          <rPr>
            <b/>
            <sz val="9"/>
            <color indexed="81"/>
            <rFont val="宋体"/>
            <family val="3"/>
            <charset val="134"/>
          </rPr>
          <t>Yujie Li:</t>
        </r>
        <r>
          <rPr>
            <sz val="9"/>
            <color indexed="81"/>
            <rFont val="宋体"/>
            <family val="3"/>
            <charset val="134"/>
          </rPr>
          <t xml:space="preserve">
Colu:9
Desc:无意义</t>
        </r>
      </text>
    </comment>
    <comment ref="K11" authorId="0" shapeId="0">
      <text>
        <r>
          <rPr>
            <b/>
            <sz val="9"/>
            <color indexed="81"/>
            <rFont val="宋体"/>
            <family val="3"/>
            <charset val="134"/>
          </rPr>
          <t>Yujie Li:</t>
        </r>
        <r>
          <rPr>
            <sz val="9"/>
            <color indexed="81"/>
            <rFont val="宋体"/>
            <family val="3"/>
            <charset val="134"/>
          </rPr>
          <t xml:space="preserve">
Colu:10
Desc:无意义</t>
        </r>
      </text>
    </comment>
    <comment ref="L1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Yujie Li:
</t>
        </r>
        <r>
          <rPr>
            <sz val="9"/>
            <color indexed="81"/>
            <rFont val="宋体"/>
            <family val="3"/>
            <charset val="134"/>
          </rPr>
          <t>Colu:12
Desc:标识GUI</t>
        </r>
      </text>
    </comment>
    <comment ref="M11" authorId="0" shapeId="0">
      <text>
        <r>
          <rPr>
            <b/>
            <sz val="9"/>
            <color indexed="81"/>
            <rFont val="宋体"/>
            <family val="3"/>
            <charset val="134"/>
          </rPr>
          <t>Yujie Li:</t>
        </r>
        <r>
          <rPr>
            <sz val="9"/>
            <color indexed="81"/>
            <rFont val="宋体"/>
            <family val="3"/>
            <charset val="134"/>
          </rPr>
          <t xml:space="preserve">
Colu:12
desc:QHboxLayout所包含组件的起始行号；</t>
        </r>
      </text>
    </comment>
    <comment ref="N11" authorId="0" shapeId="0">
      <text>
        <r>
          <rPr>
            <b/>
            <sz val="9"/>
            <color indexed="81"/>
            <rFont val="宋体"/>
            <family val="3"/>
            <charset val="134"/>
          </rPr>
          <t>Yujie Li:</t>
        </r>
        <r>
          <rPr>
            <sz val="9"/>
            <color indexed="81"/>
            <rFont val="宋体"/>
            <family val="3"/>
            <charset val="134"/>
          </rPr>
          <t xml:space="preserve">
Colu:13
desc:QHboxLayout所包含组件的end行号；</t>
        </r>
      </text>
    </comment>
    <comment ref="O11" authorId="0" shapeId="0">
      <text>
        <r>
          <rPr>
            <b/>
            <sz val="9"/>
            <color indexed="81"/>
            <rFont val="宋体"/>
            <family val="3"/>
            <charset val="134"/>
          </rPr>
          <t>Yujie Li:</t>
        </r>
        <r>
          <rPr>
            <sz val="9"/>
            <color indexed="81"/>
            <rFont val="宋体"/>
            <family val="3"/>
            <charset val="134"/>
          </rPr>
          <t xml:space="preserve">
Colu:14
Desc:无意义</t>
        </r>
      </text>
    </comment>
    <comment ref="P11" authorId="0" shapeId="0">
      <text>
        <r>
          <rPr>
            <b/>
            <sz val="9"/>
            <color indexed="81"/>
            <rFont val="宋体"/>
            <family val="3"/>
            <charset val="134"/>
          </rPr>
          <t>Yujie Li:</t>
        </r>
        <r>
          <rPr>
            <sz val="9"/>
            <color indexed="81"/>
            <rFont val="宋体"/>
            <family val="3"/>
            <charset val="134"/>
          </rPr>
          <t xml:space="preserve">
Colu:15
Desc:无意义</t>
        </r>
      </text>
    </comment>
    <comment ref="Q11" authorId="0" shapeId="0">
      <text>
        <r>
          <rPr>
            <b/>
            <sz val="9"/>
            <color indexed="81"/>
            <rFont val="宋体"/>
            <family val="3"/>
            <charset val="134"/>
          </rPr>
          <t>Yujie Li:</t>
        </r>
        <r>
          <rPr>
            <sz val="9"/>
            <color indexed="81"/>
            <rFont val="宋体"/>
            <family val="3"/>
            <charset val="134"/>
          </rPr>
          <t xml:space="preserve">
Colu:16
Desc:无意义</t>
        </r>
      </text>
    </comment>
    <comment ref="A12" authorId="0" shapeId="0">
      <text>
        <r>
          <rPr>
            <b/>
            <sz val="9"/>
            <color indexed="81"/>
            <rFont val="宋体"/>
            <family val="3"/>
            <charset val="134"/>
          </rPr>
          <t>Yujie Li:</t>
        </r>
        <r>
          <rPr>
            <sz val="9"/>
            <color indexed="81"/>
            <rFont val="宋体"/>
            <family val="3"/>
            <charset val="134"/>
          </rPr>
          <t xml:space="preserve">
Colu:0
Desc:用于自己的标识；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Yujie Li:</t>
        </r>
        <r>
          <rPr>
            <sz val="9"/>
            <color indexed="81"/>
            <rFont val="宋体"/>
            <family val="3"/>
            <charset val="134"/>
          </rPr>
          <t xml:space="preserve">
Colu:2
desc：水平布局；可直接在界面中展示；</t>
        </r>
      </text>
    </comment>
    <comment ref="C12" authorId="0" shapeId="0">
      <text>
        <r>
          <rPr>
            <b/>
            <sz val="9"/>
            <color indexed="81"/>
            <rFont val="宋体"/>
            <family val="3"/>
            <charset val="134"/>
          </rPr>
          <t>Yujie Li:</t>
        </r>
        <r>
          <rPr>
            <sz val="9"/>
            <color indexed="81"/>
            <rFont val="宋体"/>
            <family val="3"/>
            <charset val="134"/>
          </rPr>
          <t xml:space="preserve">
Colu:2
Desc:无意义</t>
        </r>
      </text>
    </comment>
    <comment ref="D12" authorId="0" shapeId="0">
      <text>
        <r>
          <rPr>
            <b/>
            <sz val="9"/>
            <color indexed="81"/>
            <rFont val="宋体"/>
            <family val="3"/>
            <charset val="134"/>
          </rPr>
          <t>Yujie Li:</t>
        </r>
        <r>
          <rPr>
            <sz val="9"/>
            <color indexed="81"/>
            <rFont val="宋体"/>
            <family val="3"/>
            <charset val="134"/>
          </rPr>
          <t xml:space="preserve">
Colu:3
desc:在总体布局中的位置；布局参数，请输入0-499的整数</t>
        </r>
      </text>
    </comment>
    <comment ref="E12" authorId="0" shapeId="0">
      <text>
        <r>
          <rPr>
            <b/>
            <sz val="9"/>
            <color indexed="81"/>
            <rFont val="宋体"/>
            <family val="3"/>
            <charset val="134"/>
          </rPr>
          <t>Yujie Li:</t>
        </r>
        <r>
          <rPr>
            <sz val="9"/>
            <color indexed="81"/>
            <rFont val="宋体"/>
            <family val="3"/>
            <charset val="134"/>
          </rPr>
          <t xml:space="preserve">
Colu:4
desc:在总体布局中的位置；布局参数，请输入0-499的整数</t>
        </r>
      </text>
    </comment>
    <comment ref="F12" authorId="0" shapeId="0">
      <text>
        <r>
          <rPr>
            <b/>
            <sz val="9"/>
            <color indexed="81"/>
            <rFont val="宋体"/>
            <family val="3"/>
            <charset val="134"/>
          </rPr>
          <t>Yujie Li:</t>
        </r>
        <r>
          <rPr>
            <sz val="9"/>
            <color indexed="81"/>
            <rFont val="宋体"/>
            <family val="3"/>
            <charset val="134"/>
          </rPr>
          <t xml:space="preserve">
Colu:5
desc:水平宽度比例值，请输入1-100的整数</t>
        </r>
      </text>
    </comment>
    <comment ref="G12" authorId="0" shapeId="0">
      <text>
        <r>
          <rPr>
            <b/>
            <sz val="9"/>
            <color indexed="81"/>
            <rFont val="宋体"/>
            <family val="3"/>
            <charset val="134"/>
          </rPr>
          <t>Yujie Li:</t>
        </r>
        <r>
          <rPr>
            <sz val="9"/>
            <color indexed="81"/>
            <rFont val="宋体"/>
            <family val="3"/>
            <charset val="134"/>
          </rPr>
          <t xml:space="preserve">
Colu:5
desc:水平宽度比例值，请输入1-100的整数</t>
        </r>
      </text>
    </comment>
    <comment ref="H12" authorId="0" shapeId="0">
      <text>
        <r>
          <rPr>
            <b/>
            <sz val="9"/>
            <color indexed="81"/>
            <rFont val="宋体"/>
            <family val="3"/>
            <charset val="134"/>
          </rPr>
          <t>Yujie Li:</t>
        </r>
        <r>
          <rPr>
            <sz val="9"/>
            <color indexed="81"/>
            <rFont val="宋体"/>
            <family val="3"/>
            <charset val="134"/>
          </rPr>
          <t xml:space="preserve">
Colu:7
Desc:无意义</t>
        </r>
      </text>
    </comment>
    <comment ref="I12" authorId="0" shapeId="0">
      <text>
        <r>
          <rPr>
            <b/>
            <sz val="9"/>
            <color indexed="81"/>
            <rFont val="宋体"/>
            <family val="3"/>
            <charset val="134"/>
          </rPr>
          <t>Yujie Li:</t>
        </r>
        <r>
          <rPr>
            <sz val="9"/>
            <color indexed="81"/>
            <rFont val="宋体"/>
            <family val="3"/>
            <charset val="134"/>
          </rPr>
          <t xml:space="preserve">
Colu:8
desc:在QT中对应组件的唯一标识，请输入0-499的整数；</t>
        </r>
      </text>
    </comment>
    <comment ref="J12" authorId="0" shapeId="0">
      <text>
        <r>
          <rPr>
            <b/>
            <sz val="9"/>
            <color indexed="81"/>
            <rFont val="宋体"/>
            <family val="3"/>
            <charset val="134"/>
          </rPr>
          <t>Yujie Li:</t>
        </r>
        <r>
          <rPr>
            <sz val="9"/>
            <color indexed="81"/>
            <rFont val="宋体"/>
            <family val="3"/>
            <charset val="134"/>
          </rPr>
          <t xml:space="preserve">
Colu:9
Desc:无意义</t>
        </r>
      </text>
    </comment>
    <comment ref="K12" authorId="0" shapeId="0">
      <text>
        <r>
          <rPr>
            <b/>
            <sz val="9"/>
            <color indexed="81"/>
            <rFont val="宋体"/>
            <family val="3"/>
            <charset val="134"/>
          </rPr>
          <t>Yujie Li:</t>
        </r>
        <r>
          <rPr>
            <sz val="9"/>
            <color indexed="81"/>
            <rFont val="宋体"/>
            <family val="3"/>
            <charset val="134"/>
          </rPr>
          <t xml:space="preserve">
Colu:10
Desc:无意义</t>
        </r>
      </text>
    </comment>
    <comment ref="L1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Yujie Li:
</t>
        </r>
        <r>
          <rPr>
            <sz val="9"/>
            <color indexed="81"/>
            <rFont val="宋体"/>
            <family val="3"/>
            <charset val="134"/>
          </rPr>
          <t>Colu:12
Desc:标识GUI</t>
        </r>
      </text>
    </comment>
    <comment ref="M12" authorId="0" shapeId="0">
      <text>
        <r>
          <rPr>
            <b/>
            <sz val="9"/>
            <color indexed="81"/>
            <rFont val="宋体"/>
            <family val="3"/>
            <charset val="134"/>
          </rPr>
          <t>Yujie Li:</t>
        </r>
        <r>
          <rPr>
            <sz val="9"/>
            <color indexed="81"/>
            <rFont val="宋体"/>
            <family val="3"/>
            <charset val="134"/>
          </rPr>
          <t xml:space="preserve">
Colu:12
desc:QHboxLayout_M所包含组件的起始行号；</t>
        </r>
      </text>
    </comment>
    <comment ref="N12" authorId="0" shapeId="0">
      <text>
        <r>
          <rPr>
            <b/>
            <sz val="9"/>
            <color indexed="81"/>
            <rFont val="宋体"/>
            <family val="3"/>
            <charset val="134"/>
          </rPr>
          <t>Yujie Li:</t>
        </r>
        <r>
          <rPr>
            <sz val="9"/>
            <color indexed="81"/>
            <rFont val="宋体"/>
            <family val="3"/>
            <charset val="134"/>
          </rPr>
          <t xml:space="preserve">
Colu:13
desc:QHboxLayout_M所包含组件的end行号；</t>
        </r>
      </text>
    </comment>
    <comment ref="O12" authorId="0" shapeId="0">
      <text>
        <r>
          <rPr>
            <b/>
            <sz val="9"/>
            <color indexed="81"/>
            <rFont val="宋体"/>
            <family val="3"/>
            <charset val="134"/>
          </rPr>
          <t>Yujie Li:</t>
        </r>
        <r>
          <rPr>
            <sz val="9"/>
            <color indexed="81"/>
            <rFont val="宋体"/>
            <family val="3"/>
            <charset val="134"/>
          </rPr>
          <t xml:space="preserve">
Colu:14
Desc:无意义</t>
        </r>
      </text>
    </comment>
    <comment ref="P12" authorId="0" shapeId="0">
      <text>
        <r>
          <rPr>
            <b/>
            <sz val="9"/>
            <color indexed="81"/>
            <rFont val="宋体"/>
            <family val="3"/>
            <charset val="134"/>
          </rPr>
          <t>Yujie Li:</t>
        </r>
        <r>
          <rPr>
            <sz val="9"/>
            <color indexed="81"/>
            <rFont val="宋体"/>
            <family val="3"/>
            <charset val="134"/>
          </rPr>
          <t xml:space="preserve">
Colu:15
Desc:无意义</t>
        </r>
      </text>
    </comment>
    <comment ref="Q12" authorId="0" shapeId="0">
      <text>
        <r>
          <rPr>
            <b/>
            <sz val="9"/>
            <color indexed="81"/>
            <rFont val="宋体"/>
            <family val="3"/>
            <charset val="134"/>
          </rPr>
          <t>Yujie Li:</t>
        </r>
        <r>
          <rPr>
            <sz val="9"/>
            <color indexed="81"/>
            <rFont val="宋体"/>
            <family val="3"/>
            <charset val="134"/>
          </rPr>
          <t xml:space="preserve">
Colu:16
Desc:无意义</t>
        </r>
      </text>
    </comment>
    <comment ref="A13" authorId="0" shapeId="0">
      <text>
        <r>
          <rPr>
            <b/>
            <sz val="9"/>
            <color indexed="81"/>
            <rFont val="宋体"/>
            <family val="3"/>
            <charset val="134"/>
          </rPr>
          <t>Yujie Li:</t>
        </r>
        <r>
          <rPr>
            <sz val="9"/>
            <color indexed="81"/>
            <rFont val="宋体"/>
            <family val="3"/>
            <charset val="134"/>
          </rPr>
          <t xml:space="preserve">
Colu:0
Desc:用于自己的标识；</t>
        </r>
      </text>
    </comment>
    <comment ref="B13" authorId="0" shapeId="0">
      <text>
        <r>
          <rPr>
            <b/>
            <sz val="9"/>
            <color indexed="81"/>
            <rFont val="宋体"/>
            <family val="3"/>
            <charset val="134"/>
          </rPr>
          <t>Yujie Li:</t>
        </r>
        <r>
          <rPr>
            <sz val="9"/>
            <color indexed="81"/>
            <rFont val="宋体"/>
            <family val="3"/>
            <charset val="134"/>
          </rPr>
          <t xml:space="preserve">
Colu:2
desc：可自动伸缩的Group组件；</t>
        </r>
      </text>
    </comment>
    <comment ref="C13" authorId="0" shapeId="0">
      <text>
        <r>
          <rPr>
            <b/>
            <sz val="9"/>
            <color indexed="81"/>
            <rFont val="宋体"/>
            <family val="3"/>
            <charset val="134"/>
          </rPr>
          <t>Yujie Li:</t>
        </r>
        <r>
          <rPr>
            <sz val="9"/>
            <color indexed="81"/>
            <rFont val="宋体"/>
            <family val="3"/>
            <charset val="134"/>
          </rPr>
          <t xml:space="preserve">
Colu:2
Desc:Group中显示的字符。</t>
        </r>
      </text>
    </comment>
    <comment ref="D13" authorId="0" shapeId="0">
      <text>
        <r>
          <rPr>
            <b/>
            <sz val="9"/>
            <color indexed="81"/>
            <rFont val="宋体"/>
            <family val="3"/>
            <charset val="134"/>
          </rPr>
          <t>Yujie Li:</t>
        </r>
        <r>
          <rPr>
            <sz val="9"/>
            <color indexed="81"/>
            <rFont val="宋体"/>
            <family val="3"/>
            <charset val="134"/>
          </rPr>
          <t xml:space="preserve">
Colu:3
desc:在总体布局中的位置；布局参数，请输入0-499的整数;</t>
        </r>
      </text>
    </comment>
    <comment ref="E13" authorId="0" shapeId="0">
      <text>
        <r>
          <rPr>
            <b/>
            <sz val="9"/>
            <color indexed="81"/>
            <rFont val="宋体"/>
            <family val="3"/>
            <charset val="134"/>
          </rPr>
          <t>Yujie Li:</t>
        </r>
        <r>
          <rPr>
            <sz val="9"/>
            <color indexed="81"/>
            <rFont val="宋体"/>
            <family val="3"/>
            <charset val="134"/>
          </rPr>
          <t xml:space="preserve">
Colu:4
desc:在总体布局中的位置；布局参数，请输入0-499的整数</t>
        </r>
      </text>
    </comment>
    <comment ref="F13" authorId="0" shapeId="0">
      <text>
        <r>
          <rPr>
            <b/>
            <sz val="9"/>
            <color indexed="81"/>
            <rFont val="宋体"/>
            <family val="3"/>
            <charset val="134"/>
          </rPr>
          <t>Yujie Li:</t>
        </r>
        <r>
          <rPr>
            <sz val="9"/>
            <color indexed="81"/>
            <rFont val="宋体"/>
            <family val="3"/>
            <charset val="134"/>
          </rPr>
          <t xml:space="preserve">
Colu:5
desc:水平宽度比例值，请输入1-100的整数</t>
        </r>
      </text>
    </comment>
    <comment ref="G13" authorId="0" shapeId="0">
      <text>
        <r>
          <rPr>
            <b/>
            <sz val="9"/>
            <color indexed="81"/>
            <rFont val="宋体"/>
            <family val="3"/>
            <charset val="134"/>
          </rPr>
          <t>Yujie Li:</t>
        </r>
        <r>
          <rPr>
            <sz val="9"/>
            <color indexed="81"/>
            <rFont val="宋体"/>
            <family val="3"/>
            <charset val="134"/>
          </rPr>
          <t xml:space="preserve">
Colu:5
desc:水平宽度比例值，请输入1-100的整数</t>
        </r>
      </text>
    </comment>
    <comment ref="H13" authorId="0" shapeId="0">
      <text>
        <r>
          <rPr>
            <b/>
            <sz val="9"/>
            <color indexed="81"/>
            <rFont val="宋体"/>
            <family val="3"/>
            <charset val="134"/>
          </rPr>
          <t>Yujie Li:</t>
        </r>
        <r>
          <rPr>
            <sz val="9"/>
            <color indexed="81"/>
            <rFont val="宋体"/>
            <family val="3"/>
            <charset val="134"/>
          </rPr>
          <t xml:space="preserve">
Colu:7
Desc:无意义</t>
        </r>
      </text>
    </comment>
    <comment ref="I13" authorId="0" shapeId="0">
      <text>
        <r>
          <rPr>
            <b/>
            <sz val="9"/>
            <color indexed="81"/>
            <rFont val="宋体"/>
            <family val="3"/>
            <charset val="134"/>
          </rPr>
          <t>Yujie Li:</t>
        </r>
        <r>
          <rPr>
            <sz val="9"/>
            <color indexed="81"/>
            <rFont val="宋体"/>
            <family val="3"/>
            <charset val="134"/>
          </rPr>
          <t xml:space="preserve">
Colu:8
desc:在QT中对应组件的唯一标识，请输入0-499的整数；</t>
        </r>
      </text>
    </comment>
    <comment ref="J13" authorId="0" shapeId="0">
      <text>
        <r>
          <rPr>
            <b/>
            <sz val="9"/>
            <color indexed="81"/>
            <rFont val="宋体"/>
            <family val="3"/>
            <charset val="134"/>
          </rPr>
          <t>Yujie Li:</t>
        </r>
        <r>
          <rPr>
            <sz val="9"/>
            <color indexed="81"/>
            <rFont val="宋体"/>
            <family val="3"/>
            <charset val="134"/>
          </rPr>
          <t xml:space="preserve">
Colu:9
desc:Group_E组件中的子布局；</t>
        </r>
      </text>
    </comment>
    <comment ref="K13" authorId="0" shapeId="0">
      <text>
        <r>
          <rPr>
            <b/>
            <sz val="9"/>
            <color indexed="81"/>
            <rFont val="宋体"/>
            <family val="3"/>
            <charset val="134"/>
          </rPr>
          <t>Yujie Li:</t>
        </r>
        <r>
          <rPr>
            <sz val="9"/>
            <color indexed="81"/>
            <rFont val="宋体"/>
            <family val="3"/>
            <charset val="134"/>
          </rPr>
          <t xml:space="preserve">
Colu:10
Desc:无意义</t>
        </r>
      </text>
    </comment>
    <comment ref="L1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Yujie Li:
</t>
        </r>
        <r>
          <rPr>
            <sz val="9"/>
            <color indexed="81"/>
            <rFont val="宋体"/>
            <family val="3"/>
            <charset val="134"/>
          </rPr>
          <t>Colu:12
Desc:标识GUI</t>
        </r>
      </text>
    </comment>
    <comment ref="M13" authorId="0" shapeId="0">
      <text>
        <r>
          <rPr>
            <b/>
            <sz val="9"/>
            <color indexed="81"/>
            <rFont val="宋体"/>
            <family val="3"/>
            <charset val="134"/>
          </rPr>
          <t>Yujie Li:</t>
        </r>
        <r>
          <rPr>
            <sz val="9"/>
            <color indexed="81"/>
            <rFont val="宋体"/>
            <family val="3"/>
            <charset val="134"/>
          </rPr>
          <t xml:space="preserve">
Colu:12
desc:Group_E所包含组件的起始行号；</t>
        </r>
      </text>
    </comment>
    <comment ref="N13" authorId="0" shapeId="0">
      <text>
        <r>
          <rPr>
            <b/>
            <sz val="9"/>
            <color indexed="81"/>
            <rFont val="宋体"/>
            <family val="3"/>
            <charset val="134"/>
          </rPr>
          <t>Yujie Li:</t>
        </r>
        <r>
          <rPr>
            <sz val="9"/>
            <color indexed="81"/>
            <rFont val="宋体"/>
            <family val="3"/>
            <charset val="134"/>
          </rPr>
          <t xml:space="preserve">
Colu:13
desc:Group_E所包含组件的end行号；</t>
        </r>
      </text>
    </comment>
    <comment ref="O13" authorId="0" shapeId="0">
      <text>
        <r>
          <rPr>
            <b/>
            <sz val="9"/>
            <color indexed="81"/>
            <rFont val="宋体"/>
            <family val="3"/>
            <charset val="134"/>
          </rPr>
          <t>Yujie Li:</t>
        </r>
        <r>
          <rPr>
            <sz val="9"/>
            <color indexed="81"/>
            <rFont val="宋体"/>
            <family val="3"/>
            <charset val="134"/>
          </rPr>
          <t xml:space="preserve">
Colu:14
Desc:无意义</t>
        </r>
      </text>
    </comment>
    <comment ref="A14" authorId="0" shapeId="0">
      <text>
        <r>
          <rPr>
            <b/>
            <sz val="9"/>
            <color indexed="81"/>
            <rFont val="宋体"/>
            <family val="3"/>
            <charset val="134"/>
          </rPr>
          <t>Yujie Li:</t>
        </r>
        <r>
          <rPr>
            <sz val="9"/>
            <color indexed="81"/>
            <rFont val="宋体"/>
            <family val="3"/>
            <charset val="134"/>
          </rPr>
          <t xml:space="preserve">
Colu:0
Desc:用于自己的标识；</t>
        </r>
      </text>
    </comment>
    <comment ref="B14" authorId="0" shapeId="0">
      <text>
        <r>
          <rPr>
            <b/>
            <sz val="9"/>
            <color indexed="81"/>
            <rFont val="宋体"/>
            <family val="3"/>
            <charset val="134"/>
          </rPr>
          <t>Yujie Li:</t>
        </r>
        <r>
          <rPr>
            <sz val="9"/>
            <color indexed="81"/>
            <rFont val="宋体"/>
            <family val="3"/>
            <charset val="134"/>
          </rPr>
          <t xml:space="preserve">
Colu:2
desc：用户自定义组件，这里用户存储界面不显示的string信息；</t>
        </r>
      </text>
    </comment>
    <comment ref="C14" authorId="0" shapeId="0">
      <text>
        <r>
          <rPr>
            <b/>
            <sz val="9"/>
            <color indexed="81"/>
            <rFont val="宋体"/>
            <family val="3"/>
            <charset val="134"/>
          </rPr>
          <t>Yujie Li:</t>
        </r>
        <r>
          <rPr>
            <sz val="9"/>
            <color indexed="81"/>
            <rFont val="宋体"/>
            <family val="3"/>
            <charset val="134"/>
          </rPr>
          <t xml:space="preserve">
Colu:2
Desc:无意义</t>
        </r>
      </text>
    </comment>
    <comment ref="D14" authorId="0" shapeId="0">
      <text>
        <r>
          <rPr>
            <b/>
            <sz val="9"/>
            <color indexed="81"/>
            <rFont val="宋体"/>
            <family val="3"/>
            <charset val="134"/>
          </rPr>
          <t>Yujie Li:</t>
        </r>
        <r>
          <rPr>
            <sz val="9"/>
            <color indexed="81"/>
            <rFont val="宋体"/>
            <family val="3"/>
            <charset val="134"/>
          </rPr>
          <t xml:space="preserve">
Colu:3
Desc:无意义</t>
        </r>
      </text>
    </comment>
    <comment ref="E14" authorId="0" shapeId="0">
      <text>
        <r>
          <rPr>
            <b/>
            <sz val="9"/>
            <color indexed="81"/>
            <rFont val="宋体"/>
            <family val="3"/>
            <charset val="134"/>
          </rPr>
          <t>Yujie Li:</t>
        </r>
        <r>
          <rPr>
            <sz val="9"/>
            <color indexed="81"/>
            <rFont val="宋体"/>
            <family val="3"/>
            <charset val="134"/>
          </rPr>
          <t xml:space="preserve">
Colu:4
Desc:无意义</t>
        </r>
      </text>
    </comment>
    <comment ref="F14" authorId="0" shapeId="0">
      <text>
        <r>
          <rPr>
            <b/>
            <sz val="9"/>
            <color indexed="81"/>
            <rFont val="宋体"/>
            <family val="3"/>
            <charset val="134"/>
          </rPr>
          <t>Yujie Li:</t>
        </r>
        <r>
          <rPr>
            <sz val="9"/>
            <color indexed="81"/>
            <rFont val="宋体"/>
            <family val="3"/>
            <charset val="134"/>
          </rPr>
          <t xml:space="preserve">
Colu:5
Desc:无意义</t>
        </r>
      </text>
    </comment>
    <comment ref="G14" authorId="0" shapeId="0">
      <text>
        <r>
          <rPr>
            <b/>
            <sz val="9"/>
            <color indexed="81"/>
            <rFont val="宋体"/>
            <family val="3"/>
            <charset val="134"/>
          </rPr>
          <t>Yujie Li:</t>
        </r>
        <r>
          <rPr>
            <sz val="9"/>
            <color indexed="81"/>
            <rFont val="宋体"/>
            <family val="3"/>
            <charset val="134"/>
          </rPr>
          <t xml:space="preserve">
Colu:
Desc:无意义</t>
        </r>
      </text>
    </comment>
    <comment ref="H14" authorId="0" shapeId="0">
      <text>
        <r>
          <rPr>
            <b/>
            <sz val="9"/>
            <color indexed="81"/>
            <rFont val="宋体"/>
            <family val="3"/>
            <charset val="134"/>
          </rPr>
          <t>Yujie Li:</t>
        </r>
        <r>
          <rPr>
            <sz val="9"/>
            <color indexed="81"/>
            <rFont val="宋体"/>
            <family val="3"/>
            <charset val="134"/>
          </rPr>
          <t xml:space="preserve">
Colu:7
Desc:标识userdefined，可理解为结构体的名称；逻辑代码经常要用到</t>
        </r>
      </text>
    </comment>
    <comment ref="K14" authorId="0" shapeId="0">
      <text>
        <r>
          <rPr>
            <b/>
            <sz val="9"/>
            <color indexed="81"/>
            <rFont val="宋体"/>
            <family val="3"/>
            <charset val="134"/>
          </rPr>
          <t>Yujie Li:</t>
        </r>
        <r>
          <rPr>
            <sz val="9"/>
            <color indexed="81"/>
            <rFont val="宋体"/>
            <family val="3"/>
            <charset val="134"/>
          </rPr>
          <t xml:space="preserve">
Colu:10
Desc:无意义</t>
        </r>
      </text>
    </comment>
    <comment ref="L1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Yujie Li:
</t>
        </r>
        <r>
          <rPr>
            <sz val="9"/>
            <color indexed="81"/>
            <rFont val="宋体"/>
            <family val="3"/>
            <charset val="134"/>
          </rPr>
          <t>Colu:12
Desc:标识GUI</t>
        </r>
      </text>
    </comment>
    <comment ref="M14" authorId="0" shapeId="0">
      <text>
        <r>
          <rPr>
            <b/>
            <sz val="9"/>
            <color indexed="81"/>
            <rFont val="宋体"/>
            <family val="3"/>
            <charset val="134"/>
          </rPr>
          <t>Yujie Li:</t>
        </r>
        <r>
          <rPr>
            <sz val="9"/>
            <color indexed="81"/>
            <rFont val="宋体"/>
            <family val="3"/>
            <charset val="134"/>
          </rPr>
          <t xml:space="preserve">
Colu:12
desc:在QT中对应组件的唯一标识，请输入0-499的整数；</t>
        </r>
      </text>
    </comment>
    <comment ref="N14" authorId="0" shapeId="0">
      <text>
        <r>
          <rPr>
            <b/>
            <sz val="9"/>
            <color indexed="81"/>
            <rFont val="宋体"/>
            <family val="3"/>
            <charset val="134"/>
          </rPr>
          <t>Yujie Li:</t>
        </r>
        <r>
          <rPr>
            <sz val="9"/>
            <color indexed="81"/>
            <rFont val="宋体"/>
            <family val="3"/>
            <charset val="134"/>
          </rPr>
          <t xml:space="preserve">
Colu:13
Desc:无意义</t>
        </r>
      </text>
    </comment>
    <comment ref="O14" authorId="0" shapeId="0">
      <text>
        <r>
          <rPr>
            <b/>
            <sz val="9"/>
            <color indexed="81"/>
            <rFont val="宋体"/>
            <family val="3"/>
            <charset val="134"/>
          </rPr>
          <t>Yujie Li:</t>
        </r>
        <r>
          <rPr>
            <sz val="9"/>
            <color indexed="81"/>
            <rFont val="宋体"/>
            <family val="3"/>
            <charset val="134"/>
          </rPr>
          <t xml:space="preserve">
Colu:14
Desc:标识该组件存储值的含义。</t>
        </r>
      </text>
    </comment>
    <comment ref="P14" authorId="0" shapeId="0">
      <text>
        <r>
          <rPr>
            <b/>
            <sz val="9"/>
            <color indexed="81"/>
            <rFont val="宋体"/>
            <family val="3"/>
            <charset val="134"/>
          </rPr>
          <t>Yujie Li:</t>
        </r>
        <r>
          <rPr>
            <sz val="9"/>
            <color indexed="81"/>
            <rFont val="宋体"/>
            <family val="3"/>
            <charset val="134"/>
          </rPr>
          <t xml:space="preserve">
Colu:15
Desc:无意义</t>
        </r>
      </text>
    </comment>
    <comment ref="Q14" authorId="0" shapeId="0">
      <text>
        <r>
          <rPr>
            <b/>
            <sz val="9"/>
            <color indexed="81"/>
            <rFont val="宋体"/>
            <family val="3"/>
            <charset val="134"/>
          </rPr>
          <t>Yujie Li:</t>
        </r>
        <r>
          <rPr>
            <sz val="9"/>
            <color indexed="81"/>
            <rFont val="宋体"/>
            <family val="3"/>
            <charset val="134"/>
          </rPr>
          <t xml:space="preserve">
Colu:16
Desc:无意义</t>
        </r>
      </text>
    </comment>
    <comment ref="A15" authorId="0" shapeId="0">
      <text>
        <r>
          <rPr>
            <b/>
            <sz val="9"/>
            <color indexed="81"/>
            <rFont val="宋体"/>
            <family val="3"/>
            <charset val="134"/>
          </rPr>
          <t>Yujie Li:</t>
        </r>
        <r>
          <rPr>
            <sz val="9"/>
            <color indexed="81"/>
            <rFont val="宋体"/>
            <family val="3"/>
            <charset val="134"/>
          </rPr>
          <t xml:space="preserve">
Colu:0
Desc:用于自己的标识；</t>
        </r>
      </text>
    </comment>
    <comment ref="B15" authorId="0" shapeId="0">
      <text>
        <r>
          <rPr>
            <b/>
            <sz val="9"/>
            <color indexed="81"/>
            <rFont val="宋体"/>
            <family val="3"/>
            <charset val="134"/>
          </rPr>
          <t>Yujie Li:</t>
        </r>
        <r>
          <rPr>
            <sz val="9"/>
            <color indexed="81"/>
            <rFont val="宋体"/>
            <family val="3"/>
            <charset val="134"/>
          </rPr>
          <t xml:space="preserve">
Colu:2
desc：用户自定义组件，这里用户存储界面不显示的string信息；</t>
        </r>
      </text>
    </comment>
    <comment ref="C15" authorId="0" shapeId="0">
      <text>
        <r>
          <rPr>
            <b/>
            <sz val="9"/>
            <color indexed="81"/>
            <rFont val="宋体"/>
            <family val="3"/>
            <charset val="134"/>
          </rPr>
          <t>Yujie Li:</t>
        </r>
        <r>
          <rPr>
            <sz val="9"/>
            <color indexed="81"/>
            <rFont val="宋体"/>
            <family val="3"/>
            <charset val="134"/>
          </rPr>
          <t xml:space="preserve">
Colu:2
Desc:无意义</t>
        </r>
      </text>
    </comment>
    <comment ref="D15" authorId="0" shapeId="0">
      <text>
        <r>
          <rPr>
            <b/>
            <sz val="9"/>
            <color indexed="81"/>
            <rFont val="宋体"/>
            <family val="3"/>
            <charset val="134"/>
          </rPr>
          <t>Yujie Li:</t>
        </r>
        <r>
          <rPr>
            <sz val="9"/>
            <color indexed="81"/>
            <rFont val="宋体"/>
            <family val="3"/>
            <charset val="134"/>
          </rPr>
          <t xml:space="preserve">
Colu:3
Desc:无意义</t>
        </r>
      </text>
    </comment>
    <comment ref="E15" authorId="0" shapeId="0">
      <text>
        <r>
          <rPr>
            <b/>
            <sz val="9"/>
            <color indexed="81"/>
            <rFont val="宋体"/>
            <family val="3"/>
            <charset val="134"/>
          </rPr>
          <t>Yujie Li:</t>
        </r>
        <r>
          <rPr>
            <sz val="9"/>
            <color indexed="81"/>
            <rFont val="宋体"/>
            <family val="3"/>
            <charset val="134"/>
          </rPr>
          <t xml:space="preserve">
Colu:4
Desc:无意义</t>
        </r>
      </text>
    </comment>
    <comment ref="F15" authorId="0" shapeId="0">
      <text>
        <r>
          <rPr>
            <b/>
            <sz val="9"/>
            <color indexed="81"/>
            <rFont val="宋体"/>
            <family val="3"/>
            <charset val="134"/>
          </rPr>
          <t>Yujie Li:</t>
        </r>
        <r>
          <rPr>
            <sz val="9"/>
            <color indexed="81"/>
            <rFont val="宋体"/>
            <family val="3"/>
            <charset val="134"/>
          </rPr>
          <t xml:space="preserve">
Colu:5
Desc:无意义</t>
        </r>
      </text>
    </comment>
    <comment ref="G15" authorId="0" shapeId="0">
      <text>
        <r>
          <rPr>
            <b/>
            <sz val="9"/>
            <color indexed="81"/>
            <rFont val="宋体"/>
            <family val="3"/>
            <charset val="134"/>
          </rPr>
          <t>Yujie Li:</t>
        </r>
        <r>
          <rPr>
            <sz val="9"/>
            <color indexed="81"/>
            <rFont val="宋体"/>
            <family val="3"/>
            <charset val="134"/>
          </rPr>
          <t xml:space="preserve">
Colu:
Desc:无意义</t>
        </r>
      </text>
    </comment>
    <comment ref="H15" authorId="0" shapeId="0">
      <text>
        <r>
          <rPr>
            <b/>
            <sz val="9"/>
            <color indexed="81"/>
            <rFont val="宋体"/>
            <family val="3"/>
            <charset val="134"/>
          </rPr>
          <t>Yujie Li:</t>
        </r>
        <r>
          <rPr>
            <sz val="9"/>
            <color indexed="81"/>
            <rFont val="宋体"/>
            <family val="3"/>
            <charset val="134"/>
          </rPr>
          <t xml:space="preserve">
Colu:7
Desc:标识userdefined，可理解为结构体的名称；逻辑代码经常要用到</t>
        </r>
      </text>
    </comment>
    <comment ref="J15" authorId="0" shapeId="0">
      <text>
        <r>
          <rPr>
            <b/>
            <sz val="9"/>
            <color indexed="81"/>
            <rFont val="宋体"/>
            <family val="3"/>
            <charset val="134"/>
          </rPr>
          <t>Yujie Li:</t>
        </r>
        <r>
          <rPr>
            <sz val="9"/>
            <color indexed="81"/>
            <rFont val="宋体"/>
            <family val="3"/>
            <charset val="134"/>
          </rPr>
          <t xml:space="preserve">
Colu:9
Desc:无意义</t>
        </r>
      </text>
    </comment>
    <comment ref="K15" authorId="0" shapeId="0">
      <text>
        <r>
          <rPr>
            <b/>
            <sz val="9"/>
            <color indexed="81"/>
            <rFont val="宋体"/>
            <family val="3"/>
            <charset val="134"/>
          </rPr>
          <t>Yujie Li:</t>
        </r>
        <r>
          <rPr>
            <sz val="9"/>
            <color indexed="81"/>
            <rFont val="宋体"/>
            <family val="3"/>
            <charset val="134"/>
          </rPr>
          <t xml:space="preserve">
Colu:10
Desc:无意义</t>
        </r>
      </text>
    </comment>
    <comment ref="M15" authorId="0" shapeId="0">
      <text>
        <r>
          <rPr>
            <b/>
            <sz val="9"/>
            <color indexed="81"/>
            <rFont val="宋体"/>
            <family val="3"/>
            <charset val="134"/>
          </rPr>
          <t>Yujie Li:</t>
        </r>
        <r>
          <rPr>
            <sz val="9"/>
            <color indexed="81"/>
            <rFont val="宋体"/>
            <family val="3"/>
            <charset val="134"/>
          </rPr>
          <t xml:space="preserve">
Colu:12
desc:在QT中对应组件的唯一标识，请输入0-499的整数；</t>
        </r>
      </text>
    </comment>
    <comment ref="N15" authorId="0" shapeId="0">
      <text>
        <r>
          <rPr>
            <b/>
            <sz val="9"/>
            <color indexed="81"/>
            <rFont val="宋体"/>
            <family val="3"/>
            <charset val="134"/>
          </rPr>
          <t>Yujie Li:</t>
        </r>
        <r>
          <rPr>
            <sz val="9"/>
            <color indexed="81"/>
            <rFont val="宋体"/>
            <family val="3"/>
            <charset val="134"/>
          </rPr>
          <t xml:space="preserve">
Colu:13
Desc:无意义</t>
        </r>
      </text>
    </comment>
    <comment ref="O15" authorId="0" shapeId="0">
      <text>
        <r>
          <rPr>
            <b/>
            <sz val="9"/>
            <color indexed="81"/>
            <rFont val="宋体"/>
            <family val="3"/>
            <charset val="134"/>
          </rPr>
          <t>Yujie Li:</t>
        </r>
        <r>
          <rPr>
            <sz val="9"/>
            <color indexed="81"/>
            <rFont val="宋体"/>
            <family val="3"/>
            <charset val="134"/>
          </rPr>
          <t xml:space="preserve">
Colu:14
Desc:标识该组件存储值的含义。</t>
        </r>
      </text>
    </comment>
    <comment ref="P15" authorId="0" shapeId="0">
      <text>
        <r>
          <rPr>
            <b/>
            <sz val="9"/>
            <color indexed="81"/>
            <rFont val="宋体"/>
            <family val="3"/>
            <charset val="134"/>
          </rPr>
          <t>Yujie Li:</t>
        </r>
        <r>
          <rPr>
            <sz val="9"/>
            <color indexed="81"/>
            <rFont val="宋体"/>
            <family val="3"/>
            <charset val="134"/>
          </rPr>
          <t xml:space="preserve">
Colu:15
Desc:无意义</t>
        </r>
      </text>
    </comment>
    <comment ref="Q15" authorId="0" shapeId="0">
      <text>
        <r>
          <rPr>
            <b/>
            <sz val="9"/>
            <color indexed="81"/>
            <rFont val="宋体"/>
            <family val="3"/>
            <charset val="134"/>
          </rPr>
          <t>Yujie Li:</t>
        </r>
        <r>
          <rPr>
            <sz val="9"/>
            <color indexed="81"/>
            <rFont val="宋体"/>
            <family val="3"/>
            <charset val="134"/>
          </rPr>
          <t xml:space="preserve">
Colu:16
Desc:无意义</t>
        </r>
      </text>
    </comment>
    <comment ref="A16" authorId="0" shapeId="0">
      <text>
        <r>
          <rPr>
            <b/>
            <sz val="9"/>
            <color indexed="81"/>
            <rFont val="宋体"/>
            <family val="3"/>
            <charset val="134"/>
          </rPr>
          <t>Yujie Li:</t>
        </r>
        <r>
          <rPr>
            <sz val="9"/>
            <color indexed="81"/>
            <rFont val="宋体"/>
            <family val="3"/>
            <charset val="134"/>
          </rPr>
          <t xml:space="preserve">
Colu:0
Desc:用于自己的标识；</t>
        </r>
      </text>
    </comment>
    <comment ref="B16" authorId="0" shapeId="0">
      <text>
        <r>
          <rPr>
            <b/>
            <sz val="9"/>
            <color indexed="81"/>
            <rFont val="宋体"/>
            <family val="3"/>
            <charset val="134"/>
          </rPr>
          <t>Yujie Li:</t>
        </r>
        <r>
          <rPr>
            <sz val="9"/>
            <color indexed="81"/>
            <rFont val="宋体"/>
            <family val="3"/>
            <charset val="134"/>
          </rPr>
          <t xml:space="preserve">
Colu:2
desc：作为label组件，显示图片</t>
        </r>
      </text>
    </comment>
    <comment ref="C16" authorId="0" shapeId="0">
      <text>
        <r>
          <rPr>
            <b/>
            <sz val="9"/>
            <color indexed="81"/>
            <rFont val="宋体"/>
            <family val="3"/>
            <charset val="134"/>
          </rPr>
          <t>Yujie Li:</t>
        </r>
        <r>
          <rPr>
            <sz val="9"/>
            <color indexed="81"/>
            <rFont val="宋体"/>
            <family val="3"/>
            <charset val="134"/>
          </rPr>
          <t xml:space="preserve">
Colu:2
Desc:无意义</t>
        </r>
      </text>
    </comment>
    <comment ref="D16" authorId="0" shapeId="0">
      <text>
        <r>
          <rPr>
            <b/>
            <sz val="9"/>
            <color indexed="81"/>
            <rFont val="宋体"/>
            <family val="3"/>
            <charset val="134"/>
          </rPr>
          <t>Yujie Li:</t>
        </r>
        <r>
          <rPr>
            <sz val="9"/>
            <color indexed="81"/>
            <rFont val="宋体"/>
            <family val="3"/>
            <charset val="134"/>
          </rPr>
          <t xml:space="preserve">
Colu:3
desc:布局参数，请输入0-499的整数</t>
        </r>
      </text>
    </comment>
    <comment ref="E16" authorId="0" shapeId="0">
      <text>
        <r>
          <rPr>
            <b/>
            <sz val="9"/>
            <color indexed="81"/>
            <rFont val="宋体"/>
            <family val="3"/>
            <charset val="134"/>
          </rPr>
          <t>Yujie Li:</t>
        </r>
        <r>
          <rPr>
            <sz val="9"/>
            <color indexed="81"/>
            <rFont val="宋体"/>
            <family val="3"/>
            <charset val="134"/>
          </rPr>
          <t xml:space="preserve">
Colu:4
desc:布局参数，请输入0-499的整数</t>
        </r>
      </text>
    </comment>
    <comment ref="F16" authorId="0" shapeId="0">
      <text>
        <r>
          <rPr>
            <b/>
            <sz val="9"/>
            <color indexed="81"/>
            <rFont val="宋体"/>
            <family val="3"/>
            <charset val="134"/>
          </rPr>
          <t>Yujie Li:</t>
        </r>
        <r>
          <rPr>
            <sz val="9"/>
            <color indexed="81"/>
            <rFont val="宋体"/>
            <family val="3"/>
            <charset val="134"/>
          </rPr>
          <t xml:space="preserve">
Colu:5
desc:水平宽度比例值，请输入1-100的整数</t>
        </r>
      </text>
    </comment>
    <comment ref="G16" authorId="0" shapeId="0">
      <text>
        <r>
          <rPr>
            <b/>
            <sz val="9"/>
            <color indexed="81"/>
            <rFont val="宋体"/>
            <family val="3"/>
            <charset val="134"/>
          </rPr>
          <t>Yujie Li:</t>
        </r>
        <r>
          <rPr>
            <sz val="9"/>
            <color indexed="81"/>
            <rFont val="宋体"/>
            <family val="3"/>
            <charset val="134"/>
          </rPr>
          <t xml:space="preserve">
Colu:5
desc:水平宽度比例值，请输入1-100的整数</t>
        </r>
      </text>
    </comment>
    <comment ref="H16" authorId="0" shapeId="0">
      <text>
        <r>
          <rPr>
            <b/>
            <sz val="9"/>
            <color indexed="81"/>
            <rFont val="宋体"/>
            <family val="3"/>
            <charset val="134"/>
          </rPr>
          <t>Yujie Li:</t>
        </r>
        <r>
          <rPr>
            <sz val="9"/>
            <color indexed="81"/>
            <rFont val="宋体"/>
            <family val="3"/>
            <charset val="134"/>
          </rPr>
          <t xml:space="preserve">
Colu:7
Desc:若要用label显示图片，该处只能设置为Picture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Yujie Li:
Colu:8</t>
        </r>
        <r>
          <rPr>
            <sz val="9"/>
            <color indexed="81"/>
            <rFont val="宋体"/>
            <family val="3"/>
            <charset val="134"/>
          </rPr>
          <t xml:space="preserve">
Desc:Label的水平布局选项；</t>
        </r>
      </text>
    </comment>
    <comment ref="J16" authorId="0" shapeId="0">
      <text>
        <r>
          <rPr>
            <b/>
            <sz val="9"/>
            <color indexed="81"/>
            <rFont val="宋体"/>
            <family val="3"/>
            <charset val="134"/>
          </rPr>
          <t>Yujie Li:
Colu:9</t>
        </r>
        <r>
          <rPr>
            <sz val="9"/>
            <color indexed="81"/>
            <rFont val="宋体"/>
            <family val="3"/>
            <charset val="134"/>
          </rPr>
          <t xml:space="preserve">
Desc:Label的垂直布局选项；</t>
        </r>
      </text>
    </comment>
    <comment ref="K16" authorId="0" shapeId="0">
      <text>
        <r>
          <rPr>
            <b/>
            <sz val="9"/>
            <color indexed="81"/>
            <rFont val="宋体"/>
            <family val="3"/>
            <charset val="134"/>
          </rPr>
          <t>Yujie Li:</t>
        </r>
        <r>
          <rPr>
            <sz val="9"/>
            <color indexed="81"/>
            <rFont val="宋体"/>
            <family val="3"/>
            <charset val="134"/>
          </rPr>
          <t xml:space="preserve">
Colu:10
Desc:Label若用于图片显示，该处为图片的相对位置；</t>
        </r>
      </text>
    </comment>
    <comment ref="L1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Yujie Li:
</t>
        </r>
        <r>
          <rPr>
            <sz val="9"/>
            <color indexed="81"/>
            <rFont val="宋体"/>
            <family val="3"/>
            <charset val="134"/>
          </rPr>
          <t>Colu:12
Desc:标识GUI</t>
        </r>
      </text>
    </comment>
    <comment ref="M16" authorId="0" shapeId="0">
      <text>
        <r>
          <rPr>
            <b/>
            <sz val="9"/>
            <color indexed="81"/>
            <rFont val="宋体"/>
            <family val="3"/>
            <charset val="134"/>
          </rPr>
          <t>Yujie Li:</t>
        </r>
        <r>
          <rPr>
            <sz val="9"/>
            <color indexed="81"/>
            <rFont val="宋体"/>
            <family val="3"/>
            <charset val="134"/>
          </rPr>
          <t xml:space="preserve">
Colu:12
desc:在QT中对应组件的唯一标识，请输入0-499的整数；</t>
        </r>
      </text>
    </comment>
    <comment ref="N16" authorId="0" shapeId="0">
      <text>
        <r>
          <rPr>
            <b/>
            <sz val="9"/>
            <color indexed="81"/>
            <rFont val="宋体"/>
            <family val="3"/>
            <charset val="134"/>
          </rPr>
          <t>Yujie Li:</t>
        </r>
        <r>
          <rPr>
            <sz val="9"/>
            <color indexed="81"/>
            <rFont val="宋体"/>
            <family val="3"/>
            <charset val="134"/>
          </rPr>
          <t xml:space="preserve">
Colu:13
Desc:无意义</t>
        </r>
      </text>
    </comment>
    <comment ref="O16" authorId="0" shapeId="0">
      <text>
        <r>
          <rPr>
            <b/>
            <sz val="9"/>
            <color indexed="81"/>
            <rFont val="宋体"/>
            <family val="3"/>
            <charset val="134"/>
          </rPr>
          <t>Yujie Li:</t>
        </r>
        <r>
          <rPr>
            <sz val="9"/>
            <color indexed="81"/>
            <rFont val="宋体"/>
            <family val="3"/>
            <charset val="134"/>
          </rPr>
          <t xml:space="preserve">
Colu:14
Desc:无意义</t>
        </r>
      </text>
    </comment>
    <comment ref="P16" authorId="0" shapeId="0">
      <text>
        <r>
          <rPr>
            <b/>
            <sz val="9"/>
            <color indexed="81"/>
            <rFont val="宋体"/>
            <family val="3"/>
            <charset val="134"/>
          </rPr>
          <t>Yujie Li:</t>
        </r>
        <r>
          <rPr>
            <sz val="9"/>
            <color indexed="81"/>
            <rFont val="宋体"/>
            <family val="3"/>
            <charset val="134"/>
          </rPr>
          <t xml:space="preserve">
Colu:15
Desc:无意义</t>
        </r>
      </text>
    </comment>
    <comment ref="Q16" authorId="0" shapeId="0">
      <text>
        <r>
          <rPr>
            <b/>
            <sz val="9"/>
            <color indexed="81"/>
            <rFont val="宋体"/>
            <family val="3"/>
            <charset val="134"/>
          </rPr>
          <t>Yujie Li:</t>
        </r>
        <r>
          <rPr>
            <sz val="9"/>
            <color indexed="81"/>
            <rFont val="宋体"/>
            <family val="3"/>
            <charset val="134"/>
          </rPr>
          <t xml:space="preserve">
Colu:16
Desc:无意义</t>
        </r>
      </text>
    </comment>
    <comment ref="A17" authorId="0" shapeId="0">
      <text>
        <r>
          <rPr>
            <b/>
            <sz val="9"/>
            <color indexed="81"/>
            <rFont val="宋体"/>
            <family val="3"/>
            <charset val="134"/>
          </rPr>
          <t>Yujie Li:</t>
        </r>
        <r>
          <rPr>
            <sz val="9"/>
            <color indexed="81"/>
            <rFont val="宋体"/>
            <family val="3"/>
            <charset val="134"/>
          </rPr>
          <t xml:space="preserve">
Colu:0
Desc:用于自己的标识；</t>
        </r>
      </text>
    </comment>
    <comment ref="L1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Yujie Li:
</t>
        </r>
        <r>
          <rPr>
            <sz val="9"/>
            <color indexed="81"/>
            <rFont val="宋体"/>
            <family val="3"/>
            <charset val="134"/>
          </rPr>
          <t>Colu:12
Desc:标识GUI</t>
        </r>
      </text>
    </comment>
    <comment ref="L1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Yujie Li:
</t>
        </r>
        <r>
          <rPr>
            <sz val="9"/>
            <color indexed="81"/>
            <rFont val="宋体"/>
            <family val="3"/>
            <charset val="134"/>
          </rPr>
          <t>Colu:12
Desc:标识GUI</t>
        </r>
      </text>
    </comment>
  </commentList>
</comments>
</file>

<file path=xl/sharedStrings.xml><?xml version="1.0" encoding="utf-8"?>
<sst xmlns="http://schemas.openxmlformats.org/spreadsheetml/2006/main" count="692" uniqueCount="122">
  <si>
    <t>Num</t>
  </si>
  <si>
    <t>TYPE</t>
  </si>
  <si>
    <t>Text</t>
  </si>
  <si>
    <t>Row</t>
  </si>
  <si>
    <t>Column</t>
  </si>
  <si>
    <t>H_Size</t>
  </si>
  <si>
    <t>V_Size</t>
  </si>
  <si>
    <t>Data_Type</t>
  </si>
  <si>
    <t>Flag</t>
  </si>
  <si>
    <t>Child_node</t>
  </si>
  <si>
    <t>Parent_node</t>
  </si>
  <si>
    <t>GuiTypeFlag</t>
  </si>
  <si>
    <t>SpecifyTypeNum</t>
  </si>
  <si>
    <t>Fuzhu_Para2</t>
  </si>
  <si>
    <t>Fuzhu_Para3</t>
  </si>
  <si>
    <t>Fuzhu_Para4</t>
  </si>
  <si>
    <t>Fuzhu_Para5</t>
  </si>
  <si>
    <r>
      <rPr>
        <sz val="11"/>
        <color theme="1"/>
        <rFont val="宋体"/>
        <family val="3"/>
        <charset val="134"/>
      </rPr>
      <t>V</t>
    </r>
    <r>
      <rPr>
        <sz val="11"/>
        <color theme="1"/>
        <rFont val="宋体"/>
        <family val="3"/>
        <charset val="134"/>
      </rPr>
      <t>alue</t>
    </r>
  </si>
  <si>
    <t>Qlabel</t>
  </si>
  <si>
    <t>NULL</t>
  </si>
  <si>
    <t>AlignRight</t>
  </si>
  <si>
    <t>AlignVCenter</t>
  </si>
  <si>
    <t>QLineEdit</t>
  </si>
  <si>
    <t>1RowEdit</t>
  </si>
  <si>
    <t>QPushButton</t>
  </si>
  <si>
    <t>QGridLayout</t>
  </si>
  <si>
    <t>Null</t>
  </si>
  <si>
    <t>QGroupBox</t>
  </si>
  <si>
    <t>QComboBox</t>
  </si>
  <si>
    <t>HUBMat</t>
  </si>
  <si>
    <t>QSpacerItem</t>
  </si>
  <si>
    <t>Picture</t>
  </si>
  <si>
    <t>AlignHCenter</t>
  </si>
  <si>
    <t>Sub</t>
  </si>
  <si>
    <t>QRadioButton</t>
  </si>
  <si>
    <t>QHBoxLayout</t>
  </si>
  <si>
    <t>QTableWidget</t>
  </si>
  <si>
    <t>NUll</t>
  </si>
  <si>
    <r>
      <t>ConfigurationFolder/</t>
    </r>
    <r>
      <rPr>
        <sz val="11"/>
        <color theme="1"/>
        <rFont val="宋体"/>
        <family val="3"/>
        <charset val="134"/>
        <scheme val="minor"/>
      </rPr>
      <t>TableHeader1</t>
    </r>
    <r>
      <rPr>
        <sz val="11"/>
        <color theme="1"/>
        <rFont val="宋体"/>
        <family val="3"/>
        <charset val="134"/>
        <scheme val="minor"/>
      </rPr>
      <t>.csv</t>
    </r>
    <phoneticPr fontId="3" type="noConversion"/>
  </si>
  <si>
    <r>
      <t>ConfigurationFolder/</t>
    </r>
    <r>
      <rPr>
        <sz val="11"/>
        <color theme="1"/>
        <rFont val="宋体"/>
        <family val="3"/>
        <charset val="134"/>
        <scheme val="minor"/>
      </rPr>
      <t>TableHeader2</t>
    </r>
    <r>
      <rPr>
        <sz val="11"/>
        <color theme="1"/>
        <rFont val="宋体"/>
        <family val="3"/>
        <charset val="134"/>
        <scheme val="minor"/>
      </rPr>
      <t>.csv</t>
    </r>
    <phoneticPr fontId="3" type="noConversion"/>
  </si>
  <si>
    <r>
      <t>N</t>
    </r>
    <r>
      <rPr>
        <sz val="11"/>
        <color theme="1"/>
        <rFont val="宋体"/>
        <family val="3"/>
        <charset val="134"/>
        <scheme val="minor"/>
      </rPr>
      <t>ULL_Value</t>
    </r>
    <phoneticPr fontId="3" type="noConversion"/>
  </si>
  <si>
    <t>GuiF</t>
    <phoneticPr fontId="3" type="noConversion"/>
  </si>
  <si>
    <t>ConfigurationFolder/OccurrenceTableData.csv</t>
    <phoneticPr fontId="3" type="noConversion"/>
  </si>
  <si>
    <t>QTableWidget</t>
    <phoneticPr fontId="3" type="noConversion"/>
  </si>
  <si>
    <t>ConfigurationFolder/ConnectionBat/Button1.bat</t>
    <phoneticPr fontId="5" type="noConversion"/>
  </si>
  <si>
    <t>UserDefined</t>
  </si>
  <si>
    <t>PathFile</t>
  </si>
  <si>
    <r>
      <rPr>
        <sz val="11"/>
        <color theme="1"/>
        <rFont val="宋体"/>
        <family val="3"/>
        <charset val="134"/>
      </rPr>
      <t>N</t>
    </r>
    <r>
      <rPr>
        <sz val="11"/>
        <color theme="1"/>
        <rFont val="宋体"/>
        <family val="3"/>
        <charset val="134"/>
      </rPr>
      <t>ull</t>
    </r>
  </si>
  <si>
    <r>
      <t>O</t>
    </r>
    <r>
      <rPr>
        <sz val="11"/>
        <color theme="1"/>
        <rFont val="宋体"/>
        <family val="3"/>
        <charset val="134"/>
        <scheme val="minor"/>
      </rPr>
      <t>utPut</t>
    </r>
    <r>
      <rPr>
        <sz val="11"/>
        <color theme="1"/>
        <rFont val="宋体"/>
        <family val="3"/>
        <charset val="134"/>
        <scheme val="minor"/>
      </rPr>
      <t>Path</t>
    </r>
    <phoneticPr fontId="3" type="noConversion"/>
  </si>
  <si>
    <t>MainPath</t>
    <phoneticPr fontId="3" type="noConversion"/>
  </si>
  <si>
    <r>
      <t>S</t>
    </r>
    <r>
      <rPr>
        <sz val="11"/>
        <color theme="1"/>
        <rFont val="宋体"/>
        <family val="3"/>
        <charset val="134"/>
        <scheme val="minor"/>
      </rPr>
      <t>elect *.rst file</t>
    </r>
    <phoneticPr fontId="2" type="noConversion"/>
  </si>
  <si>
    <r>
      <t>N</t>
    </r>
    <r>
      <rPr>
        <sz val="11"/>
        <color theme="1"/>
        <rFont val="宋体"/>
        <family val="3"/>
        <charset val="134"/>
        <scheme val="minor"/>
      </rPr>
      <t>codePara</t>
    </r>
    <phoneticPr fontId="2" type="noConversion"/>
  </si>
  <si>
    <r>
      <t>S</t>
    </r>
    <r>
      <rPr>
        <sz val="11"/>
        <color theme="1"/>
        <rFont val="宋体"/>
        <family val="3"/>
        <charset val="134"/>
        <scheme val="minor"/>
      </rPr>
      <t>elect Material:</t>
    </r>
    <phoneticPr fontId="2" type="noConversion"/>
  </si>
  <si>
    <t>ConfigurationFolder/NcodeMatData.csv</t>
    <phoneticPr fontId="2" type="noConversion"/>
  </si>
  <si>
    <r>
      <t>N</t>
    </r>
    <r>
      <rPr>
        <sz val="11"/>
        <color theme="1"/>
        <rFont val="宋体"/>
        <family val="3"/>
        <charset val="134"/>
        <scheme val="minor"/>
      </rPr>
      <t>code</t>
    </r>
    <r>
      <rPr>
        <sz val="11"/>
        <color theme="1"/>
        <rFont val="宋体"/>
        <family val="3"/>
        <charset val="134"/>
        <scheme val="minor"/>
      </rPr>
      <t>MatNum</t>
    </r>
    <phoneticPr fontId="2" type="noConversion"/>
  </si>
  <si>
    <t>Select timeseries *.txt file</t>
    <phoneticPr fontId="2" type="noConversion"/>
  </si>
  <si>
    <t>FEA reasult and timeseries input</t>
    <phoneticPr fontId="3" type="noConversion"/>
  </si>
  <si>
    <t>Material input</t>
    <phoneticPr fontId="3" type="noConversion"/>
  </si>
  <si>
    <t>Occurrence Edit</t>
    <phoneticPr fontId="3" type="noConversion"/>
  </si>
  <si>
    <t>Channel Edit</t>
    <phoneticPr fontId="3" type="noConversion"/>
  </si>
  <si>
    <r>
      <t>N</t>
    </r>
    <r>
      <rPr>
        <sz val="11"/>
        <color theme="1"/>
        <rFont val="宋体"/>
        <family val="3"/>
        <charset val="134"/>
        <scheme val="minor"/>
      </rPr>
      <t>ULL</t>
    </r>
    <phoneticPr fontId="2" type="noConversion"/>
  </si>
  <si>
    <t>OccurrenceTableData</t>
  </si>
  <si>
    <t>ChannelTableData</t>
  </si>
  <si>
    <t>ChannelGroupCheck</t>
  </si>
  <si>
    <t xml:space="preserve"> Select </t>
    <phoneticPr fontId="2" type="noConversion"/>
  </si>
  <si>
    <r>
      <t>QHBoxLayout</t>
    </r>
    <r>
      <rPr>
        <sz val="11"/>
        <color theme="1"/>
        <rFont val="宋体"/>
        <family val="3"/>
        <charset val="134"/>
        <scheme val="minor"/>
      </rPr>
      <t>_M</t>
    </r>
    <phoneticPr fontId="2" type="noConversion"/>
  </si>
  <si>
    <t>ConfigurationFolder\images\open_old.png</t>
    <phoneticPr fontId="2" type="noConversion"/>
  </si>
  <si>
    <r>
      <t>ConfigurationFolder\images\</t>
    </r>
    <r>
      <rPr>
        <sz val="11"/>
        <color theme="1"/>
        <rFont val="宋体"/>
        <family val="3"/>
        <charset val="134"/>
        <scheme val="minor"/>
      </rPr>
      <t>open_old.png</t>
    </r>
    <phoneticPr fontId="2" type="noConversion"/>
  </si>
  <si>
    <t xml:space="preserve">Ncode calculate </t>
    <phoneticPr fontId="3" type="noConversion"/>
  </si>
  <si>
    <t>ConfigurationFolder\images\text_file.png</t>
    <phoneticPr fontId="2" type="noConversion"/>
  </si>
  <si>
    <t>ConfigurationFolder\images\Calculate.png</t>
    <phoneticPr fontId="2" type="noConversion"/>
  </si>
  <si>
    <t>ConfigurationFolder\images\export.png</t>
    <phoneticPr fontId="2" type="noConversion"/>
  </si>
  <si>
    <t xml:space="preserve">Output dcy File </t>
    <phoneticPr fontId="3" type="noConversion"/>
  </si>
  <si>
    <t xml:space="preserve">Open Ncode reasults </t>
    <phoneticPr fontId="3" type="noConversion"/>
  </si>
  <si>
    <r>
      <t>ConfigurationFolder/ChannelTableData</t>
    </r>
    <r>
      <rPr>
        <sz val="11"/>
        <color theme="1"/>
        <rFont val="宋体"/>
        <family val="3"/>
        <charset val="134"/>
        <scheme val="minor"/>
      </rPr>
      <t>.csv</t>
    </r>
    <phoneticPr fontId="3" type="noConversion"/>
  </si>
  <si>
    <t>Help</t>
    <phoneticPr fontId="3" type="noConversion"/>
  </si>
  <si>
    <t>ConfigurationFolder\images\help.png</t>
    <phoneticPr fontId="2" type="noConversion"/>
  </si>
  <si>
    <t>Run1 Gate:</t>
    <phoneticPr fontId="2" type="noConversion"/>
  </si>
  <si>
    <r>
      <t>N</t>
    </r>
    <r>
      <rPr>
        <sz val="11"/>
        <color theme="1"/>
        <rFont val="宋体"/>
        <family val="3"/>
        <charset val="134"/>
        <scheme val="minor"/>
      </rPr>
      <t>ULL</t>
    </r>
    <phoneticPr fontId="2" type="noConversion"/>
  </si>
  <si>
    <r>
      <t>QGroupBox</t>
    </r>
    <r>
      <rPr>
        <sz val="11"/>
        <color theme="1"/>
        <rFont val="宋体"/>
        <family val="3"/>
        <charset val="134"/>
        <scheme val="minor"/>
      </rPr>
      <t>_E</t>
    </r>
    <phoneticPr fontId="2" type="noConversion"/>
  </si>
  <si>
    <t>Advanced Setting</t>
    <phoneticPr fontId="3" type="noConversion"/>
  </si>
  <si>
    <r>
      <t>A</t>
    </r>
    <r>
      <rPr>
        <sz val="11"/>
        <color theme="1"/>
        <rFont val="宋体"/>
        <family val="3"/>
        <charset val="134"/>
        <scheme val="minor"/>
      </rPr>
      <t>dvancedSetting</t>
    </r>
    <phoneticPr fontId="2" type="noConversion"/>
  </si>
  <si>
    <t>NULL</t>
    <phoneticPr fontId="2" type="noConversion"/>
  </si>
  <si>
    <t xml:space="preserve">Transfer *.txt to *.s3t File </t>
    <phoneticPr fontId="3" type="noConversion"/>
  </si>
  <si>
    <r>
      <t>ConfigurationFolder/ConnectionBat/Button</t>
    </r>
    <r>
      <rPr>
        <sz val="11"/>
        <color theme="1"/>
        <rFont val="宋体"/>
        <family val="3"/>
        <charset val="134"/>
        <scheme val="minor"/>
      </rPr>
      <t>Trans</t>
    </r>
    <r>
      <rPr>
        <sz val="11"/>
        <color theme="1"/>
        <rFont val="宋体"/>
        <family val="3"/>
        <charset val="134"/>
        <scheme val="minor"/>
      </rPr>
      <t>.bat</t>
    </r>
    <phoneticPr fontId="5" type="noConversion"/>
  </si>
  <si>
    <t>ConfigurationFolder/ConnectionBat/ButtonCal.bat</t>
    <phoneticPr fontId="5" type="noConversion"/>
  </si>
  <si>
    <t>ConfigurationFolder/ConnectionBat/ButtonOpen.bat</t>
    <phoneticPr fontId="5" type="noConversion"/>
  </si>
  <si>
    <t>ConfigurationFolder\images\Trans.png</t>
    <phoneticPr fontId="2" type="noConversion"/>
  </si>
  <si>
    <t>AlignLeft</t>
  </si>
  <si>
    <t>AlignTop</t>
  </si>
  <si>
    <t>AlignBaseline</t>
  </si>
  <si>
    <t>AlignBottom</t>
  </si>
  <si>
    <t>AlignJustify</t>
  </si>
  <si>
    <t>Run1 PercentToKeep:</t>
    <phoneticPr fontId="2" type="noConversion"/>
  </si>
  <si>
    <t>Run2 Gate:</t>
    <phoneticPr fontId="2" type="noConversion"/>
  </si>
  <si>
    <t>ConfigurationFolder/ConnectionBat/ButtonOtherSet.bat</t>
    <phoneticPr fontId="5" type="noConversion"/>
  </si>
  <si>
    <t>ConfigurationFolder\images\OtherSet.png</t>
    <phoneticPr fontId="2" type="noConversion"/>
  </si>
  <si>
    <t>Select Ncode directory</t>
    <phoneticPr fontId="2" type="noConversion"/>
  </si>
  <si>
    <t>Modify Template</t>
    <phoneticPr fontId="3" type="noConversion"/>
  </si>
  <si>
    <t>QGridLayout</t>
    <phoneticPr fontId="2" type="noConversion"/>
  </si>
  <si>
    <t>QGridLayout_M</t>
  </si>
  <si>
    <r>
      <t>B</t>
    </r>
    <r>
      <rPr>
        <sz val="11"/>
        <color theme="1"/>
        <rFont val="宋体"/>
        <family val="3"/>
        <charset val="134"/>
        <scheme val="minor"/>
      </rPr>
      <t>uttonstatus</t>
    </r>
    <phoneticPr fontId="2" type="noConversion"/>
  </si>
  <si>
    <t>NcodeCalculateStatus</t>
    <phoneticPr fontId="3" type="noConversion"/>
  </si>
  <si>
    <t>QHBoxLayout_M</t>
  </si>
  <si>
    <t>QGroupBox_E</t>
  </si>
  <si>
    <r>
      <t>ConfigurationFolder\images\</t>
    </r>
    <r>
      <rPr>
        <sz val="11"/>
        <color theme="1"/>
        <rFont val="宋体"/>
        <family val="3"/>
        <charset val="134"/>
        <scheme val="minor"/>
      </rPr>
      <t>HubFEA.png</t>
    </r>
    <phoneticPr fontId="2" type="noConversion"/>
  </si>
  <si>
    <r>
      <t>Q</t>
    </r>
    <r>
      <rPr>
        <sz val="11"/>
        <color theme="1"/>
        <rFont val="宋体"/>
        <family val="3"/>
        <charset val="134"/>
        <scheme val="minor"/>
      </rPr>
      <t>label</t>
    </r>
    <phoneticPr fontId="2" type="noConversion"/>
  </si>
  <si>
    <r>
      <t>N</t>
    </r>
    <r>
      <rPr>
        <sz val="11"/>
        <color theme="1"/>
        <rFont val="宋体"/>
        <family val="3"/>
        <charset val="134"/>
        <scheme val="minor"/>
      </rPr>
      <t>ULL</t>
    </r>
    <phoneticPr fontId="2" type="noConversion"/>
  </si>
  <si>
    <t>default string</t>
    <phoneticPr fontId="2" type="noConversion"/>
  </si>
  <si>
    <t>select</t>
    <phoneticPr fontId="2" type="noConversion"/>
  </si>
  <si>
    <r>
      <t>P</t>
    </r>
    <r>
      <rPr>
        <sz val="11"/>
        <color theme="1"/>
        <rFont val="宋体"/>
        <family val="3"/>
        <charset val="134"/>
        <scheme val="minor"/>
      </rPr>
      <t>S：</t>
    </r>
    <phoneticPr fontId="2" type="noConversion"/>
  </si>
  <si>
    <t>该页作为组件的模板；其中红色列是对应组件经常需要修改的；</t>
    <phoneticPr fontId="2" type="noConversion"/>
  </si>
  <si>
    <r>
      <t>ConfigurationFolder/ConnectionBat/Button</t>
    </r>
    <r>
      <rPr>
        <sz val="11"/>
        <color theme="1"/>
        <rFont val="宋体"/>
        <family val="3"/>
        <charset val="134"/>
        <scheme val="minor"/>
      </rPr>
      <t>Trans</t>
    </r>
    <r>
      <rPr>
        <sz val="11"/>
        <color theme="1"/>
        <rFont val="宋体"/>
        <family val="3"/>
        <charset val="134"/>
        <scheme val="minor"/>
      </rPr>
      <t>.bat</t>
    </r>
    <phoneticPr fontId="2" type="noConversion"/>
  </si>
  <si>
    <t>NcodeMatData.csv</t>
  </si>
  <si>
    <t>ConfigurationFolder/TableHeader1.csv</t>
    <phoneticPr fontId="2" type="noConversion"/>
  </si>
  <si>
    <t>TableHeader1.csv</t>
  </si>
  <si>
    <t>ConfigurationFolder/OccurrenceTableData.csv</t>
    <phoneticPr fontId="2" type="noConversion"/>
  </si>
  <si>
    <t>OccurrenceTableData</t>
    <phoneticPr fontId="2" type="noConversion"/>
  </si>
  <si>
    <t>Sub</t>
    <phoneticPr fontId="2" type="noConversion"/>
  </si>
  <si>
    <t>ChannelGroupCheck</t>
    <phoneticPr fontId="2" type="noConversion"/>
  </si>
  <si>
    <t>Unit For Load:(N、N·mm)</t>
    <phoneticPr fontId="2" type="noConversion"/>
  </si>
  <si>
    <r>
      <t>U</t>
    </r>
    <r>
      <rPr>
        <sz val="11"/>
        <color theme="1"/>
        <rFont val="宋体"/>
        <family val="3"/>
        <charset val="134"/>
        <scheme val="minor"/>
      </rPr>
      <t>nit N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</si>
</sst>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ajor"/>
    </font>
    <font>
      <sz val="11"/>
      <color rgb="FFFF0000"/>
      <name val="微软雅黑"/>
      <family val="2"/>
      <charset val="134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4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0" borderId="0" xfId="0" applyFill="1" applyAlignment="1">
      <alignment vertical="center"/>
    </xf>
    <xf numFmtId="0" fontId="0" fillId="2" borderId="0" xfId="0" applyFill="1" applyAlignment="1">
      <alignment vertical="center"/>
    </xf>
    <xf numFmtId="0" fontId="0" fillId="3" borderId="0" xfId="0" applyFill="1" applyAlignment="1">
      <alignment vertical="center"/>
    </xf>
    <xf numFmtId="0" fontId="0" fillId="0" borderId="0" xfId="0" applyFont="1">
      <alignment vertical="center"/>
    </xf>
    <xf numFmtId="0" fontId="0" fillId="0" borderId="0" xfId="0" applyFont="1" applyFill="1" applyAlignment="1">
      <alignment vertical="center"/>
    </xf>
    <xf numFmtId="0" fontId="0" fillId="0" borderId="0" xfId="0" applyFill="1">
      <alignment vertical="center"/>
    </xf>
    <xf numFmtId="0" fontId="4" fillId="0" borderId="0" xfId="0" applyFont="1">
      <alignment vertical="center"/>
    </xf>
    <xf numFmtId="0" fontId="4" fillId="3" borderId="0" xfId="0" applyFont="1" applyFill="1" applyAlignment="1">
      <alignment vertical="center"/>
    </xf>
    <xf numFmtId="0" fontId="4" fillId="0" borderId="0" xfId="0" applyFont="1" applyFill="1" applyAlignment="1">
      <alignment vertical="center"/>
    </xf>
    <xf numFmtId="0" fontId="0" fillId="4" borderId="0" xfId="0" applyFill="1">
      <alignment vertical="center"/>
    </xf>
    <xf numFmtId="0" fontId="0" fillId="5" borderId="0" xfId="0" applyFill="1" applyAlignment="1">
      <alignment vertical="center"/>
    </xf>
    <xf numFmtId="0" fontId="4" fillId="5" borderId="0" xfId="0" applyFont="1" applyFill="1" applyAlignment="1">
      <alignment vertical="center"/>
    </xf>
    <xf numFmtId="0" fontId="4" fillId="5" borderId="0" xfId="0" applyFont="1" applyFill="1">
      <alignment vertical="center"/>
    </xf>
    <xf numFmtId="0" fontId="0" fillId="5" borderId="0" xfId="0" applyFill="1">
      <alignment vertical="center"/>
    </xf>
    <xf numFmtId="0" fontId="4" fillId="0" borderId="0" xfId="0" applyFont="1" applyFill="1">
      <alignment vertical="center"/>
    </xf>
    <xf numFmtId="0" fontId="0" fillId="5" borderId="0" xfId="0" applyFont="1" applyFill="1" applyAlignment="1">
      <alignment vertical="center"/>
    </xf>
    <xf numFmtId="0" fontId="4" fillId="2" borderId="0" xfId="0" applyFont="1" applyFill="1">
      <alignment vertical="center"/>
    </xf>
    <xf numFmtId="0" fontId="0" fillId="6" borderId="0" xfId="0" applyFill="1" applyAlignment="1">
      <alignment vertical="center"/>
    </xf>
    <xf numFmtId="0" fontId="4" fillId="2" borderId="0" xfId="0" applyFont="1" applyFill="1" applyAlignment="1">
      <alignment vertical="center"/>
    </xf>
    <xf numFmtId="0" fontId="1" fillId="0" borderId="0" xfId="0" applyFont="1">
      <alignment vertical="center"/>
    </xf>
    <xf numFmtId="0" fontId="0" fillId="0" borderId="0" xfId="0" applyFill="1" applyBorder="1" applyAlignment="1">
      <alignment vertical="center"/>
    </xf>
    <xf numFmtId="0" fontId="0" fillId="7" borderId="0" xfId="0" applyFill="1">
      <alignment vertical="center"/>
    </xf>
    <xf numFmtId="0" fontId="4" fillId="7" borderId="0" xfId="0" applyFont="1" applyFill="1">
      <alignment vertical="center"/>
    </xf>
    <xf numFmtId="0" fontId="0" fillId="7" borderId="0" xfId="0" applyFill="1" applyAlignment="1">
      <alignment vertical="center"/>
    </xf>
    <xf numFmtId="0" fontId="9" fillId="4" borderId="0" xfId="0" applyFont="1" applyFill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4" fillId="7" borderId="1" xfId="0" applyFont="1" applyFill="1" applyBorder="1" applyAlignment="1">
      <alignment horizontal="left" vertical="center"/>
    </xf>
    <xf numFmtId="0" fontId="0" fillId="7" borderId="1" xfId="0" applyFill="1" applyBorder="1" applyAlignment="1">
      <alignment horizontal="left" vertical="center"/>
    </xf>
    <xf numFmtId="0" fontId="9" fillId="7" borderId="1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8" fillId="8" borderId="1" xfId="0" applyFont="1" applyFill="1" applyBorder="1" applyAlignment="1">
      <alignment horizontal="left" vertical="center"/>
    </xf>
    <xf numFmtId="0" fontId="9" fillId="8" borderId="1" xfId="0" applyFont="1" applyFill="1" applyBorder="1" applyAlignment="1">
      <alignment horizontal="left" vertical="center"/>
    </xf>
    <xf numFmtId="0" fontId="8" fillId="8" borderId="0" xfId="0" applyFont="1" applyFill="1" applyAlignment="1">
      <alignment vertical="center"/>
    </xf>
    <xf numFmtId="0" fontId="8" fillId="8" borderId="0" xfId="0" applyFont="1" applyFill="1">
      <alignment vertical="center"/>
    </xf>
    <xf numFmtId="0" fontId="4" fillId="8" borderId="1" xfId="0" applyFont="1" applyFill="1" applyBorder="1" applyAlignment="1">
      <alignment horizontal="left" vertical="center"/>
    </xf>
    <xf numFmtId="0" fontId="0" fillId="8" borderId="1" xfId="0" applyFill="1" applyBorder="1" applyAlignment="1">
      <alignment horizontal="left" vertical="center"/>
    </xf>
    <xf numFmtId="0" fontId="0" fillId="8" borderId="0" xfId="0" applyFill="1" applyAlignment="1">
      <alignment vertical="center"/>
    </xf>
    <xf numFmtId="0" fontId="0" fillId="8" borderId="0" xfId="0" applyFill="1">
      <alignment vertical="center"/>
    </xf>
    <xf numFmtId="0" fontId="4" fillId="8" borderId="0" xfId="0" applyFont="1" applyFill="1">
      <alignment vertical="center"/>
    </xf>
    <xf numFmtId="0" fontId="0" fillId="8" borderId="1" xfId="0" applyFill="1" applyBorder="1">
      <alignment vertical="center"/>
    </xf>
    <xf numFmtId="0" fontId="4" fillId="8" borderId="1" xfId="0" applyFont="1" applyFill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24</xdr:row>
      <xdr:rowOff>99391</xdr:rowOff>
    </xdr:from>
    <xdr:to>
      <xdr:col>8</xdr:col>
      <xdr:colOff>359041</xdr:colOff>
      <xdr:row>27</xdr:row>
      <xdr:rowOff>63301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44717" y="4331804"/>
          <a:ext cx="3390476" cy="485714"/>
        </a:xfrm>
        <a:prstGeom prst="rect">
          <a:avLst/>
        </a:prstGeom>
      </xdr:spPr>
    </xdr:pic>
    <xdr:clientData/>
  </xdr:twoCellAnchor>
  <xdr:twoCellAnchor>
    <xdr:from>
      <xdr:col>6</xdr:col>
      <xdr:colOff>41415</xdr:colOff>
      <xdr:row>4</xdr:row>
      <xdr:rowOff>165653</xdr:rowOff>
    </xdr:from>
    <xdr:to>
      <xdr:col>10</xdr:col>
      <xdr:colOff>82826</xdr:colOff>
      <xdr:row>24</xdr:row>
      <xdr:rowOff>107675</xdr:rowOff>
    </xdr:to>
    <xdr:cxnSp macro="">
      <xdr:nvCxnSpPr>
        <xdr:cNvPr id="4" name="直接箭头连接符 3"/>
        <xdr:cNvCxnSpPr/>
      </xdr:nvCxnSpPr>
      <xdr:spPr>
        <a:xfrm flipH="1">
          <a:off x="6361045" y="960783"/>
          <a:ext cx="4033629" cy="3379305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198782</xdr:colOff>
      <xdr:row>6</xdr:row>
      <xdr:rowOff>198783</xdr:rowOff>
    </xdr:from>
    <xdr:to>
      <xdr:col>10</xdr:col>
      <xdr:colOff>1880153</xdr:colOff>
      <xdr:row>23</xdr:row>
      <xdr:rowOff>33131</xdr:rowOff>
    </xdr:to>
    <xdr:cxnSp macro="">
      <xdr:nvCxnSpPr>
        <xdr:cNvPr id="6" name="直接箭头连接符 5"/>
        <xdr:cNvCxnSpPr/>
      </xdr:nvCxnSpPr>
      <xdr:spPr>
        <a:xfrm flipH="1">
          <a:off x="10510630" y="1408044"/>
          <a:ext cx="1681371" cy="2683565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9</xdr:col>
      <xdr:colOff>91109</xdr:colOff>
      <xdr:row>24</xdr:row>
      <xdr:rowOff>107674</xdr:rowOff>
    </xdr:from>
    <xdr:to>
      <xdr:col>10</xdr:col>
      <xdr:colOff>2278554</xdr:colOff>
      <xdr:row>29</xdr:row>
      <xdr:rowOff>57048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342783" y="4340087"/>
          <a:ext cx="3247619" cy="819048"/>
        </a:xfrm>
        <a:prstGeom prst="rect">
          <a:avLst/>
        </a:prstGeom>
      </xdr:spPr>
    </xdr:pic>
    <xdr:clientData/>
  </xdr:twoCellAnchor>
  <xdr:twoCellAnchor>
    <xdr:from>
      <xdr:col>9</xdr:col>
      <xdr:colOff>935938</xdr:colOff>
      <xdr:row>6</xdr:row>
      <xdr:rowOff>149087</xdr:rowOff>
    </xdr:from>
    <xdr:to>
      <xdr:col>10</xdr:col>
      <xdr:colOff>207065</xdr:colOff>
      <xdr:row>23</xdr:row>
      <xdr:rowOff>41413</xdr:rowOff>
    </xdr:to>
    <xdr:cxnSp macro="">
      <xdr:nvCxnSpPr>
        <xdr:cNvPr id="9" name="直接箭头连接符 8"/>
        <xdr:cNvCxnSpPr/>
      </xdr:nvCxnSpPr>
      <xdr:spPr>
        <a:xfrm>
          <a:off x="10187612" y="1358348"/>
          <a:ext cx="331301" cy="2774674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918882</xdr:colOff>
      <xdr:row>48</xdr:row>
      <xdr:rowOff>22412</xdr:rowOff>
    </xdr:from>
    <xdr:to>
      <xdr:col>8</xdr:col>
      <xdr:colOff>1498715</xdr:colOff>
      <xdr:row>82</xdr:row>
      <xdr:rowOff>21698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02441" y="8090647"/>
          <a:ext cx="9533333" cy="57142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30"/>
  <sheetViews>
    <sheetView tabSelected="1" zoomScale="130" zoomScaleNormal="130" workbookViewId="0">
      <selection activeCell="C21" sqref="C21"/>
    </sheetView>
  </sheetViews>
  <sheetFormatPr defaultRowHeight="13.5" x14ac:dyDescent="0.15"/>
  <cols>
    <col min="1" max="1" width="4.75" bestFit="1" customWidth="1"/>
    <col min="2" max="2" width="15" bestFit="1" customWidth="1"/>
    <col min="3" max="3" width="36.125" bestFit="1" customWidth="1"/>
    <col min="8" max="8" width="12.75" bestFit="1" customWidth="1"/>
    <col min="9" max="9" width="16.75" customWidth="1"/>
    <col min="10" max="10" width="13.875" bestFit="1" customWidth="1"/>
    <col min="11" max="11" width="40.125" customWidth="1"/>
    <col min="12" max="12" width="8.125" customWidth="1"/>
    <col min="13" max="13" width="16.125" bestFit="1" customWidth="1"/>
    <col min="15" max="15" width="44.25" customWidth="1"/>
    <col min="16" max="16" width="12.75" bestFit="1" customWidth="1"/>
    <col min="17" max="17" width="21.625" bestFit="1" customWidth="1"/>
    <col min="21" max="21" width="12.75" bestFit="1" customWidth="1"/>
    <col min="22" max="22" width="50.5" bestFit="1" customWidth="1"/>
    <col min="23" max="23" width="48.25" bestFit="1" customWidth="1"/>
    <col min="24" max="24" width="33.875" bestFit="1" customWidth="1"/>
    <col min="25" max="25" width="15" bestFit="1" customWidth="1"/>
    <col min="26" max="26" width="16.125" bestFit="1" customWidth="1"/>
    <col min="27" max="27" width="12.75" bestFit="1" customWidth="1"/>
  </cols>
  <sheetData>
    <row r="1" spans="1:27" x14ac:dyDescent="0.15">
      <c r="A1" s="28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8" t="s">
        <v>5</v>
      </c>
      <c r="G1" s="28" t="s">
        <v>6</v>
      </c>
      <c r="H1" s="28" t="s">
        <v>7</v>
      </c>
      <c r="I1" s="28" t="s">
        <v>8</v>
      </c>
      <c r="J1" s="28" t="s">
        <v>9</v>
      </c>
      <c r="K1" s="28" t="s">
        <v>10</v>
      </c>
      <c r="L1" s="28" t="s">
        <v>11</v>
      </c>
      <c r="M1" s="28" t="s">
        <v>12</v>
      </c>
      <c r="N1" s="28" t="s">
        <v>13</v>
      </c>
      <c r="O1" s="28" t="s">
        <v>14</v>
      </c>
      <c r="P1" s="28" t="s">
        <v>15</v>
      </c>
      <c r="Q1" s="28" t="s">
        <v>16</v>
      </c>
      <c r="U1" t="str">
        <f>H1</f>
        <v>Data_Type</v>
      </c>
      <c r="V1" t="str">
        <f>I1</f>
        <v>Flag</v>
      </c>
      <c r="W1" t="str">
        <f>O1</f>
        <v>Fuzhu_Para3</v>
      </c>
      <c r="X1" s="6" t="s">
        <v>17</v>
      </c>
      <c r="Y1" t="str">
        <f>B1</f>
        <v>TYPE</v>
      </c>
      <c r="Z1" t="str">
        <f>M:M</f>
        <v>SpecifyTypeNum</v>
      </c>
      <c r="AA1" t="str">
        <f>AA2</f>
        <v>GuiF</v>
      </c>
    </row>
    <row r="2" spans="1:27" s="35" customFormat="1" ht="16.5" x14ac:dyDescent="0.15">
      <c r="A2" s="33">
        <f t="shared" ref="A2:A17" si="0">ROW()-1</f>
        <v>1</v>
      </c>
      <c r="B2" s="33" t="s">
        <v>18</v>
      </c>
      <c r="C2" s="34" t="s">
        <v>97</v>
      </c>
      <c r="D2" s="34">
        <v>0</v>
      </c>
      <c r="E2" s="34">
        <v>0</v>
      </c>
      <c r="F2" s="34">
        <v>1</v>
      </c>
      <c r="G2" s="34">
        <v>1</v>
      </c>
      <c r="H2" s="33" t="s">
        <v>19</v>
      </c>
      <c r="I2" s="33" t="s">
        <v>88</v>
      </c>
      <c r="J2" s="33" t="s">
        <v>21</v>
      </c>
      <c r="K2" s="33" t="s">
        <v>19</v>
      </c>
      <c r="L2" s="33" t="s">
        <v>41</v>
      </c>
      <c r="M2" s="34">
        <v>0</v>
      </c>
      <c r="N2" s="33" t="s">
        <v>19</v>
      </c>
      <c r="O2" s="33" t="s">
        <v>19</v>
      </c>
      <c r="P2" s="33" t="s">
        <v>19</v>
      </c>
      <c r="Q2" s="33" t="s">
        <v>19</v>
      </c>
      <c r="U2" s="36" t="str">
        <f t="shared" ref="U2:V8" si="1">H2</f>
        <v>NULL</v>
      </c>
      <c r="V2" s="36" t="str">
        <f t="shared" si="1"/>
        <v>AlignLeft</v>
      </c>
      <c r="W2" s="36" t="str">
        <f t="shared" ref="W2:W16" si="2">O2</f>
        <v>NULL</v>
      </c>
      <c r="X2" s="35">
        <v>0</v>
      </c>
      <c r="Y2" s="36" t="str">
        <f t="shared" ref="Y2:Y16" si="3">B2</f>
        <v>Qlabel</v>
      </c>
      <c r="Z2" s="36">
        <f>M:M</f>
        <v>0</v>
      </c>
      <c r="AA2" s="36" t="str">
        <f t="shared" ref="AA2:AA16" si="4">L2</f>
        <v>GuiF</v>
      </c>
    </row>
    <row r="3" spans="1:27" s="26" customFormat="1" ht="16.5" x14ac:dyDescent="0.15">
      <c r="A3" s="29">
        <f t="shared" si="0"/>
        <v>2</v>
      </c>
      <c r="B3" s="30" t="s">
        <v>22</v>
      </c>
      <c r="C3" s="29" t="s">
        <v>108</v>
      </c>
      <c r="D3" s="31">
        <v>0</v>
      </c>
      <c r="E3" s="31">
        <v>0</v>
      </c>
      <c r="F3" s="31">
        <v>1</v>
      </c>
      <c r="G3" s="31">
        <v>1</v>
      </c>
      <c r="H3" s="29" t="s">
        <v>51</v>
      </c>
      <c r="I3" s="29">
        <v>100</v>
      </c>
      <c r="J3" s="30" t="s">
        <v>19</v>
      </c>
      <c r="K3" s="30" t="s">
        <v>19</v>
      </c>
      <c r="L3" s="29" t="str">
        <f>$L$2</f>
        <v>GuiF</v>
      </c>
      <c r="M3" s="31">
        <v>0</v>
      </c>
      <c r="N3" s="30" t="s">
        <v>19</v>
      </c>
      <c r="O3" s="30" t="str">
        <f>C2</f>
        <v>Select Ncode directory</v>
      </c>
      <c r="P3" s="30" t="s">
        <v>19</v>
      </c>
      <c r="Q3" s="30" t="s">
        <v>19</v>
      </c>
      <c r="U3" s="24" t="str">
        <f t="shared" si="1"/>
        <v>NcodePara</v>
      </c>
      <c r="V3" s="24">
        <f t="shared" si="1"/>
        <v>100</v>
      </c>
      <c r="W3" s="24" t="str">
        <f t="shared" si="2"/>
        <v>Select Ncode directory</v>
      </c>
      <c r="X3" s="26">
        <v>0</v>
      </c>
      <c r="Y3" s="24" t="str">
        <f t="shared" si="3"/>
        <v>QLineEdit</v>
      </c>
      <c r="Z3" s="24">
        <f>M:M</f>
        <v>0</v>
      </c>
      <c r="AA3" s="24" t="str">
        <f t="shared" si="4"/>
        <v>GuiF</v>
      </c>
    </row>
    <row r="4" spans="1:27" s="39" customFormat="1" ht="16.5" x14ac:dyDescent="0.15">
      <c r="A4" s="37">
        <f t="shared" si="0"/>
        <v>3</v>
      </c>
      <c r="B4" s="38" t="s">
        <v>24</v>
      </c>
      <c r="C4" s="34" t="s">
        <v>109</v>
      </c>
      <c r="D4" s="34">
        <v>0</v>
      </c>
      <c r="E4" s="34">
        <v>0</v>
      </c>
      <c r="F4" s="34">
        <v>1</v>
      </c>
      <c r="G4" s="34">
        <v>1</v>
      </c>
      <c r="H4" s="38" t="s">
        <v>19</v>
      </c>
      <c r="I4" s="34" t="s">
        <v>112</v>
      </c>
      <c r="J4" s="38" t="s">
        <v>19</v>
      </c>
      <c r="K4" s="34" t="s">
        <v>66</v>
      </c>
      <c r="L4" s="37" t="str">
        <f t="shared" ref="L4:L18" si="5">$L$2</f>
        <v>GuiF</v>
      </c>
      <c r="M4" s="34">
        <v>0</v>
      </c>
      <c r="N4" s="38" t="s">
        <v>19</v>
      </c>
      <c r="O4" s="38" t="s">
        <v>19</v>
      </c>
      <c r="P4" s="38" t="s">
        <v>19</v>
      </c>
      <c r="Q4" s="38" t="s">
        <v>19</v>
      </c>
      <c r="U4" s="40" t="str">
        <f t="shared" si="1"/>
        <v>NULL</v>
      </c>
      <c r="V4" s="40" t="str">
        <f t="shared" si="1"/>
        <v>ConfigurationFolder/ConnectionBat/ButtonTrans.bat</v>
      </c>
      <c r="W4" s="40" t="str">
        <f t="shared" si="2"/>
        <v>NULL</v>
      </c>
      <c r="X4" s="39">
        <v>0</v>
      </c>
      <c r="Y4" s="40" t="str">
        <f t="shared" si="3"/>
        <v>QPushButton</v>
      </c>
      <c r="Z4" s="40">
        <f>M:M</f>
        <v>0</v>
      </c>
      <c r="AA4" s="40" t="str">
        <f t="shared" si="4"/>
        <v>GuiF</v>
      </c>
    </row>
    <row r="5" spans="1:27" s="24" customFormat="1" ht="16.5" x14ac:dyDescent="0.15">
      <c r="A5" s="29">
        <f t="shared" si="0"/>
        <v>4</v>
      </c>
      <c r="B5" s="30" t="s">
        <v>28</v>
      </c>
      <c r="C5" s="30" t="s">
        <v>19</v>
      </c>
      <c r="D5" s="31">
        <v>0</v>
      </c>
      <c r="E5" s="31">
        <v>0</v>
      </c>
      <c r="F5" s="31">
        <v>1</v>
      </c>
      <c r="G5" s="31">
        <v>1</v>
      </c>
      <c r="H5" s="29" t="s">
        <v>51</v>
      </c>
      <c r="I5" s="29">
        <v>101</v>
      </c>
      <c r="J5" s="30" t="s">
        <v>19</v>
      </c>
      <c r="K5" s="31" t="s">
        <v>53</v>
      </c>
      <c r="L5" s="29" t="str">
        <f t="shared" si="5"/>
        <v>GuiF</v>
      </c>
      <c r="M5" s="31">
        <v>0</v>
      </c>
      <c r="N5" s="30" t="s">
        <v>19</v>
      </c>
      <c r="O5" s="30" t="s">
        <v>29</v>
      </c>
      <c r="P5" s="30" t="s">
        <v>19</v>
      </c>
      <c r="Q5" s="30" t="s">
        <v>19</v>
      </c>
      <c r="U5" s="24" t="str">
        <f t="shared" si="1"/>
        <v>NcodePara</v>
      </c>
      <c r="V5" s="24">
        <f t="shared" si="1"/>
        <v>101</v>
      </c>
      <c r="W5" s="24" t="str">
        <f t="shared" si="2"/>
        <v>HUBMat</v>
      </c>
      <c r="X5" s="24">
        <v>12</v>
      </c>
      <c r="Y5" s="24" t="str">
        <f t="shared" si="3"/>
        <v>QComboBox</v>
      </c>
      <c r="Z5" s="24">
        <f>M:M</f>
        <v>0</v>
      </c>
      <c r="AA5" s="24" t="str">
        <f t="shared" si="4"/>
        <v>GuiF</v>
      </c>
    </row>
    <row r="6" spans="1:27" s="40" customFormat="1" ht="16.5" x14ac:dyDescent="0.15">
      <c r="A6" s="37">
        <f t="shared" si="0"/>
        <v>5</v>
      </c>
      <c r="B6" s="38" t="s">
        <v>30</v>
      </c>
      <c r="C6" s="38" t="s">
        <v>19</v>
      </c>
      <c r="D6" s="34">
        <v>0</v>
      </c>
      <c r="E6" s="34">
        <v>0</v>
      </c>
      <c r="F6" s="34">
        <v>1</v>
      </c>
      <c r="G6" s="34">
        <v>1</v>
      </c>
      <c r="H6" s="38" t="s">
        <v>19</v>
      </c>
      <c r="I6" s="38" t="s">
        <v>19</v>
      </c>
      <c r="J6" s="38" t="s">
        <v>19</v>
      </c>
      <c r="K6" s="38" t="s">
        <v>19</v>
      </c>
      <c r="L6" s="37" t="str">
        <f t="shared" si="5"/>
        <v>GuiF</v>
      </c>
      <c r="M6" s="34">
        <v>0</v>
      </c>
      <c r="N6" s="38" t="s">
        <v>19</v>
      </c>
      <c r="O6" s="38" t="s">
        <v>19</v>
      </c>
      <c r="P6" s="38" t="s">
        <v>19</v>
      </c>
      <c r="Q6" s="38" t="s">
        <v>19</v>
      </c>
      <c r="U6" s="40" t="str">
        <f t="shared" si="1"/>
        <v>NULL</v>
      </c>
      <c r="V6" s="40" t="str">
        <f t="shared" si="1"/>
        <v>NULL</v>
      </c>
      <c r="W6" s="40" t="str">
        <f t="shared" si="2"/>
        <v>NULL</v>
      </c>
      <c r="X6" s="40">
        <v>13</v>
      </c>
      <c r="Y6" s="40" t="str">
        <f t="shared" si="3"/>
        <v>QSpacerItem</v>
      </c>
      <c r="Z6" s="40">
        <f>M:M</f>
        <v>0</v>
      </c>
      <c r="AA6" s="40" t="str">
        <f t="shared" si="4"/>
        <v>GuiF</v>
      </c>
    </row>
    <row r="7" spans="1:27" s="24" customFormat="1" ht="16.5" x14ac:dyDescent="0.15">
      <c r="A7" s="29">
        <f t="shared" si="0"/>
        <v>6</v>
      </c>
      <c r="B7" s="30" t="s">
        <v>36</v>
      </c>
      <c r="C7" s="30" t="s">
        <v>19</v>
      </c>
      <c r="D7" s="31">
        <v>0</v>
      </c>
      <c r="E7" s="31">
        <v>0</v>
      </c>
      <c r="F7" s="31">
        <v>1</v>
      </c>
      <c r="G7" s="31">
        <v>1</v>
      </c>
      <c r="H7" s="30" t="s">
        <v>19</v>
      </c>
      <c r="I7" s="30" t="s">
        <v>19</v>
      </c>
      <c r="J7" s="31">
        <v>0</v>
      </c>
      <c r="K7" s="31" t="s">
        <v>114</v>
      </c>
      <c r="L7" s="29" t="str">
        <f t="shared" si="5"/>
        <v>GuiF</v>
      </c>
      <c r="M7" s="31">
        <v>0</v>
      </c>
      <c r="N7" s="31">
        <v>1</v>
      </c>
      <c r="O7" s="31" t="s">
        <v>116</v>
      </c>
      <c r="P7" s="30" t="s">
        <v>19</v>
      </c>
      <c r="Q7" s="31" t="s">
        <v>117</v>
      </c>
      <c r="U7" s="24" t="str">
        <f t="shared" si="1"/>
        <v>NULL</v>
      </c>
      <c r="V7" s="24" t="str">
        <f>Q7</f>
        <v>OccurrenceTableData</v>
      </c>
      <c r="W7" s="24" t="str">
        <f t="shared" si="2"/>
        <v>ConfigurationFolder/OccurrenceTableData.csv</v>
      </c>
      <c r="X7" s="25" t="s">
        <v>40</v>
      </c>
      <c r="Y7" s="24" t="str">
        <f t="shared" si="3"/>
        <v>QTableWidget</v>
      </c>
      <c r="Z7" s="24">
        <f>M:M</f>
        <v>0</v>
      </c>
      <c r="AA7" s="24" t="str">
        <f t="shared" si="4"/>
        <v>GuiF</v>
      </c>
    </row>
    <row r="8" spans="1:27" s="39" customFormat="1" ht="16.5" x14ac:dyDescent="0.15">
      <c r="A8" s="37">
        <f t="shared" si="0"/>
        <v>7</v>
      </c>
      <c r="B8" s="38" t="s">
        <v>34</v>
      </c>
      <c r="C8" s="34" t="s">
        <v>120</v>
      </c>
      <c r="D8" s="34">
        <v>0</v>
      </c>
      <c r="E8" s="34">
        <v>0</v>
      </c>
      <c r="F8" s="34">
        <v>1</v>
      </c>
      <c r="G8" s="34">
        <v>1</v>
      </c>
      <c r="H8" s="37" t="s">
        <v>51</v>
      </c>
      <c r="I8" s="37">
        <v>102</v>
      </c>
      <c r="J8" s="38" t="s">
        <v>19</v>
      </c>
      <c r="K8" s="38" t="s">
        <v>19</v>
      </c>
      <c r="L8" s="37" t="str">
        <f t="shared" si="5"/>
        <v>GuiF</v>
      </c>
      <c r="M8" s="34">
        <v>0</v>
      </c>
      <c r="N8" s="38" t="s">
        <v>19</v>
      </c>
      <c r="O8" s="37" t="s">
        <v>121</v>
      </c>
      <c r="P8" s="38" t="s">
        <v>19</v>
      </c>
      <c r="Q8" s="38" t="s">
        <v>19</v>
      </c>
      <c r="U8" s="40" t="str">
        <f t="shared" si="1"/>
        <v>NcodePara</v>
      </c>
      <c r="V8" s="40">
        <f t="shared" si="1"/>
        <v>102</v>
      </c>
      <c r="W8" s="40" t="str">
        <f t="shared" si="2"/>
        <v>Unit N</v>
      </c>
      <c r="X8" s="39">
        <v>0</v>
      </c>
      <c r="Y8" s="40" t="str">
        <f t="shared" si="3"/>
        <v>QRadioButton</v>
      </c>
      <c r="Z8" s="40">
        <f t="shared" ref="Z8" si="6">M:M</f>
        <v>0</v>
      </c>
      <c r="AA8" s="40" t="str">
        <f t="shared" si="4"/>
        <v>GuiF</v>
      </c>
    </row>
    <row r="9" spans="1:27" s="24" customFormat="1" ht="16.5" x14ac:dyDescent="0.15">
      <c r="A9" s="29">
        <f t="shared" si="0"/>
        <v>8</v>
      </c>
      <c r="B9" s="30" t="s">
        <v>25</v>
      </c>
      <c r="C9" s="30" t="s">
        <v>19</v>
      </c>
      <c r="D9" s="31">
        <v>0</v>
      </c>
      <c r="E9" s="31">
        <v>0</v>
      </c>
      <c r="F9" s="31">
        <v>1</v>
      </c>
      <c r="G9" s="31">
        <v>1</v>
      </c>
      <c r="H9" s="30" t="s">
        <v>19</v>
      </c>
      <c r="I9" s="31">
        <v>1</v>
      </c>
      <c r="J9" s="30" t="s">
        <v>19</v>
      </c>
      <c r="K9" s="30" t="s">
        <v>19</v>
      </c>
      <c r="L9" s="29" t="str">
        <f t="shared" si="5"/>
        <v>GuiF</v>
      </c>
      <c r="M9" s="31">
        <f>A2</f>
        <v>1</v>
      </c>
      <c r="N9" s="31">
        <f>A9</f>
        <v>8</v>
      </c>
      <c r="O9" s="30" t="s">
        <v>19</v>
      </c>
      <c r="P9" s="30" t="s">
        <v>19</v>
      </c>
      <c r="Q9" s="30" t="s">
        <v>19</v>
      </c>
      <c r="U9" s="24" t="str">
        <f t="shared" ref="U9:V13" si="7">H9</f>
        <v>NULL</v>
      </c>
      <c r="V9" s="24">
        <f t="shared" si="7"/>
        <v>1</v>
      </c>
      <c r="W9" s="24" t="str">
        <f t="shared" si="2"/>
        <v>NULL</v>
      </c>
      <c r="X9" s="25" t="s">
        <v>40</v>
      </c>
      <c r="Y9" s="24" t="str">
        <f t="shared" si="3"/>
        <v>QGridLayout</v>
      </c>
      <c r="Z9" s="24">
        <f>I9</f>
        <v>1</v>
      </c>
      <c r="AA9" s="24" t="str">
        <f t="shared" si="4"/>
        <v>GuiF</v>
      </c>
    </row>
    <row r="10" spans="1:27" s="40" customFormat="1" ht="16.5" x14ac:dyDescent="0.15">
      <c r="A10" s="37">
        <f t="shared" si="0"/>
        <v>9</v>
      </c>
      <c r="B10" s="38" t="s">
        <v>27</v>
      </c>
      <c r="C10" s="37" t="s">
        <v>56</v>
      </c>
      <c r="D10" s="34">
        <v>0</v>
      </c>
      <c r="E10" s="34">
        <v>0</v>
      </c>
      <c r="F10" s="34">
        <v>1</v>
      </c>
      <c r="G10" s="34">
        <v>1</v>
      </c>
      <c r="H10" s="38" t="s">
        <v>19</v>
      </c>
      <c r="I10" s="34">
        <f>J10+1</f>
        <v>2</v>
      </c>
      <c r="J10" s="34">
        <f t="shared" ref="J10" si="8">I9</f>
        <v>1</v>
      </c>
      <c r="K10" s="34" t="s">
        <v>33</v>
      </c>
      <c r="L10" s="37" t="str">
        <f t="shared" si="5"/>
        <v>GuiF</v>
      </c>
      <c r="M10" s="38" t="s">
        <v>19</v>
      </c>
      <c r="N10" s="38" t="s">
        <v>19</v>
      </c>
      <c r="O10" s="38" t="s">
        <v>19</v>
      </c>
      <c r="P10" s="34">
        <v>0</v>
      </c>
      <c r="Q10" s="34" t="s">
        <v>119</v>
      </c>
      <c r="U10" s="40" t="str">
        <f t="shared" si="7"/>
        <v>NULL</v>
      </c>
      <c r="V10" s="40" t="str">
        <f>Q10</f>
        <v>ChannelGroupCheck</v>
      </c>
      <c r="W10" s="40" t="str">
        <f t="shared" si="2"/>
        <v>NULL</v>
      </c>
      <c r="X10" s="41" t="s">
        <v>40</v>
      </c>
      <c r="Y10" s="40" t="str">
        <f t="shared" si="3"/>
        <v>QGroupBox</v>
      </c>
      <c r="Z10" s="40" t="str">
        <f>V10</f>
        <v>ChannelGroupCheck</v>
      </c>
      <c r="AA10" s="40" t="str">
        <f t="shared" si="4"/>
        <v>GuiF</v>
      </c>
    </row>
    <row r="11" spans="1:27" s="26" customFormat="1" ht="16.5" x14ac:dyDescent="0.15">
      <c r="A11" s="29">
        <f t="shared" si="0"/>
        <v>10</v>
      </c>
      <c r="B11" s="30" t="s">
        <v>35</v>
      </c>
      <c r="C11" s="30" t="s">
        <v>19</v>
      </c>
      <c r="D11" s="31">
        <v>0</v>
      </c>
      <c r="E11" s="31">
        <v>0</v>
      </c>
      <c r="F11" s="31">
        <v>1</v>
      </c>
      <c r="G11" s="31">
        <v>1</v>
      </c>
      <c r="H11" s="30" t="s">
        <v>19</v>
      </c>
      <c r="I11" s="31">
        <v>2</v>
      </c>
      <c r="J11" s="30" t="s">
        <v>19</v>
      </c>
      <c r="K11" s="30" t="s">
        <v>19</v>
      </c>
      <c r="L11" s="29" t="str">
        <f t="shared" si="5"/>
        <v>GuiF</v>
      </c>
      <c r="M11" s="31">
        <f>A4</f>
        <v>3</v>
      </c>
      <c r="N11" s="31">
        <f>A11</f>
        <v>10</v>
      </c>
      <c r="O11" s="30" t="s">
        <v>19</v>
      </c>
      <c r="P11" s="30" t="s">
        <v>19</v>
      </c>
      <c r="Q11" s="30" t="s">
        <v>19</v>
      </c>
      <c r="U11" s="24" t="str">
        <f t="shared" si="7"/>
        <v>NULL</v>
      </c>
      <c r="V11" s="24">
        <f t="shared" si="7"/>
        <v>2</v>
      </c>
      <c r="W11" s="24" t="str">
        <f t="shared" si="2"/>
        <v>NULL</v>
      </c>
      <c r="X11" s="26">
        <v>0</v>
      </c>
      <c r="Y11" s="24" t="str">
        <f t="shared" si="3"/>
        <v>QHBoxLayout</v>
      </c>
      <c r="Z11" s="24">
        <f>V11</f>
        <v>2</v>
      </c>
      <c r="AA11" s="24" t="str">
        <f t="shared" si="4"/>
        <v>GuiF</v>
      </c>
    </row>
    <row r="12" spans="1:27" s="39" customFormat="1" ht="16.5" x14ac:dyDescent="0.15">
      <c r="A12" s="37">
        <f t="shared" si="0"/>
        <v>11</v>
      </c>
      <c r="B12" s="38" t="s">
        <v>103</v>
      </c>
      <c r="C12" s="38" t="s">
        <v>19</v>
      </c>
      <c r="D12" s="34">
        <v>0</v>
      </c>
      <c r="E12" s="34">
        <v>0</v>
      </c>
      <c r="F12" s="34">
        <v>1</v>
      </c>
      <c r="G12" s="34">
        <v>1</v>
      </c>
      <c r="H12" s="38" t="s">
        <v>19</v>
      </c>
      <c r="I12" s="34">
        <v>6</v>
      </c>
      <c r="J12" s="38" t="s">
        <v>19</v>
      </c>
      <c r="K12" s="38" t="s">
        <v>19</v>
      </c>
      <c r="L12" s="37" t="str">
        <f t="shared" si="5"/>
        <v>GuiF</v>
      </c>
      <c r="M12" s="34">
        <f>A5</f>
        <v>4</v>
      </c>
      <c r="N12" s="34">
        <f>A12</f>
        <v>11</v>
      </c>
      <c r="O12" s="38" t="s">
        <v>19</v>
      </c>
      <c r="P12" s="38" t="s">
        <v>19</v>
      </c>
      <c r="Q12" s="38" t="s">
        <v>19</v>
      </c>
      <c r="U12" s="40" t="str">
        <f t="shared" si="7"/>
        <v>NULL</v>
      </c>
      <c r="V12" s="40">
        <f t="shared" si="7"/>
        <v>6</v>
      </c>
      <c r="W12" s="40" t="str">
        <f t="shared" si="2"/>
        <v>NULL</v>
      </c>
      <c r="X12" s="39">
        <v>0</v>
      </c>
      <c r="Y12" s="40" t="str">
        <f t="shared" si="3"/>
        <v>QHBoxLayout_M</v>
      </c>
      <c r="Z12" s="40">
        <f>V12</f>
        <v>6</v>
      </c>
      <c r="AA12" s="40" t="str">
        <f t="shared" si="4"/>
        <v>GuiF</v>
      </c>
    </row>
    <row r="13" spans="1:27" s="24" customFormat="1" ht="16.5" x14ac:dyDescent="0.15">
      <c r="A13" s="29">
        <f t="shared" si="0"/>
        <v>12</v>
      </c>
      <c r="B13" s="30" t="s">
        <v>104</v>
      </c>
      <c r="C13" s="29" t="s">
        <v>80</v>
      </c>
      <c r="D13" s="31">
        <v>0</v>
      </c>
      <c r="E13" s="31">
        <v>0</v>
      </c>
      <c r="F13" s="31">
        <v>1</v>
      </c>
      <c r="G13" s="31">
        <v>1</v>
      </c>
      <c r="H13" s="30" t="s">
        <v>19</v>
      </c>
      <c r="I13" s="31">
        <f>J13+1</f>
        <v>7</v>
      </c>
      <c r="J13" s="31">
        <f t="shared" ref="J13" si="9">I12</f>
        <v>6</v>
      </c>
      <c r="K13" s="30" t="s">
        <v>19</v>
      </c>
      <c r="L13" s="29" t="str">
        <f t="shared" si="5"/>
        <v>GuiF</v>
      </c>
      <c r="M13" s="31">
        <f>A6</f>
        <v>5</v>
      </c>
      <c r="N13" s="31">
        <f>A13</f>
        <v>12</v>
      </c>
      <c r="O13" s="30" t="s">
        <v>19</v>
      </c>
      <c r="P13" s="30">
        <v>0</v>
      </c>
      <c r="Q13" s="29" t="s">
        <v>81</v>
      </c>
      <c r="U13" s="24" t="str">
        <f t="shared" si="7"/>
        <v>NULL</v>
      </c>
      <c r="V13" s="24" t="str">
        <f>Q13</f>
        <v>AdvancedSetting</v>
      </c>
      <c r="W13" s="24" t="str">
        <f t="shared" si="2"/>
        <v>NULL</v>
      </c>
      <c r="X13" s="25" t="s">
        <v>40</v>
      </c>
      <c r="Y13" s="24" t="str">
        <f t="shared" si="3"/>
        <v>QGroupBox_E</v>
      </c>
      <c r="Z13" s="24">
        <f>I13</f>
        <v>7</v>
      </c>
      <c r="AA13" s="24" t="str">
        <f t="shared" si="4"/>
        <v>GuiF</v>
      </c>
    </row>
    <row r="14" spans="1:27" s="40" customFormat="1" ht="16.5" x14ac:dyDescent="0.15">
      <c r="A14" s="37">
        <f t="shared" si="0"/>
        <v>13</v>
      </c>
      <c r="B14" s="38" t="s">
        <v>45</v>
      </c>
      <c r="C14" s="38" t="s">
        <v>19</v>
      </c>
      <c r="D14" s="38" t="s">
        <v>19</v>
      </c>
      <c r="E14" s="38" t="s">
        <v>19</v>
      </c>
      <c r="F14" s="38" t="s">
        <v>19</v>
      </c>
      <c r="G14" s="38" t="s">
        <v>19</v>
      </c>
      <c r="H14" s="38" t="s">
        <v>46</v>
      </c>
      <c r="I14" s="38">
        <v>100</v>
      </c>
      <c r="J14" s="37" t="s">
        <v>19</v>
      </c>
      <c r="K14" s="38" t="s">
        <v>19</v>
      </c>
      <c r="L14" s="37" t="str">
        <f t="shared" si="5"/>
        <v>GuiF</v>
      </c>
      <c r="M14" s="34">
        <v>0</v>
      </c>
      <c r="N14" s="38" t="s">
        <v>19</v>
      </c>
      <c r="O14" s="37" t="s">
        <v>48</v>
      </c>
      <c r="P14" s="38" t="s">
        <v>19</v>
      </c>
      <c r="Q14" s="38" t="s">
        <v>19</v>
      </c>
      <c r="U14" s="40" t="str">
        <f t="shared" ref="U14:V16" si="10">H14</f>
        <v>PathFile</v>
      </c>
      <c r="V14" s="40">
        <f t="shared" si="10"/>
        <v>100</v>
      </c>
      <c r="W14" s="40" t="str">
        <f t="shared" si="2"/>
        <v>OutPutPath</v>
      </c>
      <c r="X14" s="41" t="str">
        <f>Q14</f>
        <v>NULL</v>
      </c>
      <c r="Y14" s="40" t="str">
        <f t="shared" si="3"/>
        <v>UserDefined</v>
      </c>
      <c r="Z14" s="40">
        <f>M:M</f>
        <v>0</v>
      </c>
      <c r="AA14" s="40" t="str">
        <f t="shared" si="4"/>
        <v>GuiF</v>
      </c>
    </row>
    <row r="15" spans="1:27" s="24" customFormat="1" ht="16.5" x14ac:dyDescent="0.15">
      <c r="A15" s="29">
        <f t="shared" si="0"/>
        <v>14</v>
      </c>
      <c r="B15" s="30" t="s">
        <v>45</v>
      </c>
      <c r="C15" s="30" t="s">
        <v>19</v>
      </c>
      <c r="D15" s="30" t="s">
        <v>19</v>
      </c>
      <c r="E15" s="30" t="s">
        <v>19</v>
      </c>
      <c r="F15" s="30" t="s">
        <v>19</v>
      </c>
      <c r="G15" s="30" t="s">
        <v>19</v>
      </c>
      <c r="H15" s="30" t="s">
        <v>46</v>
      </c>
      <c r="I15" s="30">
        <v>101</v>
      </c>
      <c r="J15" s="30" t="s">
        <v>19</v>
      </c>
      <c r="K15" s="30" t="s">
        <v>19</v>
      </c>
      <c r="L15" s="29" t="str">
        <f t="shared" si="5"/>
        <v>GuiF</v>
      </c>
      <c r="M15" s="31">
        <v>0</v>
      </c>
      <c r="N15" s="30" t="s">
        <v>19</v>
      </c>
      <c r="O15" s="29" t="s">
        <v>49</v>
      </c>
      <c r="P15" s="30" t="s">
        <v>19</v>
      </c>
      <c r="Q15" s="30" t="s">
        <v>19</v>
      </c>
      <c r="U15" s="24" t="str">
        <f t="shared" si="10"/>
        <v>PathFile</v>
      </c>
      <c r="V15" s="24">
        <f t="shared" si="10"/>
        <v>101</v>
      </c>
      <c r="W15" s="24" t="str">
        <f t="shared" si="2"/>
        <v>MainPath</v>
      </c>
      <c r="X15" s="25" t="s">
        <v>17</v>
      </c>
      <c r="Y15" s="24" t="str">
        <f t="shared" si="3"/>
        <v>UserDefined</v>
      </c>
      <c r="Z15" s="24">
        <f>M:M</f>
        <v>0</v>
      </c>
      <c r="AA15" s="24" t="str">
        <f t="shared" si="4"/>
        <v>GuiF</v>
      </c>
    </row>
    <row r="16" spans="1:27" s="40" customFormat="1" ht="16.5" x14ac:dyDescent="0.15">
      <c r="A16" s="37">
        <f t="shared" si="0"/>
        <v>15</v>
      </c>
      <c r="B16" s="38" t="s">
        <v>18</v>
      </c>
      <c r="C16" s="42" t="s">
        <v>31</v>
      </c>
      <c r="D16" s="38">
        <v>0</v>
      </c>
      <c r="E16" s="38">
        <v>0</v>
      </c>
      <c r="F16" s="38">
        <v>1</v>
      </c>
      <c r="G16" s="38">
        <v>1</v>
      </c>
      <c r="H16" s="42" t="s">
        <v>31</v>
      </c>
      <c r="I16" s="38" t="s">
        <v>32</v>
      </c>
      <c r="J16" s="38" t="s">
        <v>21</v>
      </c>
      <c r="K16" s="43" t="s">
        <v>105</v>
      </c>
      <c r="L16" s="37" t="str">
        <f t="shared" si="5"/>
        <v>GuiF</v>
      </c>
      <c r="M16" s="34">
        <v>0</v>
      </c>
      <c r="N16" s="38" t="s">
        <v>19</v>
      </c>
      <c r="O16" s="38" t="s">
        <v>19</v>
      </c>
      <c r="P16" s="38" t="s">
        <v>19</v>
      </c>
      <c r="Q16" s="38" t="s">
        <v>19</v>
      </c>
      <c r="U16" s="40" t="str">
        <f t="shared" si="10"/>
        <v>Picture</v>
      </c>
      <c r="V16" s="40" t="str">
        <f t="shared" si="10"/>
        <v>AlignHCenter</v>
      </c>
      <c r="W16" s="40" t="str">
        <f t="shared" si="2"/>
        <v>NULL</v>
      </c>
      <c r="X16" s="40">
        <v>32</v>
      </c>
      <c r="Y16" s="40" t="str">
        <f t="shared" si="3"/>
        <v>Qlabel</v>
      </c>
      <c r="Z16" s="40">
        <f>M:M</f>
        <v>0</v>
      </c>
      <c r="AA16" s="40" t="str">
        <f t="shared" si="4"/>
        <v>GuiF</v>
      </c>
    </row>
    <row r="17" spans="1:17" s="24" customFormat="1" x14ac:dyDescent="0.15">
      <c r="A17" s="29">
        <f t="shared" si="0"/>
        <v>16</v>
      </c>
      <c r="B17" s="30">
        <v>1</v>
      </c>
      <c r="C17" s="30">
        <v>2</v>
      </c>
      <c r="D17" s="30">
        <v>3</v>
      </c>
      <c r="E17" s="30">
        <v>4</v>
      </c>
      <c r="F17" s="30">
        <v>5</v>
      </c>
      <c r="G17" s="30">
        <v>6</v>
      </c>
      <c r="H17" s="30">
        <v>7</v>
      </c>
      <c r="I17" s="30">
        <v>8</v>
      </c>
      <c r="J17" s="30">
        <v>9</v>
      </c>
      <c r="K17" s="30">
        <v>10</v>
      </c>
      <c r="L17" s="29" t="str">
        <f t="shared" si="5"/>
        <v>GuiF</v>
      </c>
      <c r="M17" s="30">
        <v>12</v>
      </c>
      <c r="N17" s="30">
        <v>13</v>
      </c>
      <c r="O17" s="30">
        <v>14</v>
      </c>
      <c r="P17" s="30">
        <v>15</v>
      </c>
      <c r="Q17" s="30">
        <v>16</v>
      </c>
    </row>
    <row r="18" spans="1:17" x14ac:dyDescent="0.15">
      <c r="A18" s="32"/>
      <c r="B18" s="32"/>
      <c r="C18" s="32"/>
      <c r="D18" s="32"/>
      <c r="E18" s="32"/>
      <c r="F18" s="32"/>
      <c r="G18" s="32"/>
      <c r="H18" s="32"/>
      <c r="I18" s="32"/>
      <c r="J18" s="32"/>
      <c r="K18" s="32"/>
      <c r="L18" s="29" t="str">
        <f t="shared" si="5"/>
        <v>GuiF</v>
      </c>
      <c r="M18" s="32"/>
      <c r="N18" s="32"/>
      <c r="O18" s="32"/>
      <c r="P18" s="32"/>
      <c r="Q18" s="32"/>
    </row>
    <row r="21" spans="1:17" ht="16.5" x14ac:dyDescent="0.15">
      <c r="Q21" s="27"/>
    </row>
    <row r="24" spans="1:17" x14ac:dyDescent="0.15">
      <c r="E24" t="s">
        <v>113</v>
      </c>
      <c r="J24" t="s">
        <v>115</v>
      </c>
    </row>
    <row r="25" spans="1:17" x14ac:dyDescent="0.15">
      <c r="A25" s="9" t="s">
        <v>110</v>
      </c>
      <c r="B25" s="9" t="s">
        <v>111</v>
      </c>
    </row>
    <row r="30" spans="1:17" ht="16.5" x14ac:dyDescent="0.15">
      <c r="O30" s="27"/>
    </row>
  </sheetData>
  <autoFilter ref="A1:Q17"/>
  <phoneticPr fontId="2" type="noConversion"/>
  <dataValidations count="2">
    <dataValidation type="whole" allowBlank="1" showInputMessage="1" showErrorMessage="1" errorTitle="输入值无效" error="请输入0-499的整数" sqref="D2:E13 I9:I13 D16:E16 M14:M16 M2:M8">
      <formula1>0</formula1>
      <formula2>499</formula2>
    </dataValidation>
    <dataValidation type="whole" allowBlank="1" showInputMessage="1" showErrorMessage="1" errorTitle="输入值无效" error="请输入1-100的整数" sqref="F16:G16 F2:G13">
      <formula1>1</formula1>
      <formula2>100</formula2>
    </dataValidation>
  </dataValidations>
  <pageMargins left="0.7" right="0.7" top="0.75" bottom="0.75" header="0.3" footer="0.3"/>
  <pageSetup paperSize="9"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AllNoChange!$B$2:$B$5</xm:f>
          </x14:formula1>
          <xm:sqref>I2 I16</xm:sqref>
        </x14:dataValidation>
        <x14:dataValidation type="list" allowBlank="1" showInputMessage="1" showErrorMessage="1">
          <x14:formula1>
            <xm:f>AllNoChange!$C$2:$C$5</xm:f>
          </x14:formula1>
          <xm:sqref>J2 J16</xm:sqref>
        </x14:dataValidation>
        <x14:dataValidation type="list" allowBlank="1" showInputMessage="1" showErrorMessage="1">
          <x14:formula1>
            <xm:f>AllNoChange!$A$2:$A$14</xm:f>
          </x14:formula1>
          <xm:sqref>B16 B2:B13</xm:sqref>
        </x14:dataValidation>
        <x14:dataValidation type="list" allowBlank="1" showInputMessage="1" showErrorMessage="1">
          <x14:formula1>
            <xm:f>AllNoChange!$A$2:$A$15</xm:f>
          </x14:formula1>
          <xm:sqref>B14:B15</xm:sqref>
        </x14:dataValidation>
        <x14:dataValidation type="list" allowBlank="1" showInputMessage="1" showErrorMessage="1">
          <x14:formula1>
            <xm:f>AllNoChange!$F$2</xm:f>
          </x14:formula1>
          <xm:sqref>H16</xm:sqref>
        </x14:dataValidation>
        <x14:dataValidation type="list" allowBlank="1" showInputMessage="1" showErrorMessage="1">
          <x14:formula1>
            <xm:f>AllNoChange!$G$2</xm:f>
          </x14:formula1>
          <xm:sqref>H2 H9:H13 C9 K2:K3 I6:K6 H4 N2:Q2 P3:Q6 N8 Q8:Q12 P14:Q16 N3:N6 M10:O10 N14:N16 O4 O6 O9 O11:P12 O13 O16 K11:K15 C11:C12 C14:G15 J15 J11:J12 J3:J5 C5:C7 H6:H7 I7 J8:K9 P7:P9</xm:sqref>
        </x14:dataValidation>
        <x14:dataValidation type="list" allowBlank="1" showInputMessage="1" showErrorMessage="1">
          <x14:formula1>
            <xm:f>AllNoChange!$F$6:$F$7</xm:f>
          </x14:formula1>
          <xm:sqref>K10</xm:sqref>
        </x14:dataValidation>
        <x14:dataValidation type="list" allowBlank="1" showInputMessage="1" showErrorMessage="1">
          <x14:formula1>
            <xm:f>AllNoChange!$G$6:$G$8</xm:f>
          </x14:formula1>
          <xm:sqref>P10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A47"/>
  <sheetViews>
    <sheetView zoomScale="85" zoomScaleNormal="85" workbookViewId="0">
      <selection activeCell="J65" sqref="J65"/>
    </sheetView>
  </sheetViews>
  <sheetFormatPr defaultRowHeight="13.5" x14ac:dyDescent="0.15"/>
  <cols>
    <col min="2" max="2" width="15" bestFit="1" customWidth="1"/>
    <col min="3" max="3" width="53.875" bestFit="1" customWidth="1"/>
    <col min="8" max="8" width="12.75" bestFit="1" customWidth="1"/>
    <col min="9" max="9" width="50.5" bestFit="1" customWidth="1"/>
    <col min="10" max="10" width="13.875" bestFit="1" customWidth="1"/>
    <col min="11" max="11" width="43.875" bestFit="1" customWidth="1"/>
    <col min="12" max="12" width="12.75" bestFit="1" customWidth="1"/>
    <col min="13" max="13" width="16.125" bestFit="1" customWidth="1"/>
    <col min="14" max="14" width="12.75" bestFit="1" customWidth="1"/>
    <col min="15" max="15" width="48.25" bestFit="1" customWidth="1"/>
    <col min="16" max="16" width="21.625" bestFit="1" customWidth="1"/>
    <col min="17" max="17" width="33.875" bestFit="1" customWidth="1"/>
    <col min="21" max="21" width="12.75" bestFit="1" customWidth="1"/>
    <col min="22" max="22" width="50.5" bestFit="1" customWidth="1"/>
    <col min="23" max="23" width="48.25" bestFit="1" customWidth="1"/>
    <col min="24" max="24" width="33.875" bestFit="1" customWidth="1"/>
    <col min="25" max="25" width="15" bestFit="1" customWidth="1"/>
    <col min="26" max="26" width="16.125" bestFit="1" customWidth="1"/>
    <col min="27" max="27" width="12.75" bestFit="1" customWidth="1"/>
  </cols>
  <sheetData>
    <row r="1" spans="1:27" x14ac:dyDescent="0.1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U1" t="str">
        <f>H1</f>
        <v>Data_Type</v>
      </c>
      <c r="V1" t="str">
        <f>I1</f>
        <v>Flag</v>
      </c>
      <c r="W1" t="str">
        <f>O1</f>
        <v>Fuzhu_Para3</v>
      </c>
      <c r="X1" s="6" t="s">
        <v>17</v>
      </c>
      <c r="Y1" t="str">
        <f>B1</f>
        <v>TYPE</v>
      </c>
      <c r="Z1" t="str">
        <f t="shared" ref="Z1:Z19" si="0">M:M</f>
        <v>SpecifyTypeNum</v>
      </c>
      <c r="AA1" t="str">
        <f>AA2</f>
        <v>GuiF</v>
      </c>
    </row>
    <row r="2" spans="1:27" s="13" customFormat="1" x14ac:dyDescent="0.15">
      <c r="A2" s="20">
        <v>1</v>
      </c>
      <c r="B2" s="13" t="s">
        <v>18</v>
      </c>
      <c r="C2" s="14" t="s">
        <v>97</v>
      </c>
      <c r="D2" s="13">
        <v>0</v>
      </c>
      <c r="E2" s="13">
        <v>0</v>
      </c>
      <c r="F2" s="13">
        <v>1</v>
      </c>
      <c r="G2" s="13">
        <v>1</v>
      </c>
      <c r="H2" s="13" t="s">
        <v>19</v>
      </c>
      <c r="I2" s="13" t="s">
        <v>88</v>
      </c>
      <c r="J2" s="13" t="s">
        <v>21</v>
      </c>
      <c r="K2" s="13" t="s">
        <v>19</v>
      </c>
      <c r="L2" s="15" t="s">
        <v>41</v>
      </c>
      <c r="M2" s="13">
        <v>1</v>
      </c>
      <c r="N2" s="13" t="s">
        <v>19</v>
      </c>
      <c r="O2" s="13" t="s">
        <v>19</v>
      </c>
      <c r="P2" s="13" t="s">
        <v>19</v>
      </c>
      <c r="Q2" s="13" t="s">
        <v>19</v>
      </c>
      <c r="U2" s="16" t="str">
        <f t="shared" ref="U2:U4" si="1">H2</f>
        <v>NULL</v>
      </c>
      <c r="V2" s="16" t="str">
        <f t="shared" ref="V2:V4" si="2">I2</f>
        <v>AlignLeft</v>
      </c>
      <c r="W2" s="16" t="str">
        <f t="shared" ref="W2:W4" si="3">O2</f>
        <v>NULL</v>
      </c>
      <c r="X2" s="13">
        <v>0</v>
      </c>
      <c r="Y2" s="16" t="str">
        <f t="shared" ref="Y2:Y4" si="4">B2</f>
        <v>Qlabel</v>
      </c>
      <c r="Z2" s="16">
        <f t="shared" si="0"/>
        <v>1</v>
      </c>
      <c r="AA2" s="16" t="str">
        <f t="shared" ref="AA2:AA4" si="5">L2</f>
        <v>GuiF</v>
      </c>
    </row>
    <row r="3" spans="1:27" s="3" customFormat="1" x14ac:dyDescent="0.15">
      <c r="A3" s="20">
        <f t="shared" ref="A3:A47" si="6">A2+1</f>
        <v>2</v>
      </c>
      <c r="B3" s="3" t="s">
        <v>22</v>
      </c>
      <c r="C3" s="3" t="s">
        <v>23</v>
      </c>
      <c r="D3" s="3">
        <f t="shared" ref="D3" si="7">D2</f>
        <v>0</v>
      </c>
      <c r="E3" s="3">
        <f t="shared" ref="E3" si="8">E2+1</f>
        <v>1</v>
      </c>
      <c r="F3" s="3">
        <v>1</v>
      </c>
      <c r="G3" s="3">
        <v>5</v>
      </c>
      <c r="H3" s="11" t="s">
        <v>51</v>
      </c>
      <c r="I3" s="3">
        <v>100</v>
      </c>
      <c r="J3" s="3" t="s">
        <v>19</v>
      </c>
      <c r="K3" s="3" t="s">
        <v>19</v>
      </c>
      <c r="L3" s="7" t="str">
        <f t="shared" ref="L3:M3" si="9">L2</f>
        <v>GuiF</v>
      </c>
      <c r="M3" s="3">
        <f t="shared" si="9"/>
        <v>1</v>
      </c>
      <c r="N3" s="3" t="s">
        <v>19</v>
      </c>
      <c r="O3" s="3" t="str">
        <f>C2</f>
        <v>Select Ncode directory</v>
      </c>
      <c r="P3" s="3" t="s">
        <v>19</v>
      </c>
      <c r="Q3" s="3" t="s">
        <v>19</v>
      </c>
      <c r="U3" t="str">
        <f t="shared" si="1"/>
        <v>NcodePara</v>
      </c>
      <c r="V3">
        <f t="shared" si="2"/>
        <v>100</v>
      </c>
      <c r="W3" t="str">
        <f t="shared" si="3"/>
        <v>Select Ncode directory</v>
      </c>
      <c r="X3" s="3">
        <v>0</v>
      </c>
      <c r="Y3" t="str">
        <f t="shared" si="4"/>
        <v>QLineEdit</v>
      </c>
      <c r="Z3">
        <f t="shared" si="0"/>
        <v>1</v>
      </c>
      <c r="AA3" t="str">
        <f t="shared" si="5"/>
        <v>GuiF</v>
      </c>
    </row>
    <row r="4" spans="1:27" s="3" customFormat="1" x14ac:dyDescent="0.15">
      <c r="A4" s="20">
        <f t="shared" si="6"/>
        <v>3</v>
      </c>
      <c r="B4" s="3" t="s">
        <v>24</v>
      </c>
      <c r="C4" s="11" t="s">
        <v>64</v>
      </c>
      <c r="D4" s="3">
        <v>0</v>
      </c>
      <c r="E4" s="3">
        <v>6</v>
      </c>
      <c r="F4" s="3">
        <v>1</v>
      </c>
      <c r="G4" s="3">
        <v>1</v>
      </c>
      <c r="H4" s="3" t="s">
        <v>19</v>
      </c>
      <c r="I4" s="3" t="s">
        <v>19</v>
      </c>
      <c r="J4" s="3" t="s">
        <v>19</v>
      </c>
      <c r="K4" s="3" t="s">
        <v>66</v>
      </c>
      <c r="L4" s="7" t="str">
        <f t="shared" ref="L4" si="10">L3</f>
        <v>GuiF</v>
      </c>
      <c r="M4" s="3">
        <f>M3</f>
        <v>1</v>
      </c>
      <c r="N4" s="3" t="s">
        <v>19</v>
      </c>
      <c r="O4" s="3" t="s">
        <v>19</v>
      </c>
      <c r="P4" s="3" t="s">
        <v>19</v>
      </c>
      <c r="Q4" s="3" t="s">
        <v>19</v>
      </c>
      <c r="U4" t="str">
        <f t="shared" si="1"/>
        <v>NULL</v>
      </c>
      <c r="V4" t="str">
        <f t="shared" si="2"/>
        <v>NULL</v>
      </c>
      <c r="W4" t="str">
        <f t="shared" si="3"/>
        <v>NULL</v>
      </c>
      <c r="X4" s="3">
        <v>0</v>
      </c>
      <c r="Y4" t="str">
        <f t="shared" si="4"/>
        <v>QPushButton</v>
      </c>
      <c r="Z4">
        <f t="shared" si="0"/>
        <v>1</v>
      </c>
      <c r="AA4" t="str">
        <f t="shared" si="5"/>
        <v>GuiF</v>
      </c>
    </row>
    <row r="5" spans="1:27" s="3" customFormat="1" x14ac:dyDescent="0.15">
      <c r="A5" s="20">
        <f t="shared" si="6"/>
        <v>4</v>
      </c>
      <c r="B5" s="3" t="s">
        <v>18</v>
      </c>
      <c r="C5" s="11" t="s">
        <v>50</v>
      </c>
      <c r="D5" s="3">
        <v>1</v>
      </c>
      <c r="E5" s="3">
        <v>0</v>
      </c>
      <c r="F5" s="3">
        <v>1</v>
      </c>
      <c r="G5" s="3">
        <v>1</v>
      </c>
      <c r="H5" s="3" t="s">
        <v>19</v>
      </c>
      <c r="I5" s="3" t="s">
        <v>88</v>
      </c>
      <c r="J5" s="3" t="s">
        <v>21</v>
      </c>
      <c r="K5" s="3" t="s">
        <v>19</v>
      </c>
      <c r="L5" s="17" t="s">
        <v>41</v>
      </c>
      <c r="M5" s="3">
        <v>2</v>
      </c>
      <c r="N5" s="3" t="s">
        <v>19</v>
      </c>
      <c r="O5" s="3" t="s">
        <v>19</v>
      </c>
      <c r="P5" s="3" t="s">
        <v>19</v>
      </c>
      <c r="Q5" s="3" t="s">
        <v>19</v>
      </c>
      <c r="U5" s="8" t="str">
        <f t="shared" ref="U5:V13" si="11">H5</f>
        <v>NULL</v>
      </c>
      <c r="V5" s="8" t="str">
        <f t="shared" si="11"/>
        <v>AlignLeft</v>
      </c>
      <c r="W5" s="8" t="str">
        <f t="shared" ref="W5:W13" si="12">O5</f>
        <v>NULL</v>
      </c>
      <c r="X5" s="3">
        <v>0</v>
      </c>
      <c r="Y5" s="8" t="str">
        <f t="shared" ref="Y5:Y13" si="13">B5</f>
        <v>Qlabel</v>
      </c>
      <c r="Z5" s="8">
        <f t="shared" si="0"/>
        <v>2</v>
      </c>
      <c r="AA5" s="8" t="str">
        <f t="shared" ref="AA5:AA13" si="14">L5</f>
        <v>GuiF</v>
      </c>
    </row>
    <row r="6" spans="1:27" s="3" customFormat="1" x14ac:dyDescent="0.15">
      <c r="A6" s="20">
        <f t="shared" si="6"/>
        <v>5</v>
      </c>
      <c r="B6" s="3" t="s">
        <v>22</v>
      </c>
      <c r="C6" s="3" t="s">
        <v>23</v>
      </c>
      <c r="D6" s="3">
        <v>1</v>
      </c>
      <c r="E6" s="3">
        <f t="shared" ref="E6" si="15">E5+1</f>
        <v>1</v>
      </c>
      <c r="F6" s="3">
        <v>1</v>
      </c>
      <c r="G6" s="3">
        <v>5</v>
      </c>
      <c r="H6" s="11" t="s">
        <v>51</v>
      </c>
      <c r="I6" s="3">
        <v>101</v>
      </c>
      <c r="J6" s="3" t="s">
        <v>19</v>
      </c>
      <c r="K6" s="3" t="s">
        <v>19</v>
      </c>
      <c r="L6" s="7" t="str">
        <f t="shared" ref="L6:M7" si="16">L5</f>
        <v>GuiF</v>
      </c>
      <c r="M6" s="3">
        <f t="shared" si="16"/>
        <v>2</v>
      </c>
      <c r="N6" s="3" t="s">
        <v>19</v>
      </c>
      <c r="O6" s="3" t="str">
        <f>C5</f>
        <v>Select *.rst file</v>
      </c>
      <c r="P6" s="3" t="s">
        <v>19</v>
      </c>
      <c r="Q6" s="3" t="s">
        <v>19</v>
      </c>
      <c r="U6" t="str">
        <f t="shared" si="11"/>
        <v>NcodePara</v>
      </c>
      <c r="V6">
        <f t="shared" si="11"/>
        <v>101</v>
      </c>
      <c r="W6" t="str">
        <f t="shared" si="12"/>
        <v>Select *.rst file</v>
      </c>
      <c r="X6" s="3">
        <v>0</v>
      </c>
      <c r="Y6" t="str">
        <f t="shared" si="13"/>
        <v>QLineEdit</v>
      </c>
      <c r="Z6">
        <f t="shared" si="0"/>
        <v>2</v>
      </c>
      <c r="AA6" t="str">
        <f t="shared" si="14"/>
        <v>GuiF</v>
      </c>
    </row>
    <row r="7" spans="1:27" s="3" customFormat="1" x14ac:dyDescent="0.15">
      <c r="A7" s="20">
        <f t="shared" si="6"/>
        <v>6</v>
      </c>
      <c r="B7" s="3" t="s">
        <v>24</v>
      </c>
      <c r="C7" s="11" t="s">
        <v>64</v>
      </c>
      <c r="D7" s="3">
        <v>1</v>
      </c>
      <c r="E7" s="3">
        <v>6</v>
      </c>
      <c r="F7" s="3">
        <v>1</v>
      </c>
      <c r="G7" s="3">
        <v>1</v>
      </c>
      <c r="H7" s="3" t="s">
        <v>19</v>
      </c>
      <c r="I7" s="3" t="s">
        <v>19</v>
      </c>
      <c r="J7" s="3" t="s">
        <v>19</v>
      </c>
      <c r="K7" s="11" t="s">
        <v>66</v>
      </c>
      <c r="L7" s="7" t="str">
        <f t="shared" si="16"/>
        <v>GuiF</v>
      </c>
      <c r="M7" s="3">
        <f>M6</f>
        <v>2</v>
      </c>
      <c r="N7" s="3" t="s">
        <v>19</v>
      </c>
      <c r="O7" s="3" t="s">
        <v>19</v>
      </c>
      <c r="P7" s="3" t="s">
        <v>19</v>
      </c>
      <c r="Q7" s="3" t="s">
        <v>19</v>
      </c>
      <c r="U7" t="str">
        <f t="shared" si="11"/>
        <v>NULL</v>
      </c>
      <c r="V7" t="str">
        <f t="shared" si="11"/>
        <v>NULL</v>
      </c>
      <c r="W7" t="str">
        <f t="shared" si="12"/>
        <v>NULL</v>
      </c>
      <c r="X7" s="3">
        <v>0</v>
      </c>
      <c r="Y7" t="str">
        <f t="shared" si="13"/>
        <v>QPushButton</v>
      </c>
      <c r="Z7">
        <f t="shared" si="0"/>
        <v>2</v>
      </c>
      <c r="AA7" t="str">
        <f t="shared" si="14"/>
        <v>GuiF</v>
      </c>
    </row>
    <row r="8" spans="1:27" s="3" customFormat="1" x14ac:dyDescent="0.15">
      <c r="A8" s="20">
        <f t="shared" si="6"/>
        <v>7</v>
      </c>
      <c r="B8" s="3" t="s">
        <v>18</v>
      </c>
      <c r="C8" s="11" t="s">
        <v>55</v>
      </c>
      <c r="D8" s="3">
        <v>2</v>
      </c>
      <c r="E8" s="3">
        <v>0</v>
      </c>
      <c r="F8" s="3">
        <v>1</v>
      </c>
      <c r="G8" s="3">
        <v>1</v>
      </c>
      <c r="H8" s="3" t="s">
        <v>19</v>
      </c>
      <c r="I8" s="3" t="s">
        <v>88</v>
      </c>
      <c r="J8" s="3" t="s">
        <v>21</v>
      </c>
      <c r="K8" s="3" t="s">
        <v>19</v>
      </c>
      <c r="L8" s="17" t="s">
        <v>41</v>
      </c>
      <c r="M8" s="3">
        <v>3</v>
      </c>
      <c r="N8" s="3" t="s">
        <v>19</v>
      </c>
      <c r="O8" s="3" t="s">
        <v>19</v>
      </c>
      <c r="P8" s="3" t="s">
        <v>19</v>
      </c>
      <c r="Q8" s="3" t="s">
        <v>19</v>
      </c>
      <c r="U8" s="8" t="str">
        <f t="shared" ref="U8:U10" si="17">H8</f>
        <v>NULL</v>
      </c>
      <c r="V8" s="8" t="str">
        <f t="shared" ref="V8:V10" si="18">I8</f>
        <v>AlignLeft</v>
      </c>
      <c r="W8" s="8" t="str">
        <f t="shared" ref="W8:W10" si="19">O8</f>
        <v>NULL</v>
      </c>
      <c r="X8" s="3">
        <v>0</v>
      </c>
      <c r="Y8" s="8" t="str">
        <f t="shared" ref="Y8:Y10" si="20">B8</f>
        <v>Qlabel</v>
      </c>
      <c r="Z8" s="8">
        <f t="shared" si="0"/>
        <v>3</v>
      </c>
      <c r="AA8" s="8" t="str">
        <f t="shared" ref="AA8:AA10" si="21">L8</f>
        <v>GuiF</v>
      </c>
    </row>
    <row r="9" spans="1:27" s="3" customFormat="1" x14ac:dyDescent="0.15">
      <c r="A9" s="20">
        <f t="shared" si="6"/>
        <v>8</v>
      </c>
      <c r="B9" s="3" t="s">
        <v>22</v>
      </c>
      <c r="C9" s="3" t="s">
        <v>23</v>
      </c>
      <c r="D9" s="3">
        <v>2</v>
      </c>
      <c r="E9" s="3">
        <f t="shared" ref="E9" si="22">E8+1</f>
        <v>1</v>
      </c>
      <c r="F9" s="3">
        <v>1</v>
      </c>
      <c r="G9" s="3">
        <v>5</v>
      </c>
      <c r="H9" s="11" t="s">
        <v>51</v>
      </c>
      <c r="I9" s="3">
        <v>102</v>
      </c>
      <c r="J9" s="3" t="s">
        <v>19</v>
      </c>
      <c r="K9" s="3" t="s">
        <v>19</v>
      </c>
      <c r="L9" s="17" t="s">
        <v>41</v>
      </c>
      <c r="M9" s="3">
        <f t="shared" ref="M9" si="23">M8</f>
        <v>3</v>
      </c>
      <c r="N9" s="3" t="s">
        <v>19</v>
      </c>
      <c r="O9" s="3" t="str">
        <f>C8</f>
        <v>Select timeseries *.txt file</v>
      </c>
      <c r="P9" s="3" t="s">
        <v>19</v>
      </c>
      <c r="Q9" s="3" t="s">
        <v>19</v>
      </c>
      <c r="U9" t="str">
        <f t="shared" si="17"/>
        <v>NcodePara</v>
      </c>
      <c r="V9">
        <f t="shared" si="18"/>
        <v>102</v>
      </c>
      <c r="W9" t="str">
        <f t="shared" si="19"/>
        <v>Select timeseries *.txt file</v>
      </c>
      <c r="X9" s="3">
        <v>0</v>
      </c>
      <c r="Y9" t="str">
        <f t="shared" si="20"/>
        <v>QLineEdit</v>
      </c>
      <c r="Z9">
        <f t="shared" si="0"/>
        <v>3</v>
      </c>
      <c r="AA9" t="str">
        <f t="shared" si="21"/>
        <v>GuiF</v>
      </c>
    </row>
    <row r="10" spans="1:27" s="3" customFormat="1" x14ac:dyDescent="0.15">
      <c r="A10" s="20">
        <f t="shared" si="6"/>
        <v>9</v>
      </c>
      <c r="B10" s="3" t="s">
        <v>24</v>
      </c>
      <c r="C10" s="11" t="s">
        <v>64</v>
      </c>
      <c r="D10" s="3">
        <v>2</v>
      </c>
      <c r="E10" s="3">
        <v>6</v>
      </c>
      <c r="F10" s="3">
        <v>1</v>
      </c>
      <c r="G10" s="3">
        <v>1</v>
      </c>
      <c r="H10" s="3" t="s">
        <v>19</v>
      </c>
      <c r="I10" s="3" t="s">
        <v>19</v>
      </c>
      <c r="J10" s="3" t="s">
        <v>19</v>
      </c>
      <c r="K10" s="11" t="s">
        <v>67</v>
      </c>
      <c r="L10" s="17" t="s">
        <v>41</v>
      </c>
      <c r="M10" s="3">
        <f>M9</f>
        <v>3</v>
      </c>
      <c r="N10" s="3" t="s">
        <v>19</v>
      </c>
      <c r="O10" s="3" t="s">
        <v>19</v>
      </c>
      <c r="P10" s="3" t="s">
        <v>19</v>
      </c>
      <c r="Q10" s="3" t="s">
        <v>19</v>
      </c>
      <c r="U10" t="str">
        <f t="shared" si="17"/>
        <v>NULL</v>
      </c>
      <c r="V10" t="str">
        <f t="shared" si="18"/>
        <v>NULL</v>
      </c>
      <c r="W10" t="str">
        <f t="shared" si="19"/>
        <v>NULL</v>
      </c>
      <c r="X10" s="3">
        <v>0</v>
      </c>
      <c r="Y10" t="str">
        <f t="shared" si="20"/>
        <v>QPushButton</v>
      </c>
      <c r="Z10">
        <f t="shared" si="0"/>
        <v>3</v>
      </c>
      <c r="AA10" t="str">
        <f t="shared" si="21"/>
        <v>GuiF</v>
      </c>
    </row>
    <row r="11" spans="1:27" s="16" customFormat="1" x14ac:dyDescent="0.15">
      <c r="A11" s="20">
        <f t="shared" si="6"/>
        <v>10</v>
      </c>
      <c r="B11" s="16" t="s">
        <v>18</v>
      </c>
      <c r="C11" s="15" t="s">
        <v>52</v>
      </c>
      <c r="D11" s="16">
        <v>0</v>
      </c>
      <c r="E11" s="16">
        <v>0</v>
      </c>
      <c r="F11" s="16">
        <v>1</v>
      </c>
      <c r="G11" s="16">
        <v>1</v>
      </c>
      <c r="H11" s="16" t="s">
        <v>19</v>
      </c>
      <c r="I11" s="16" t="s">
        <v>20</v>
      </c>
      <c r="J11" s="16" t="s">
        <v>21</v>
      </c>
      <c r="K11" s="16" t="s">
        <v>19</v>
      </c>
      <c r="L11" s="17" t="s">
        <v>41</v>
      </c>
      <c r="M11" s="16">
        <v>4</v>
      </c>
      <c r="N11" s="16" t="s">
        <v>19</v>
      </c>
      <c r="O11" s="16" t="s">
        <v>19</v>
      </c>
      <c r="P11" s="16" t="s">
        <v>19</v>
      </c>
      <c r="Q11" s="16" t="s">
        <v>19</v>
      </c>
      <c r="U11" s="16" t="str">
        <f t="shared" si="11"/>
        <v>NULL</v>
      </c>
      <c r="V11" s="16" t="str">
        <f t="shared" si="11"/>
        <v>AlignRight</v>
      </c>
      <c r="W11" s="16" t="str">
        <f t="shared" si="12"/>
        <v>NULL</v>
      </c>
      <c r="X11" s="16">
        <v>11</v>
      </c>
      <c r="Y11" s="16" t="str">
        <f t="shared" si="13"/>
        <v>Qlabel</v>
      </c>
      <c r="Z11" s="16">
        <f t="shared" si="0"/>
        <v>4</v>
      </c>
      <c r="AA11" s="16" t="str">
        <f t="shared" si="14"/>
        <v>GuiF</v>
      </c>
    </row>
    <row r="12" spans="1:27" x14ac:dyDescent="0.15">
      <c r="A12" s="20">
        <f t="shared" si="6"/>
        <v>11</v>
      </c>
      <c r="B12" t="s">
        <v>28</v>
      </c>
      <c r="C12" t="s">
        <v>26</v>
      </c>
      <c r="D12">
        <v>0</v>
      </c>
      <c r="E12">
        <v>1</v>
      </c>
      <c r="F12">
        <v>1</v>
      </c>
      <c r="G12">
        <v>2</v>
      </c>
      <c r="H12" s="9" t="s">
        <v>54</v>
      </c>
      <c r="I12">
        <v>100</v>
      </c>
      <c r="J12" t="s">
        <v>26</v>
      </c>
      <c r="K12" s="9" t="s">
        <v>53</v>
      </c>
      <c r="L12" s="17" t="s">
        <v>41</v>
      </c>
      <c r="M12">
        <f>M11</f>
        <v>4</v>
      </c>
      <c r="N12" t="s">
        <v>19</v>
      </c>
      <c r="O12" t="s">
        <v>29</v>
      </c>
      <c r="P12" t="s">
        <v>19</v>
      </c>
      <c r="Q12" t="s">
        <v>19</v>
      </c>
      <c r="U12" t="str">
        <f t="shared" si="11"/>
        <v>NcodeMatNum</v>
      </c>
      <c r="V12">
        <f t="shared" si="11"/>
        <v>100</v>
      </c>
      <c r="W12" t="str">
        <f t="shared" si="12"/>
        <v>HUBMat</v>
      </c>
      <c r="X12">
        <v>12</v>
      </c>
      <c r="Y12" t="str">
        <f t="shared" si="13"/>
        <v>QComboBox</v>
      </c>
      <c r="Z12">
        <f t="shared" si="0"/>
        <v>4</v>
      </c>
      <c r="AA12" t="str">
        <f t="shared" si="14"/>
        <v>GuiF</v>
      </c>
    </row>
    <row r="13" spans="1:27" x14ac:dyDescent="0.15">
      <c r="A13" s="20">
        <f t="shared" si="6"/>
        <v>12</v>
      </c>
      <c r="B13" t="s">
        <v>30</v>
      </c>
      <c r="C13" t="s">
        <v>19</v>
      </c>
      <c r="D13">
        <v>0</v>
      </c>
      <c r="E13">
        <v>3</v>
      </c>
      <c r="F13">
        <v>1</v>
      </c>
      <c r="G13">
        <v>4</v>
      </c>
      <c r="H13" t="s">
        <v>26</v>
      </c>
      <c r="I13" t="s">
        <v>26</v>
      </c>
      <c r="J13" t="s">
        <v>26</v>
      </c>
      <c r="K13" t="s">
        <v>26</v>
      </c>
      <c r="L13" s="17" t="s">
        <v>41</v>
      </c>
      <c r="M13">
        <f>M12</f>
        <v>4</v>
      </c>
      <c r="N13" t="s">
        <v>26</v>
      </c>
      <c r="O13" t="s">
        <v>26</v>
      </c>
      <c r="P13" t="s">
        <v>26</v>
      </c>
      <c r="Q13" t="s">
        <v>26</v>
      </c>
      <c r="U13" t="str">
        <f t="shared" si="11"/>
        <v>Null</v>
      </c>
      <c r="V13" t="str">
        <f t="shared" si="11"/>
        <v>Null</v>
      </c>
      <c r="W13" t="str">
        <f t="shared" si="12"/>
        <v>Null</v>
      </c>
      <c r="X13">
        <v>13</v>
      </c>
      <c r="Y13" t="str">
        <f t="shared" si="13"/>
        <v>QSpacerItem</v>
      </c>
      <c r="Z13">
        <f t="shared" si="0"/>
        <v>4</v>
      </c>
      <c r="AA13" t="str">
        <f t="shared" si="14"/>
        <v>GuiF</v>
      </c>
    </row>
    <row r="14" spans="1:27" s="16" customFormat="1" x14ac:dyDescent="0.15">
      <c r="A14" s="20">
        <f t="shared" si="6"/>
        <v>13</v>
      </c>
      <c r="B14" s="16" t="s">
        <v>36</v>
      </c>
      <c r="C14" s="16" t="s">
        <v>19</v>
      </c>
      <c r="D14" s="16">
        <v>0</v>
      </c>
      <c r="E14" s="16">
        <v>0</v>
      </c>
      <c r="F14" s="16">
        <v>10</v>
      </c>
      <c r="G14" s="16">
        <v>4</v>
      </c>
      <c r="H14" s="16" t="s">
        <v>26</v>
      </c>
      <c r="I14" s="16" t="s">
        <v>37</v>
      </c>
      <c r="J14" s="16">
        <v>0</v>
      </c>
      <c r="K14" s="15" t="s">
        <v>38</v>
      </c>
      <c r="L14" s="17" t="s">
        <v>41</v>
      </c>
      <c r="M14" s="16">
        <v>1</v>
      </c>
      <c r="N14" s="16">
        <v>1</v>
      </c>
      <c r="O14" s="15" t="s">
        <v>42</v>
      </c>
      <c r="P14" t="s">
        <v>19</v>
      </c>
      <c r="Q14" s="18" t="s">
        <v>61</v>
      </c>
      <c r="U14" s="16" t="str">
        <f t="shared" ref="U14:V45" si="24">H14</f>
        <v>Null</v>
      </c>
      <c r="V14" s="16" t="str">
        <f>Q14</f>
        <v>OccurrenceTableData</v>
      </c>
      <c r="W14" s="16" t="str">
        <f t="shared" ref="W14:W45" si="25">O14</f>
        <v>ConfigurationFolder/OccurrenceTableData.csv</v>
      </c>
      <c r="X14" s="15" t="s">
        <v>40</v>
      </c>
      <c r="Y14" s="16" t="str">
        <f t="shared" ref="Y14:Y45" si="26">B14</f>
        <v>QTableWidget</v>
      </c>
      <c r="Z14" s="16">
        <f t="shared" si="0"/>
        <v>1</v>
      </c>
      <c r="AA14" s="16" t="str">
        <f t="shared" ref="AA14:AA45" si="27">L14</f>
        <v>GuiF</v>
      </c>
    </row>
    <row r="15" spans="1:27" s="16" customFormat="1" x14ac:dyDescent="0.15">
      <c r="A15" s="20">
        <f t="shared" si="6"/>
        <v>14</v>
      </c>
      <c r="B15" s="16" t="s">
        <v>43</v>
      </c>
      <c r="C15" s="16" t="s">
        <v>19</v>
      </c>
      <c r="D15" s="16">
        <v>0</v>
      </c>
      <c r="E15" s="16">
        <v>0</v>
      </c>
      <c r="F15" s="16">
        <f>F14</f>
        <v>10</v>
      </c>
      <c r="G15" s="16">
        <v>4</v>
      </c>
      <c r="H15" s="16" t="s">
        <v>26</v>
      </c>
      <c r="I15" s="16" t="s">
        <v>37</v>
      </c>
      <c r="J15" s="16">
        <v>0</v>
      </c>
      <c r="K15" s="15" t="s">
        <v>39</v>
      </c>
      <c r="L15" s="17" t="s">
        <v>41</v>
      </c>
      <c r="M15" s="16">
        <v>2</v>
      </c>
      <c r="N15" s="16">
        <v>1</v>
      </c>
      <c r="O15" s="15" t="s">
        <v>74</v>
      </c>
      <c r="P15" t="s">
        <v>26</v>
      </c>
      <c r="Q15" s="18" t="s">
        <v>62</v>
      </c>
      <c r="U15" s="16" t="str">
        <f t="shared" si="24"/>
        <v>Null</v>
      </c>
      <c r="V15" s="16" t="str">
        <f>Q15</f>
        <v>ChannelTableData</v>
      </c>
      <c r="W15" s="16" t="str">
        <f t="shared" si="25"/>
        <v>ConfigurationFolder/ChannelTableData.csv</v>
      </c>
      <c r="X15" s="15" t="s">
        <v>40</v>
      </c>
      <c r="Y15" s="16" t="str">
        <f t="shared" si="26"/>
        <v>QTableWidget</v>
      </c>
      <c r="Z15" s="16">
        <f t="shared" si="0"/>
        <v>2</v>
      </c>
      <c r="AA15" s="16" t="str">
        <f t="shared" si="27"/>
        <v>GuiF</v>
      </c>
    </row>
    <row r="16" spans="1:27" s="12" customFormat="1" x14ac:dyDescent="0.15">
      <c r="A16" s="20">
        <f t="shared" si="6"/>
        <v>15</v>
      </c>
      <c r="B16" s="12" t="s">
        <v>30</v>
      </c>
      <c r="C16" s="12" t="s">
        <v>19</v>
      </c>
      <c r="D16" s="12">
        <v>0</v>
      </c>
      <c r="E16" s="12">
        <v>0</v>
      </c>
      <c r="F16" s="12">
        <v>1</v>
      </c>
      <c r="G16" s="12">
        <v>1</v>
      </c>
      <c r="H16" s="12" t="s">
        <v>26</v>
      </c>
      <c r="I16" s="12" t="s">
        <v>26</v>
      </c>
      <c r="J16" s="12" t="s">
        <v>26</v>
      </c>
      <c r="K16" s="12" t="s">
        <v>26</v>
      </c>
      <c r="L16" s="17" t="s">
        <v>41</v>
      </c>
      <c r="M16" s="12">
        <v>5</v>
      </c>
      <c r="N16" s="12" t="s">
        <v>26</v>
      </c>
      <c r="O16" s="12" t="s">
        <v>26</v>
      </c>
      <c r="P16" s="12" t="s">
        <v>26</v>
      </c>
      <c r="Q16" s="12" t="s">
        <v>26</v>
      </c>
      <c r="U16" s="12" t="str">
        <f t="shared" si="24"/>
        <v>Null</v>
      </c>
      <c r="V16" s="12" t="str">
        <f t="shared" si="24"/>
        <v>Null</v>
      </c>
      <c r="W16" s="12" t="str">
        <f t="shared" si="25"/>
        <v>Null</v>
      </c>
      <c r="X16" s="12">
        <v>13</v>
      </c>
      <c r="Y16" s="12" t="str">
        <f t="shared" si="26"/>
        <v>QSpacerItem</v>
      </c>
      <c r="Z16" s="12">
        <f t="shared" si="0"/>
        <v>5</v>
      </c>
      <c r="AA16" s="12" t="str">
        <f t="shared" si="27"/>
        <v>GuiF</v>
      </c>
    </row>
    <row r="17" spans="1:27" s="8" customFormat="1" x14ac:dyDescent="0.15">
      <c r="A17" s="20">
        <f t="shared" si="6"/>
        <v>16</v>
      </c>
      <c r="B17" s="8" t="s">
        <v>24</v>
      </c>
      <c r="C17" s="17" t="s">
        <v>75</v>
      </c>
      <c r="D17" s="8">
        <v>0</v>
      </c>
      <c r="E17" s="8">
        <f>E15+1</f>
        <v>1</v>
      </c>
      <c r="F17" s="8">
        <v>1</v>
      </c>
      <c r="G17" s="8">
        <v>1</v>
      </c>
      <c r="H17" s="8" t="s">
        <v>19</v>
      </c>
      <c r="I17" s="3" t="s">
        <v>19</v>
      </c>
      <c r="J17" s="8" t="s">
        <v>19</v>
      </c>
      <c r="K17" s="17" t="s">
        <v>76</v>
      </c>
      <c r="L17" s="17" t="s">
        <v>41</v>
      </c>
      <c r="M17" s="8">
        <v>100</v>
      </c>
      <c r="N17" s="8" t="s">
        <v>19</v>
      </c>
      <c r="O17" s="8" t="s">
        <v>19</v>
      </c>
      <c r="P17" s="8" t="s">
        <v>19</v>
      </c>
      <c r="Q17" s="8" t="s">
        <v>19</v>
      </c>
      <c r="U17" s="8" t="str">
        <f t="shared" ref="U17:V19" si="28">H17</f>
        <v>NULL</v>
      </c>
      <c r="V17" s="8" t="str">
        <f t="shared" si="28"/>
        <v>NULL</v>
      </c>
      <c r="W17" s="8" t="str">
        <f>O17</f>
        <v>NULL</v>
      </c>
      <c r="X17" s="17" t="s">
        <v>40</v>
      </c>
      <c r="Y17" s="8" t="str">
        <f>B17</f>
        <v>QPushButton</v>
      </c>
      <c r="Z17" s="8">
        <f t="shared" si="0"/>
        <v>100</v>
      </c>
      <c r="AA17" s="8" t="str">
        <f>L17</f>
        <v>GuiF</v>
      </c>
    </row>
    <row r="18" spans="1:27" s="8" customFormat="1" x14ac:dyDescent="0.15">
      <c r="A18" s="20">
        <f t="shared" si="6"/>
        <v>17</v>
      </c>
      <c r="B18" s="8" t="s">
        <v>24</v>
      </c>
      <c r="C18" s="17" t="s">
        <v>83</v>
      </c>
      <c r="D18" s="8">
        <v>0</v>
      </c>
      <c r="E18" s="8">
        <f>E17+1</f>
        <v>2</v>
      </c>
      <c r="F18" s="8">
        <v>1</v>
      </c>
      <c r="G18" s="8">
        <v>1</v>
      </c>
      <c r="H18" s="8" t="s">
        <v>19</v>
      </c>
      <c r="I18" s="17" t="s">
        <v>84</v>
      </c>
      <c r="J18" s="8" t="s">
        <v>19</v>
      </c>
      <c r="K18" s="17" t="s">
        <v>87</v>
      </c>
      <c r="L18" s="17" t="s">
        <v>41</v>
      </c>
      <c r="M18" s="8">
        <v>101</v>
      </c>
      <c r="N18" s="8" t="s">
        <v>19</v>
      </c>
      <c r="O18" s="8" t="s">
        <v>19</v>
      </c>
      <c r="P18" s="8" t="s">
        <v>19</v>
      </c>
      <c r="Q18" s="8" t="s">
        <v>19</v>
      </c>
      <c r="U18" s="8" t="str">
        <f t="shared" ref="U18" si="29">H18</f>
        <v>NULL</v>
      </c>
      <c r="V18" s="8" t="str">
        <f t="shared" ref="V18" si="30">I18</f>
        <v>ConfigurationFolder/ConnectionBat/ButtonTrans.bat</v>
      </c>
      <c r="W18" s="8" t="str">
        <f>O18</f>
        <v>NULL</v>
      </c>
      <c r="X18" s="17" t="s">
        <v>40</v>
      </c>
      <c r="Y18" s="8" t="str">
        <f>B18</f>
        <v>QPushButton</v>
      </c>
      <c r="Z18" s="8">
        <f t="shared" si="0"/>
        <v>101</v>
      </c>
      <c r="AA18" s="8" t="str">
        <f>L18</f>
        <v>GuiF</v>
      </c>
    </row>
    <row r="19" spans="1:27" s="8" customFormat="1" x14ac:dyDescent="0.15">
      <c r="A19" s="20">
        <f t="shared" si="6"/>
        <v>18</v>
      </c>
      <c r="B19" s="8" t="s">
        <v>24</v>
      </c>
      <c r="C19" s="17" t="s">
        <v>72</v>
      </c>
      <c r="D19" s="8">
        <v>0</v>
      </c>
      <c r="E19" s="8">
        <v>3</v>
      </c>
      <c r="F19" s="8">
        <v>1</v>
      </c>
      <c r="G19" s="8">
        <v>1</v>
      </c>
      <c r="H19" s="8" t="s">
        <v>19</v>
      </c>
      <c r="I19" s="8" t="s">
        <v>44</v>
      </c>
      <c r="J19" s="8" t="s">
        <v>19</v>
      </c>
      <c r="K19" s="17" t="s">
        <v>69</v>
      </c>
      <c r="L19" s="17" t="s">
        <v>41</v>
      </c>
      <c r="M19" s="8">
        <v>5</v>
      </c>
      <c r="N19" s="8" t="s">
        <v>19</v>
      </c>
      <c r="O19" s="8" t="s">
        <v>19</v>
      </c>
      <c r="P19" s="8" t="s">
        <v>19</v>
      </c>
      <c r="Q19" s="8" t="s">
        <v>19</v>
      </c>
      <c r="U19" s="8" t="str">
        <f t="shared" si="28"/>
        <v>NULL</v>
      </c>
      <c r="V19" s="8" t="str">
        <f t="shared" si="28"/>
        <v>ConfigurationFolder/ConnectionBat/Button1.bat</v>
      </c>
      <c r="W19" s="8" t="str">
        <f>O19</f>
        <v>NULL</v>
      </c>
      <c r="X19" s="17" t="s">
        <v>40</v>
      </c>
      <c r="Y19" s="8" t="str">
        <f>B19</f>
        <v>QPushButton</v>
      </c>
      <c r="Z19" s="8">
        <f t="shared" si="0"/>
        <v>5</v>
      </c>
      <c r="AA19" s="8" t="str">
        <f>L19</f>
        <v>GuiF</v>
      </c>
    </row>
    <row r="20" spans="1:27" s="8" customFormat="1" x14ac:dyDescent="0.15">
      <c r="A20" s="20">
        <f t="shared" si="6"/>
        <v>19</v>
      </c>
      <c r="B20" s="8" t="s">
        <v>24</v>
      </c>
      <c r="C20" s="17" t="s">
        <v>68</v>
      </c>
      <c r="D20" s="8">
        <v>0</v>
      </c>
      <c r="E20" s="8">
        <f>E19+1</f>
        <v>4</v>
      </c>
      <c r="F20" s="8">
        <v>1</v>
      </c>
      <c r="G20" s="8">
        <v>1</v>
      </c>
      <c r="H20" s="8" t="s">
        <v>19</v>
      </c>
      <c r="I20" s="17" t="s">
        <v>85</v>
      </c>
      <c r="J20" s="8" t="s">
        <v>19</v>
      </c>
      <c r="K20" s="17" t="s">
        <v>70</v>
      </c>
      <c r="L20" s="17" t="s">
        <v>41</v>
      </c>
      <c r="M20" s="8">
        <f>M19+1</f>
        <v>6</v>
      </c>
      <c r="N20" s="8" t="s">
        <v>19</v>
      </c>
      <c r="O20" s="8" t="s">
        <v>19</v>
      </c>
      <c r="P20" s="8" t="s">
        <v>19</v>
      </c>
      <c r="Q20" s="8" t="s">
        <v>19</v>
      </c>
      <c r="U20" s="8" t="str">
        <f t="shared" ref="U20" si="31">H20</f>
        <v>NULL</v>
      </c>
      <c r="V20" s="8" t="str">
        <f t="shared" ref="V20" si="32">I20</f>
        <v>ConfigurationFolder/ConnectionBat/ButtonCal.bat</v>
      </c>
      <c r="W20" s="8" t="str">
        <f t="shared" ref="W20" si="33">O20</f>
        <v>NULL</v>
      </c>
      <c r="X20" s="17" t="s">
        <v>40</v>
      </c>
      <c r="Y20" s="8" t="str">
        <f t="shared" ref="Y20" si="34">B20</f>
        <v>QPushButton</v>
      </c>
      <c r="Z20" s="8">
        <f>M20</f>
        <v>6</v>
      </c>
      <c r="AA20" s="8" t="str">
        <f t="shared" ref="AA20" si="35">L20</f>
        <v>GuiF</v>
      </c>
    </row>
    <row r="21" spans="1:27" s="8" customFormat="1" x14ac:dyDescent="0.15">
      <c r="A21" s="20">
        <f t="shared" si="6"/>
        <v>20</v>
      </c>
      <c r="B21" s="8" t="s">
        <v>24</v>
      </c>
      <c r="C21" s="17" t="s">
        <v>73</v>
      </c>
      <c r="D21" s="8">
        <v>0</v>
      </c>
      <c r="E21" s="8">
        <f>E20+1</f>
        <v>5</v>
      </c>
      <c r="F21" s="8">
        <v>1</v>
      </c>
      <c r="G21" s="8">
        <v>1</v>
      </c>
      <c r="H21" s="8" t="s">
        <v>19</v>
      </c>
      <c r="I21" s="17" t="s">
        <v>86</v>
      </c>
      <c r="J21" s="8" t="s">
        <v>19</v>
      </c>
      <c r="K21" s="17" t="s">
        <v>71</v>
      </c>
      <c r="L21" s="17" t="s">
        <v>41</v>
      </c>
      <c r="M21" s="8">
        <f>M20+1</f>
        <v>7</v>
      </c>
      <c r="N21" s="8" t="s">
        <v>19</v>
      </c>
      <c r="O21" s="8" t="s">
        <v>19</v>
      </c>
      <c r="P21" s="8" t="s">
        <v>19</v>
      </c>
      <c r="Q21" s="8" t="s">
        <v>19</v>
      </c>
      <c r="U21" s="8" t="str">
        <f t="shared" ref="U21:U24" si="36">H21</f>
        <v>NULL</v>
      </c>
      <c r="V21" s="8" t="str">
        <f t="shared" ref="V21:V24" si="37">I21</f>
        <v>ConfigurationFolder/ConnectionBat/ButtonOpen.bat</v>
      </c>
      <c r="W21" s="8" t="str">
        <f t="shared" ref="W21:W24" si="38">O21</f>
        <v>NULL</v>
      </c>
      <c r="X21" s="17" t="s">
        <v>40</v>
      </c>
      <c r="Y21" s="8" t="str">
        <f t="shared" ref="Y21:Y24" si="39">B21</f>
        <v>QPushButton</v>
      </c>
      <c r="Z21" s="8">
        <f t="shared" ref="Z21:Z31" si="40">M:M</f>
        <v>7</v>
      </c>
      <c r="AA21" s="8" t="str">
        <f t="shared" ref="AA21:AA24" si="41">L21</f>
        <v>GuiF</v>
      </c>
    </row>
    <row r="22" spans="1:27" s="16" customFormat="1" x14ac:dyDescent="0.15">
      <c r="A22" s="20">
        <f t="shared" si="6"/>
        <v>21</v>
      </c>
      <c r="B22" s="16" t="s">
        <v>18</v>
      </c>
      <c r="C22" s="15" t="s">
        <v>77</v>
      </c>
      <c r="D22" s="16">
        <v>0</v>
      </c>
      <c r="E22" s="16">
        <v>0</v>
      </c>
      <c r="F22" s="16">
        <v>1</v>
      </c>
      <c r="G22" s="16">
        <v>1</v>
      </c>
      <c r="H22" s="16" t="s">
        <v>19</v>
      </c>
      <c r="I22" s="16" t="s">
        <v>20</v>
      </c>
      <c r="J22" s="16" t="s">
        <v>21</v>
      </c>
      <c r="K22" s="16" t="s">
        <v>19</v>
      </c>
      <c r="L22" s="17" t="s">
        <v>41</v>
      </c>
      <c r="M22" s="16">
        <v>10</v>
      </c>
      <c r="N22" s="16" t="s">
        <v>19</v>
      </c>
      <c r="O22" s="16" t="s">
        <v>19</v>
      </c>
      <c r="P22" s="16" t="s">
        <v>19</v>
      </c>
      <c r="Q22" s="16" t="s">
        <v>19</v>
      </c>
      <c r="U22" s="16" t="str">
        <f t="shared" si="36"/>
        <v>NULL</v>
      </c>
      <c r="V22" s="16" t="str">
        <f t="shared" si="37"/>
        <v>AlignRight</v>
      </c>
      <c r="W22" s="16" t="str">
        <f t="shared" si="38"/>
        <v>NULL</v>
      </c>
      <c r="X22" s="16">
        <v>11</v>
      </c>
      <c r="Y22" s="16" t="str">
        <f t="shared" si="39"/>
        <v>Qlabel</v>
      </c>
      <c r="Z22" s="16">
        <f t="shared" si="40"/>
        <v>10</v>
      </c>
      <c r="AA22" s="16" t="str">
        <f t="shared" si="41"/>
        <v>GuiF</v>
      </c>
    </row>
    <row r="23" spans="1:27" s="3" customFormat="1" x14ac:dyDescent="0.15">
      <c r="A23" s="20">
        <f t="shared" si="6"/>
        <v>22</v>
      </c>
      <c r="B23" s="3" t="s">
        <v>22</v>
      </c>
      <c r="C23" s="11" t="s">
        <v>78</v>
      </c>
      <c r="D23" s="3">
        <f t="shared" ref="D23" si="42">D22</f>
        <v>0</v>
      </c>
      <c r="E23" s="3">
        <f t="shared" ref="E23:E29" si="43">E22+1</f>
        <v>1</v>
      </c>
      <c r="F23" s="3">
        <v>1</v>
      </c>
      <c r="G23" s="3">
        <v>1</v>
      </c>
      <c r="H23" s="11" t="s">
        <v>51</v>
      </c>
      <c r="I23" s="3">
        <v>5000</v>
      </c>
      <c r="J23" s="3" t="s">
        <v>19</v>
      </c>
      <c r="K23" s="3" t="s">
        <v>19</v>
      </c>
      <c r="L23" s="7" t="str">
        <f t="shared" ref="L23:M23" si="44">L22</f>
        <v>GuiF</v>
      </c>
      <c r="M23" s="3">
        <f t="shared" si="44"/>
        <v>10</v>
      </c>
      <c r="N23" s="3" t="s">
        <v>19</v>
      </c>
      <c r="O23" s="3" t="str">
        <f>C22</f>
        <v>Run1 Gate:</v>
      </c>
      <c r="P23" s="3" t="s">
        <v>19</v>
      </c>
      <c r="Q23" s="3" t="s">
        <v>19</v>
      </c>
      <c r="U23" t="str">
        <f t="shared" si="36"/>
        <v>NcodePara</v>
      </c>
      <c r="V23">
        <f t="shared" si="37"/>
        <v>5000</v>
      </c>
      <c r="W23" t="str">
        <f t="shared" si="38"/>
        <v>Run1 Gate:</v>
      </c>
      <c r="X23" s="3">
        <v>0</v>
      </c>
      <c r="Y23" t="str">
        <f t="shared" si="39"/>
        <v>QLineEdit</v>
      </c>
      <c r="Z23">
        <f t="shared" si="40"/>
        <v>10</v>
      </c>
      <c r="AA23" t="str">
        <f t="shared" si="41"/>
        <v>GuiF</v>
      </c>
    </row>
    <row r="24" spans="1:27" x14ac:dyDescent="0.15">
      <c r="A24" s="20">
        <f t="shared" si="6"/>
        <v>23</v>
      </c>
      <c r="B24" t="s">
        <v>30</v>
      </c>
      <c r="C24" t="s">
        <v>19</v>
      </c>
      <c r="D24">
        <v>0</v>
      </c>
      <c r="E24">
        <v>2</v>
      </c>
      <c r="F24">
        <v>1</v>
      </c>
      <c r="G24">
        <v>1</v>
      </c>
      <c r="H24" t="s">
        <v>26</v>
      </c>
      <c r="I24" t="s">
        <v>26</v>
      </c>
      <c r="J24" t="s">
        <v>26</v>
      </c>
      <c r="K24" t="s">
        <v>26</v>
      </c>
      <c r="L24" s="17" t="s">
        <v>41</v>
      </c>
      <c r="M24">
        <f>M23</f>
        <v>10</v>
      </c>
      <c r="N24" t="s">
        <v>26</v>
      </c>
      <c r="O24" t="s">
        <v>26</v>
      </c>
      <c r="P24" t="s">
        <v>26</v>
      </c>
      <c r="Q24" t="s">
        <v>26</v>
      </c>
      <c r="U24" t="str">
        <f t="shared" si="36"/>
        <v>Null</v>
      </c>
      <c r="V24" t="str">
        <f t="shared" si="37"/>
        <v>Null</v>
      </c>
      <c r="W24" t="str">
        <f t="shared" si="38"/>
        <v>Null</v>
      </c>
      <c r="X24">
        <v>13</v>
      </c>
      <c r="Y24" t="str">
        <f t="shared" si="39"/>
        <v>QSpacerItem</v>
      </c>
      <c r="Z24">
        <f t="shared" si="40"/>
        <v>10</v>
      </c>
      <c r="AA24" t="str">
        <f t="shared" si="41"/>
        <v>GuiF</v>
      </c>
    </row>
    <row r="25" spans="1:27" s="24" customFormat="1" x14ac:dyDescent="0.15">
      <c r="A25" s="20">
        <f t="shared" si="6"/>
        <v>24</v>
      </c>
      <c r="B25" s="24" t="s">
        <v>18</v>
      </c>
      <c r="C25" s="25" t="s">
        <v>93</v>
      </c>
      <c r="D25" s="24">
        <v>0</v>
      </c>
      <c r="E25" s="24">
        <v>3</v>
      </c>
      <c r="F25" s="24">
        <v>1</v>
      </c>
      <c r="G25" s="24">
        <v>1</v>
      </c>
      <c r="H25" s="24" t="s">
        <v>19</v>
      </c>
      <c r="I25" s="24" t="s">
        <v>20</v>
      </c>
      <c r="J25" s="24" t="s">
        <v>21</v>
      </c>
      <c r="K25" s="24" t="s">
        <v>19</v>
      </c>
      <c r="L25" s="25" t="s">
        <v>41</v>
      </c>
      <c r="M25" s="24">
        <v>11</v>
      </c>
      <c r="N25" s="24" t="s">
        <v>19</v>
      </c>
      <c r="O25" s="24" t="s">
        <v>19</v>
      </c>
      <c r="P25" s="24" t="s">
        <v>19</v>
      </c>
      <c r="Q25" s="24" t="s">
        <v>19</v>
      </c>
      <c r="U25" s="24" t="str">
        <f t="shared" ref="U25:U26" si="45">H25</f>
        <v>NULL</v>
      </c>
      <c r="V25" s="24" t="str">
        <f t="shared" ref="V25:V26" si="46">I25</f>
        <v>AlignRight</v>
      </c>
      <c r="W25" s="24" t="str">
        <f t="shared" ref="W25:W26" si="47">O25</f>
        <v>NULL</v>
      </c>
      <c r="X25" s="24">
        <v>11</v>
      </c>
      <c r="Y25" s="24" t="str">
        <f t="shared" ref="Y25:Y26" si="48">B25</f>
        <v>Qlabel</v>
      </c>
      <c r="Z25" s="24">
        <f t="shared" si="40"/>
        <v>11</v>
      </c>
      <c r="AA25" s="24" t="str">
        <f t="shared" ref="AA25:AA26" si="49">L25</f>
        <v>GuiF</v>
      </c>
    </row>
    <row r="26" spans="1:27" s="3" customFormat="1" x14ac:dyDescent="0.15">
      <c r="A26" s="20">
        <f t="shared" si="6"/>
        <v>25</v>
      </c>
      <c r="B26" s="3" t="s">
        <v>22</v>
      </c>
      <c r="C26" s="11" t="s">
        <v>60</v>
      </c>
      <c r="D26" s="3">
        <f>D25</f>
        <v>0</v>
      </c>
      <c r="E26" s="3">
        <f>E25+1</f>
        <v>4</v>
      </c>
      <c r="F26" s="3">
        <v>1</v>
      </c>
      <c r="G26" s="3">
        <v>1</v>
      </c>
      <c r="H26" s="11" t="s">
        <v>51</v>
      </c>
      <c r="I26" s="3">
        <v>5001</v>
      </c>
      <c r="J26" s="3" t="s">
        <v>19</v>
      </c>
      <c r="K26" s="3" t="s">
        <v>19</v>
      </c>
      <c r="L26" s="7" t="str">
        <f>L25</f>
        <v>GuiF</v>
      </c>
      <c r="M26" s="3">
        <f>M25</f>
        <v>11</v>
      </c>
      <c r="N26" s="3" t="s">
        <v>19</v>
      </c>
      <c r="O26" s="3" t="str">
        <f>C25</f>
        <v>Run1 PercentToKeep:</v>
      </c>
      <c r="P26" s="3" t="s">
        <v>19</v>
      </c>
      <c r="Q26" s="3" t="s">
        <v>19</v>
      </c>
      <c r="U26" t="str">
        <f t="shared" si="45"/>
        <v>NcodePara</v>
      </c>
      <c r="V26">
        <f t="shared" si="46"/>
        <v>5001</v>
      </c>
      <c r="W26" t="str">
        <f t="shared" si="47"/>
        <v>Run1 PercentToKeep:</v>
      </c>
      <c r="X26" s="3">
        <v>0</v>
      </c>
      <c r="Y26" t="str">
        <f t="shared" si="48"/>
        <v>QLineEdit</v>
      </c>
      <c r="Z26">
        <f t="shared" si="40"/>
        <v>11</v>
      </c>
      <c r="AA26" t="str">
        <f t="shared" si="49"/>
        <v>GuiF</v>
      </c>
    </row>
    <row r="27" spans="1:27" x14ac:dyDescent="0.15">
      <c r="A27" s="20">
        <f t="shared" si="6"/>
        <v>26</v>
      </c>
      <c r="B27" t="s">
        <v>30</v>
      </c>
      <c r="C27" t="s">
        <v>19</v>
      </c>
      <c r="D27">
        <v>0</v>
      </c>
      <c r="E27">
        <v>5</v>
      </c>
      <c r="F27">
        <v>1</v>
      </c>
      <c r="G27">
        <v>1</v>
      </c>
      <c r="H27" t="s">
        <v>26</v>
      </c>
      <c r="I27" t="s">
        <v>26</v>
      </c>
      <c r="J27" t="s">
        <v>26</v>
      </c>
      <c r="K27" t="s">
        <v>26</v>
      </c>
      <c r="L27" s="17" t="s">
        <v>41</v>
      </c>
      <c r="M27">
        <f>M25</f>
        <v>11</v>
      </c>
      <c r="N27" t="s">
        <v>26</v>
      </c>
      <c r="O27" t="s">
        <v>26</v>
      </c>
      <c r="P27" t="s">
        <v>26</v>
      </c>
      <c r="Q27" t="s">
        <v>26</v>
      </c>
      <c r="U27" t="str">
        <f>H27</f>
        <v>Null</v>
      </c>
      <c r="V27" t="str">
        <f>I27</f>
        <v>Null</v>
      </c>
      <c r="W27" t="str">
        <f>O27</f>
        <v>Null</v>
      </c>
      <c r="X27">
        <v>13</v>
      </c>
      <c r="Y27" t="str">
        <f>B27</f>
        <v>QSpacerItem</v>
      </c>
      <c r="Z27">
        <f t="shared" si="40"/>
        <v>11</v>
      </c>
      <c r="AA27" t="str">
        <f>L27</f>
        <v>GuiF</v>
      </c>
    </row>
    <row r="28" spans="1:27" s="24" customFormat="1" x14ac:dyDescent="0.15">
      <c r="A28" s="20">
        <f t="shared" si="6"/>
        <v>27</v>
      </c>
      <c r="B28" s="24" t="s">
        <v>18</v>
      </c>
      <c r="C28" s="25" t="s">
        <v>94</v>
      </c>
      <c r="D28" s="24">
        <v>1</v>
      </c>
      <c r="E28" s="24">
        <v>0</v>
      </c>
      <c r="F28" s="24">
        <v>1</v>
      </c>
      <c r="G28" s="24">
        <v>1</v>
      </c>
      <c r="H28" s="24" t="s">
        <v>19</v>
      </c>
      <c r="I28" s="24" t="s">
        <v>20</v>
      </c>
      <c r="J28" s="24" t="s">
        <v>21</v>
      </c>
      <c r="K28" s="24" t="s">
        <v>19</v>
      </c>
      <c r="L28" s="25" t="s">
        <v>41</v>
      </c>
      <c r="M28" s="24">
        <v>12</v>
      </c>
      <c r="N28" s="24" t="s">
        <v>19</v>
      </c>
      <c r="O28" s="24" t="s">
        <v>19</v>
      </c>
      <c r="P28" s="24" t="s">
        <v>19</v>
      </c>
      <c r="Q28" s="24" t="s">
        <v>19</v>
      </c>
      <c r="U28" s="24" t="str">
        <f t="shared" ref="U28:U31" si="50">H28</f>
        <v>NULL</v>
      </c>
      <c r="V28" s="24" t="str">
        <f t="shared" ref="V28:V31" si="51">I28</f>
        <v>AlignRight</v>
      </c>
      <c r="W28" s="24" t="str">
        <f t="shared" ref="W28:W31" si="52">O28</f>
        <v>NULL</v>
      </c>
      <c r="X28" s="24">
        <v>11</v>
      </c>
      <c r="Y28" s="24" t="str">
        <f t="shared" ref="Y28:Y31" si="53">B28</f>
        <v>Qlabel</v>
      </c>
      <c r="Z28" s="24">
        <f t="shared" si="40"/>
        <v>12</v>
      </c>
      <c r="AA28" s="24" t="str">
        <f t="shared" ref="AA28:AA31" si="54">L28</f>
        <v>GuiF</v>
      </c>
    </row>
    <row r="29" spans="1:27" s="3" customFormat="1" x14ac:dyDescent="0.15">
      <c r="A29" s="20">
        <f t="shared" si="6"/>
        <v>28</v>
      </c>
      <c r="B29" s="3" t="s">
        <v>22</v>
      </c>
      <c r="C29" s="11" t="s">
        <v>60</v>
      </c>
      <c r="D29" s="3">
        <v>1</v>
      </c>
      <c r="E29" s="3">
        <f t="shared" si="43"/>
        <v>1</v>
      </c>
      <c r="F29" s="3">
        <v>1</v>
      </c>
      <c r="G29" s="3">
        <v>1</v>
      </c>
      <c r="H29" s="11" t="s">
        <v>51</v>
      </c>
      <c r="I29" s="3">
        <v>5002</v>
      </c>
      <c r="J29" s="3" t="s">
        <v>19</v>
      </c>
      <c r="K29" s="3" t="s">
        <v>19</v>
      </c>
      <c r="L29" s="7" t="str">
        <f t="shared" ref="L29:M29" si="55">L28</f>
        <v>GuiF</v>
      </c>
      <c r="M29" s="3">
        <f t="shared" si="55"/>
        <v>12</v>
      </c>
      <c r="N29" s="3" t="s">
        <v>19</v>
      </c>
      <c r="O29" s="3" t="str">
        <f>C28</f>
        <v>Run2 Gate:</v>
      </c>
      <c r="P29" s="3" t="s">
        <v>19</v>
      </c>
      <c r="Q29" s="3" t="s">
        <v>19</v>
      </c>
      <c r="U29" t="str">
        <f t="shared" si="50"/>
        <v>NcodePara</v>
      </c>
      <c r="V29">
        <f t="shared" si="51"/>
        <v>5002</v>
      </c>
      <c r="W29" t="str">
        <f t="shared" si="52"/>
        <v>Run2 Gate:</v>
      </c>
      <c r="X29" s="3">
        <v>0</v>
      </c>
      <c r="Y29" t="str">
        <f t="shared" si="53"/>
        <v>QLineEdit</v>
      </c>
      <c r="Z29">
        <f t="shared" si="40"/>
        <v>12</v>
      </c>
      <c r="AA29" t="str">
        <f t="shared" si="54"/>
        <v>GuiF</v>
      </c>
    </row>
    <row r="30" spans="1:27" x14ac:dyDescent="0.15">
      <c r="A30" s="20">
        <f t="shared" si="6"/>
        <v>29</v>
      </c>
      <c r="B30" t="s">
        <v>30</v>
      </c>
      <c r="C30" t="s">
        <v>19</v>
      </c>
      <c r="D30">
        <v>1</v>
      </c>
      <c r="E30">
        <v>2</v>
      </c>
      <c r="F30">
        <v>1</v>
      </c>
      <c r="G30">
        <v>1</v>
      </c>
      <c r="H30" t="s">
        <v>26</v>
      </c>
      <c r="I30" t="s">
        <v>26</v>
      </c>
      <c r="J30" t="s">
        <v>26</v>
      </c>
      <c r="K30" t="s">
        <v>26</v>
      </c>
      <c r="L30" s="17" t="s">
        <v>41</v>
      </c>
      <c r="M30">
        <f>M29</f>
        <v>12</v>
      </c>
      <c r="N30" t="s">
        <v>26</v>
      </c>
      <c r="O30" t="s">
        <v>26</v>
      </c>
      <c r="P30" t="s">
        <v>26</v>
      </c>
      <c r="Q30" t="s">
        <v>26</v>
      </c>
      <c r="U30" t="str">
        <f t="shared" si="50"/>
        <v>Null</v>
      </c>
      <c r="V30" t="str">
        <f t="shared" si="51"/>
        <v>Null</v>
      </c>
      <c r="W30" t="str">
        <f t="shared" si="52"/>
        <v>Null</v>
      </c>
      <c r="X30">
        <v>13</v>
      </c>
      <c r="Y30" t="str">
        <f t="shared" si="53"/>
        <v>QSpacerItem</v>
      </c>
      <c r="Z30">
        <f t="shared" si="40"/>
        <v>12</v>
      </c>
      <c r="AA30" t="str">
        <f t="shared" si="54"/>
        <v>GuiF</v>
      </c>
    </row>
    <row r="31" spans="1:27" s="8" customFormat="1" x14ac:dyDescent="0.15">
      <c r="A31" s="20">
        <f t="shared" si="6"/>
        <v>30</v>
      </c>
      <c r="B31" s="8" t="s">
        <v>24</v>
      </c>
      <c r="C31" s="17" t="s">
        <v>98</v>
      </c>
      <c r="D31" s="8">
        <v>1</v>
      </c>
      <c r="E31" s="8">
        <f>E30+1</f>
        <v>3</v>
      </c>
      <c r="F31" s="8">
        <v>1</v>
      </c>
      <c r="G31" s="8">
        <v>1</v>
      </c>
      <c r="H31" s="8" t="s">
        <v>19</v>
      </c>
      <c r="I31" s="17" t="s">
        <v>95</v>
      </c>
      <c r="J31" s="8" t="s">
        <v>19</v>
      </c>
      <c r="K31" s="17" t="s">
        <v>96</v>
      </c>
      <c r="L31" s="17" t="s">
        <v>41</v>
      </c>
      <c r="M31" s="8">
        <f>M30</f>
        <v>12</v>
      </c>
      <c r="N31" s="8" t="s">
        <v>19</v>
      </c>
      <c r="O31" s="8" t="s">
        <v>19</v>
      </c>
      <c r="P31" s="8" t="s">
        <v>19</v>
      </c>
      <c r="Q31" s="8" t="s">
        <v>19</v>
      </c>
      <c r="U31" s="8" t="str">
        <f t="shared" si="50"/>
        <v>NULL</v>
      </c>
      <c r="V31" s="8" t="str">
        <f t="shared" si="51"/>
        <v>ConfigurationFolder/ConnectionBat/ButtonOtherSet.bat</v>
      </c>
      <c r="W31" s="8" t="str">
        <f t="shared" si="52"/>
        <v>NULL</v>
      </c>
      <c r="X31" s="17" t="s">
        <v>40</v>
      </c>
      <c r="Y31" s="8" t="str">
        <f t="shared" si="53"/>
        <v>QPushButton</v>
      </c>
      <c r="Z31" s="8">
        <f t="shared" si="40"/>
        <v>12</v>
      </c>
      <c r="AA31" s="8" t="str">
        <f t="shared" si="54"/>
        <v>GuiF</v>
      </c>
    </row>
    <row r="32" spans="1:27" s="1" customFormat="1" x14ac:dyDescent="0.15">
      <c r="A32" s="20">
        <f t="shared" si="6"/>
        <v>31</v>
      </c>
      <c r="B32" s="4" t="s">
        <v>99</v>
      </c>
      <c r="C32" s="4" t="s">
        <v>26</v>
      </c>
      <c r="D32" s="4">
        <v>1</v>
      </c>
      <c r="E32" s="4">
        <v>0</v>
      </c>
      <c r="F32" s="4">
        <v>1</v>
      </c>
      <c r="G32" s="4">
        <v>2</v>
      </c>
      <c r="H32" s="4" t="s">
        <v>26</v>
      </c>
      <c r="I32" s="4">
        <v>1</v>
      </c>
      <c r="J32" s="4" t="s">
        <v>26</v>
      </c>
      <c r="K32" s="4" t="s">
        <v>26</v>
      </c>
      <c r="L32" s="17" t="s">
        <v>41</v>
      </c>
      <c r="M32" s="4">
        <f>A2</f>
        <v>1</v>
      </c>
      <c r="N32" s="4">
        <f>A10</f>
        <v>9</v>
      </c>
      <c r="O32" s="4" t="s">
        <v>26</v>
      </c>
      <c r="P32" s="4" t="s">
        <v>26</v>
      </c>
      <c r="Q32" s="4" t="s">
        <v>26</v>
      </c>
      <c r="U32" t="str">
        <f t="shared" si="24"/>
        <v>Null</v>
      </c>
      <c r="V32">
        <f t="shared" si="24"/>
        <v>1</v>
      </c>
      <c r="W32" t="str">
        <f t="shared" si="25"/>
        <v>Null</v>
      </c>
      <c r="X32" s="9" t="s">
        <v>40</v>
      </c>
      <c r="Y32" t="str">
        <f t="shared" si="26"/>
        <v>QGridLayout</v>
      </c>
      <c r="Z32">
        <f>I32</f>
        <v>1</v>
      </c>
      <c r="AA32" t="str">
        <f t="shared" si="27"/>
        <v>GuiF</v>
      </c>
    </row>
    <row r="33" spans="1:27" s="2" customFormat="1" x14ac:dyDescent="0.15">
      <c r="A33" s="20">
        <f t="shared" si="6"/>
        <v>32</v>
      </c>
      <c r="B33" s="5" t="s">
        <v>27</v>
      </c>
      <c r="C33" s="10" t="s">
        <v>56</v>
      </c>
      <c r="D33" s="5">
        <v>1</v>
      </c>
      <c r="E33" s="5">
        <v>0</v>
      </c>
      <c r="F33" s="5">
        <v>1</v>
      </c>
      <c r="G33" s="5">
        <v>2</v>
      </c>
      <c r="H33" s="5" t="s">
        <v>26</v>
      </c>
      <c r="I33" s="5">
        <f>I32+1</f>
        <v>2</v>
      </c>
      <c r="J33" s="5">
        <f t="shared" ref="J33" si="56">I32</f>
        <v>1</v>
      </c>
      <c r="K33" s="10" t="s">
        <v>60</v>
      </c>
      <c r="L33" s="17" t="s">
        <v>41</v>
      </c>
      <c r="M33" s="5" t="s">
        <v>26</v>
      </c>
      <c r="N33" s="5" t="s">
        <v>26</v>
      </c>
      <c r="O33" s="5" t="s">
        <v>26</v>
      </c>
      <c r="P33" s="5">
        <v>0</v>
      </c>
      <c r="Q33" s="5" t="s">
        <v>26</v>
      </c>
      <c r="U33" t="str">
        <f t="shared" si="24"/>
        <v>Null</v>
      </c>
      <c r="V33">
        <f t="shared" si="24"/>
        <v>2</v>
      </c>
      <c r="W33" t="str">
        <f t="shared" si="25"/>
        <v>Null</v>
      </c>
      <c r="X33" s="9" t="s">
        <v>40</v>
      </c>
      <c r="Y33" t="str">
        <f t="shared" si="26"/>
        <v>QGroupBox</v>
      </c>
      <c r="Z33">
        <f>V33</f>
        <v>2</v>
      </c>
      <c r="AA33" t="str">
        <f t="shared" si="27"/>
        <v>GuiF</v>
      </c>
    </row>
    <row r="34" spans="1:27" s="4" customFormat="1" x14ac:dyDescent="0.15">
      <c r="A34" s="20">
        <f t="shared" si="6"/>
        <v>33</v>
      </c>
      <c r="B34" s="4" t="s">
        <v>35</v>
      </c>
      <c r="C34" s="4" t="s">
        <v>19</v>
      </c>
      <c r="D34" s="4">
        <v>2</v>
      </c>
      <c r="E34" s="4">
        <v>0</v>
      </c>
      <c r="F34" s="4">
        <v>1</v>
      </c>
      <c r="G34" s="4">
        <v>2</v>
      </c>
      <c r="H34" s="4" t="s">
        <v>19</v>
      </c>
      <c r="I34" s="4">
        <v>2</v>
      </c>
      <c r="J34" s="4" t="s">
        <v>19</v>
      </c>
      <c r="K34" s="4" t="s">
        <v>19</v>
      </c>
      <c r="L34" s="19" t="s">
        <v>41</v>
      </c>
      <c r="M34" s="4">
        <f>A11</f>
        <v>10</v>
      </c>
      <c r="N34" s="4">
        <f>A13</f>
        <v>12</v>
      </c>
      <c r="O34" s="4" t="s">
        <v>19</v>
      </c>
      <c r="P34" s="4" t="s">
        <v>19</v>
      </c>
      <c r="Q34" s="4" t="s">
        <v>19</v>
      </c>
      <c r="U34" s="1" t="str">
        <f t="shared" ref="U34:U36" si="57">H34</f>
        <v>NULL</v>
      </c>
      <c r="V34" s="1">
        <f t="shared" ref="V34:V36" si="58">I34</f>
        <v>2</v>
      </c>
      <c r="W34" s="1" t="str">
        <f t="shared" ref="W34:W36" si="59">O34</f>
        <v>NULL</v>
      </c>
      <c r="X34" s="4">
        <v>0</v>
      </c>
      <c r="Y34" s="1" t="str">
        <f t="shared" ref="Y34:Y36" si="60">B34</f>
        <v>QHBoxLayout</v>
      </c>
      <c r="Z34" s="1">
        <f>V34</f>
        <v>2</v>
      </c>
      <c r="AA34" s="1" t="str">
        <f t="shared" ref="AA34:AA36" si="61">L34</f>
        <v>GuiF</v>
      </c>
    </row>
    <row r="35" spans="1:27" s="1" customFormat="1" x14ac:dyDescent="0.15">
      <c r="A35" s="20">
        <f t="shared" si="6"/>
        <v>34</v>
      </c>
      <c r="B35" s="4" t="s">
        <v>25</v>
      </c>
      <c r="C35" s="4" t="s">
        <v>26</v>
      </c>
      <c r="D35" s="4">
        <v>2</v>
      </c>
      <c r="E35" s="4">
        <v>0</v>
      </c>
      <c r="F35" s="4">
        <v>1</v>
      </c>
      <c r="G35" s="4">
        <v>2</v>
      </c>
      <c r="H35" s="4" t="s">
        <v>26</v>
      </c>
      <c r="I35" s="4">
        <v>2</v>
      </c>
      <c r="J35" s="4" t="s">
        <v>26</v>
      </c>
      <c r="K35" s="4" t="s">
        <v>26</v>
      </c>
      <c r="L35" s="17" t="s">
        <v>41</v>
      </c>
      <c r="M35" s="4">
        <f>A34</f>
        <v>33</v>
      </c>
      <c r="N35" s="4">
        <f>A35-1</f>
        <v>33</v>
      </c>
      <c r="O35" s="4" t="s">
        <v>26</v>
      </c>
      <c r="P35" s="4" t="s">
        <v>26</v>
      </c>
      <c r="Q35" s="4" t="s">
        <v>26</v>
      </c>
      <c r="U35" t="str">
        <f t="shared" si="57"/>
        <v>Null</v>
      </c>
      <c r="V35">
        <f t="shared" si="58"/>
        <v>2</v>
      </c>
      <c r="W35" t="str">
        <f t="shared" si="59"/>
        <v>Null</v>
      </c>
      <c r="X35" s="9" t="s">
        <v>40</v>
      </c>
      <c r="Y35" t="str">
        <f t="shared" si="60"/>
        <v>QGridLayout</v>
      </c>
      <c r="Z35">
        <f>I35</f>
        <v>2</v>
      </c>
      <c r="AA35" t="str">
        <f t="shared" si="61"/>
        <v>GuiF</v>
      </c>
    </row>
    <row r="36" spans="1:27" s="2" customFormat="1" x14ac:dyDescent="0.15">
      <c r="A36" s="20">
        <f t="shared" si="6"/>
        <v>35</v>
      </c>
      <c r="B36" s="5" t="s">
        <v>27</v>
      </c>
      <c r="C36" s="10" t="s">
        <v>57</v>
      </c>
      <c r="D36" s="5">
        <v>2</v>
      </c>
      <c r="E36" s="5">
        <v>0</v>
      </c>
      <c r="F36" s="5">
        <v>1</v>
      </c>
      <c r="G36" s="5">
        <v>2</v>
      </c>
      <c r="H36" s="5" t="s">
        <v>26</v>
      </c>
      <c r="I36" s="5">
        <f>I34+1</f>
        <v>3</v>
      </c>
      <c r="J36" s="5">
        <f t="shared" ref="J36" si="62">I34</f>
        <v>2</v>
      </c>
      <c r="K36" s="10" t="s">
        <v>60</v>
      </c>
      <c r="L36" s="17" t="s">
        <v>41</v>
      </c>
      <c r="M36" s="5" t="s">
        <v>26</v>
      </c>
      <c r="N36" s="5" t="s">
        <v>26</v>
      </c>
      <c r="O36" s="5" t="s">
        <v>26</v>
      </c>
      <c r="P36" s="5">
        <v>0</v>
      </c>
      <c r="Q36" s="5" t="s">
        <v>26</v>
      </c>
      <c r="U36" t="str">
        <f t="shared" si="57"/>
        <v>Null</v>
      </c>
      <c r="V36">
        <f t="shared" si="58"/>
        <v>3</v>
      </c>
      <c r="W36" t="str">
        <f t="shared" si="59"/>
        <v>Null</v>
      </c>
      <c r="X36" s="9" t="s">
        <v>40</v>
      </c>
      <c r="Y36" t="str">
        <f t="shared" si="60"/>
        <v>QGroupBox</v>
      </c>
      <c r="Z36">
        <f>V36</f>
        <v>3</v>
      </c>
      <c r="AA36" t="str">
        <f t="shared" si="61"/>
        <v>GuiF</v>
      </c>
    </row>
    <row r="37" spans="1:27" s="1" customFormat="1" x14ac:dyDescent="0.15">
      <c r="A37" s="20">
        <f t="shared" si="6"/>
        <v>36</v>
      </c>
      <c r="B37" s="4" t="s">
        <v>25</v>
      </c>
      <c r="C37" s="4" t="s">
        <v>26</v>
      </c>
      <c r="D37" s="4">
        <v>3</v>
      </c>
      <c r="E37" s="4">
        <v>0</v>
      </c>
      <c r="F37" s="4">
        <v>1</v>
      </c>
      <c r="G37" s="4">
        <v>1</v>
      </c>
      <c r="H37" s="4" t="s">
        <v>26</v>
      </c>
      <c r="I37" s="4">
        <v>4</v>
      </c>
      <c r="J37" s="4" t="s">
        <v>26</v>
      </c>
      <c r="K37" s="4" t="s">
        <v>26</v>
      </c>
      <c r="L37" s="17" t="s">
        <v>41</v>
      </c>
      <c r="M37" s="4">
        <f>A14</f>
        <v>13</v>
      </c>
      <c r="N37" s="4">
        <f>A14</f>
        <v>13</v>
      </c>
      <c r="O37" s="4" t="s">
        <v>26</v>
      </c>
      <c r="P37" s="4" t="s">
        <v>26</v>
      </c>
      <c r="Q37" s="4" t="s">
        <v>26</v>
      </c>
      <c r="U37" t="str">
        <f t="shared" ref="U37:U38" si="63">H37</f>
        <v>Null</v>
      </c>
      <c r="V37">
        <f t="shared" ref="V37:V38" si="64">I37</f>
        <v>4</v>
      </c>
      <c r="W37" t="str">
        <f t="shared" ref="W37:W38" si="65">O37</f>
        <v>Null</v>
      </c>
      <c r="X37" s="9" t="s">
        <v>40</v>
      </c>
      <c r="Y37" t="str">
        <f t="shared" ref="Y37:Y38" si="66">B37</f>
        <v>QGridLayout</v>
      </c>
      <c r="Z37">
        <f>I37</f>
        <v>4</v>
      </c>
      <c r="AA37" t="str">
        <f t="shared" ref="AA37:AA38" si="67">L37</f>
        <v>GuiF</v>
      </c>
    </row>
    <row r="38" spans="1:27" s="2" customFormat="1" x14ac:dyDescent="0.15">
      <c r="A38" s="20">
        <f t="shared" si="6"/>
        <v>37</v>
      </c>
      <c r="B38" s="5" t="s">
        <v>27</v>
      </c>
      <c r="C38" s="10" t="s">
        <v>58</v>
      </c>
      <c r="D38" s="5">
        <v>3</v>
      </c>
      <c r="E38" s="5">
        <v>0</v>
      </c>
      <c r="F38" s="5">
        <v>1</v>
      </c>
      <c r="G38" s="5">
        <v>1</v>
      </c>
      <c r="H38" s="5" t="s">
        <v>26</v>
      </c>
      <c r="I38" s="5">
        <f>I37+1</f>
        <v>5</v>
      </c>
      <c r="J38" s="5">
        <f t="shared" ref="J38" si="68">I37</f>
        <v>4</v>
      </c>
      <c r="K38" s="10" t="s">
        <v>60</v>
      </c>
      <c r="L38" s="17" t="s">
        <v>41</v>
      </c>
      <c r="M38" s="5" t="s">
        <v>26</v>
      </c>
      <c r="N38" s="5" t="s">
        <v>26</v>
      </c>
      <c r="O38" s="5" t="s">
        <v>26</v>
      </c>
      <c r="P38" s="5">
        <v>2</v>
      </c>
      <c r="Q38" s="5" t="s">
        <v>26</v>
      </c>
      <c r="U38" t="str">
        <f t="shared" si="63"/>
        <v>Null</v>
      </c>
      <c r="V38">
        <f t="shared" si="64"/>
        <v>5</v>
      </c>
      <c r="W38" t="str">
        <f t="shared" si="65"/>
        <v>Null</v>
      </c>
      <c r="X38" s="9" t="s">
        <v>40</v>
      </c>
      <c r="Y38" t="str">
        <f t="shared" si="66"/>
        <v>QGroupBox</v>
      </c>
      <c r="Z38">
        <f>V38</f>
        <v>5</v>
      </c>
      <c r="AA38" t="str">
        <f t="shared" si="67"/>
        <v>GuiF</v>
      </c>
    </row>
    <row r="39" spans="1:27" s="1" customFormat="1" x14ac:dyDescent="0.15">
      <c r="A39" s="20">
        <f t="shared" si="6"/>
        <v>38</v>
      </c>
      <c r="B39" s="4" t="s">
        <v>25</v>
      </c>
      <c r="C39" s="4" t="s">
        <v>26</v>
      </c>
      <c r="D39" s="4">
        <v>3</v>
      </c>
      <c r="E39" s="4">
        <v>1</v>
      </c>
      <c r="F39" s="4">
        <v>1</v>
      </c>
      <c r="G39" s="4">
        <v>1</v>
      </c>
      <c r="H39" s="4" t="s">
        <v>26</v>
      </c>
      <c r="I39" s="4">
        <v>5</v>
      </c>
      <c r="J39" s="4" t="s">
        <v>26</v>
      </c>
      <c r="K39" s="4" t="s">
        <v>26</v>
      </c>
      <c r="L39" s="17" t="s">
        <v>41</v>
      </c>
      <c r="M39" s="4">
        <f>A15</f>
        <v>14</v>
      </c>
      <c r="N39" s="4">
        <f>A15</f>
        <v>14</v>
      </c>
      <c r="O39" s="4" t="s">
        <v>26</v>
      </c>
      <c r="P39" s="4" t="s">
        <v>26</v>
      </c>
      <c r="Q39" s="4" t="s">
        <v>26</v>
      </c>
      <c r="U39" t="str">
        <f t="shared" si="24"/>
        <v>Null</v>
      </c>
      <c r="V39">
        <f t="shared" si="24"/>
        <v>5</v>
      </c>
      <c r="W39" t="str">
        <f t="shared" si="25"/>
        <v>Null</v>
      </c>
      <c r="X39" s="9" t="s">
        <v>40</v>
      </c>
      <c r="Y39" t="str">
        <f t="shared" si="26"/>
        <v>QGridLayout</v>
      </c>
      <c r="Z39">
        <f>I39</f>
        <v>5</v>
      </c>
      <c r="AA39" t="str">
        <f t="shared" si="27"/>
        <v>GuiF</v>
      </c>
    </row>
    <row r="40" spans="1:27" s="2" customFormat="1" x14ac:dyDescent="0.15">
      <c r="A40" s="20">
        <f t="shared" si="6"/>
        <v>39</v>
      </c>
      <c r="B40" s="5" t="s">
        <v>27</v>
      </c>
      <c r="C40" s="10" t="s">
        <v>59</v>
      </c>
      <c r="D40" s="5">
        <v>3</v>
      </c>
      <c r="E40" s="5">
        <v>1</v>
      </c>
      <c r="F40" s="5">
        <v>1</v>
      </c>
      <c r="G40" s="5">
        <v>1</v>
      </c>
      <c r="H40" s="5" t="s">
        <v>26</v>
      </c>
      <c r="I40" s="5">
        <f>I39+1</f>
        <v>6</v>
      </c>
      <c r="J40" s="5">
        <f t="shared" ref="J40" si="69">I39</f>
        <v>5</v>
      </c>
      <c r="K40" s="10" t="s">
        <v>60</v>
      </c>
      <c r="L40" s="17" t="s">
        <v>41</v>
      </c>
      <c r="M40" s="5" t="s">
        <v>26</v>
      </c>
      <c r="N40" s="5" t="s">
        <v>26</v>
      </c>
      <c r="O40" s="5" t="s">
        <v>26</v>
      </c>
      <c r="P40" s="5">
        <v>2</v>
      </c>
      <c r="Q40" s="5" t="s">
        <v>63</v>
      </c>
      <c r="U40" t="str">
        <f t="shared" si="24"/>
        <v>Null</v>
      </c>
      <c r="V40" s="16" t="str">
        <f>Q40</f>
        <v>ChannelGroupCheck</v>
      </c>
      <c r="W40" t="str">
        <f t="shared" si="25"/>
        <v>Null</v>
      </c>
      <c r="X40" s="9" t="s">
        <v>40</v>
      </c>
      <c r="Y40" t="str">
        <f t="shared" si="26"/>
        <v>QGroupBox</v>
      </c>
      <c r="Z40">
        <f>I40</f>
        <v>6</v>
      </c>
      <c r="AA40" t="str">
        <f t="shared" si="27"/>
        <v>GuiF</v>
      </c>
    </row>
    <row r="41" spans="1:27" s="4" customFormat="1" x14ac:dyDescent="0.15">
      <c r="A41" s="20">
        <f t="shared" si="6"/>
        <v>40</v>
      </c>
      <c r="B41" s="21" t="s">
        <v>65</v>
      </c>
      <c r="C41" s="4" t="s">
        <v>19</v>
      </c>
      <c r="D41" s="4">
        <v>5</v>
      </c>
      <c r="E41" s="4">
        <v>0</v>
      </c>
      <c r="F41" s="4">
        <v>1</v>
      </c>
      <c r="G41" s="4">
        <v>2</v>
      </c>
      <c r="H41" s="4" t="s">
        <v>19</v>
      </c>
      <c r="I41" s="4">
        <v>6</v>
      </c>
      <c r="J41" s="4" t="s">
        <v>19</v>
      </c>
      <c r="K41" s="4" t="s">
        <v>19</v>
      </c>
      <c r="L41" s="19" t="s">
        <v>41</v>
      </c>
      <c r="M41" s="4">
        <f>A16</f>
        <v>15</v>
      </c>
      <c r="N41" s="4">
        <f>A21</f>
        <v>20</v>
      </c>
      <c r="O41" s="4" t="s">
        <v>19</v>
      </c>
      <c r="P41" s="4" t="s">
        <v>19</v>
      </c>
      <c r="Q41" s="4" t="s">
        <v>19</v>
      </c>
      <c r="U41" s="1" t="str">
        <f t="shared" ref="U41" si="70">H41</f>
        <v>NULL</v>
      </c>
      <c r="V41" s="1">
        <f t="shared" ref="V41" si="71">I41</f>
        <v>6</v>
      </c>
      <c r="W41" s="1" t="str">
        <f t="shared" ref="W41" si="72">O41</f>
        <v>NULL</v>
      </c>
      <c r="X41" s="4">
        <v>0</v>
      </c>
      <c r="Y41" s="1" t="str">
        <f t="shared" ref="Y41" si="73">B41</f>
        <v>QHBoxLayout_M</v>
      </c>
      <c r="Z41" s="1">
        <f>V41</f>
        <v>6</v>
      </c>
      <c r="AA41" s="1" t="str">
        <f t="shared" ref="AA41" si="74">L41</f>
        <v>GuiF</v>
      </c>
    </row>
    <row r="42" spans="1:27" s="1" customFormat="1" x14ac:dyDescent="0.15">
      <c r="A42" s="20">
        <f t="shared" si="6"/>
        <v>41</v>
      </c>
      <c r="B42" s="4" t="s">
        <v>25</v>
      </c>
      <c r="C42" s="4" t="s">
        <v>26</v>
      </c>
      <c r="D42" s="4">
        <v>4</v>
      </c>
      <c r="E42" s="4">
        <v>0</v>
      </c>
      <c r="F42" s="4">
        <v>1</v>
      </c>
      <c r="G42" s="4">
        <v>2</v>
      </c>
      <c r="H42" s="4" t="s">
        <v>26</v>
      </c>
      <c r="I42" s="4">
        <v>50</v>
      </c>
      <c r="J42" s="4" t="s">
        <v>26</v>
      </c>
      <c r="K42" s="4" t="s">
        <v>26</v>
      </c>
      <c r="L42" s="17" t="s">
        <v>41</v>
      </c>
      <c r="M42" s="4">
        <f>A22</f>
        <v>21</v>
      </c>
      <c r="N42" s="4">
        <f>A31</f>
        <v>30</v>
      </c>
      <c r="O42" s="4" t="s">
        <v>26</v>
      </c>
      <c r="P42" s="4" t="s">
        <v>26</v>
      </c>
      <c r="Q42" s="4" t="s">
        <v>26</v>
      </c>
      <c r="U42" t="str">
        <f t="shared" ref="U42:U43" si="75">H42</f>
        <v>Null</v>
      </c>
      <c r="V42">
        <f t="shared" ref="V42" si="76">I42</f>
        <v>50</v>
      </c>
      <c r="W42" t="str">
        <f t="shared" ref="W42:W43" si="77">O42</f>
        <v>Null</v>
      </c>
      <c r="X42" s="9" t="s">
        <v>40</v>
      </c>
      <c r="Y42" t="str">
        <f t="shared" ref="Y42:Y43" si="78">B42</f>
        <v>QGridLayout</v>
      </c>
      <c r="Z42">
        <f>I42</f>
        <v>50</v>
      </c>
      <c r="AA42" t="str">
        <f t="shared" ref="AA42:AA43" si="79">L42</f>
        <v>GuiF</v>
      </c>
    </row>
    <row r="43" spans="1:27" s="2" customFormat="1" x14ac:dyDescent="0.15">
      <c r="A43" s="20">
        <f t="shared" si="6"/>
        <v>42</v>
      </c>
      <c r="B43" s="10" t="s">
        <v>79</v>
      </c>
      <c r="C43" s="10" t="s">
        <v>80</v>
      </c>
      <c r="D43" s="5">
        <v>4</v>
      </c>
      <c r="E43" s="5">
        <v>0</v>
      </c>
      <c r="F43" s="5">
        <v>1</v>
      </c>
      <c r="G43" s="5">
        <v>2</v>
      </c>
      <c r="H43" s="5" t="s">
        <v>26</v>
      </c>
      <c r="I43" s="5">
        <f>I42+1</f>
        <v>51</v>
      </c>
      <c r="J43" s="5">
        <f t="shared" ref="J43" si="80">I42</f>
        <v>50</v>
      </c>
      <c r="K43" s="10" t="s">
        <v>60</v>
      </c>
      <c r="L43" s="17" t="s">
        <v>41</v>
      </c>
      <c r="M43" s="4">
        <f>M42</f>
        <v>21</v>
      </c>
      <c r="N43" s="4">
        <f>N42</f>
        <v>30</v>
      </c>
      <c r="O43" s="5" t="s">
        <v>26</v>
      </c>
      <c r="P43" s="5">
        <v>0</v>
      </c>
      <c r="Q43" s="10" t="s">
        <v>81</v>
      </c>
      <c r="U43" t="str">
        <f t="shared" si="75"/>
        <v>Null</v>
      </c>
      <c r="V43" s="16" t="str">
        <f>Q43</f>
        <v>AdvancedSetting</v>
      </c>
      <c r="W43" t="str">
        <f t="shared" si="77"/>
        <v>Null</v>
      </c>
      <c r="X43" s="9" t="s">
        <v>40</v>
      </c>
      <c r="Y43" t="str">
        <f t="shared" si="78"/>
        <v>QGroupBox_E</v>
      </c>
      <c r="Z43">
        <f>I43</f>
        <v>51</v>
      </c>
      <c r="AA43" t="str">
        <f t="shared" si="79"/>
        <v>GuiF</v>
      </c>
    </row>
    <row r="44" spans="1:27" x14ac:dyDescent="0.15">
      <c r="A44" s="20">
        <f t="shared" si="6"/>
        <v>43</v>
      </c>
      <c r="B44" t="s">
        <v>45</v>
      </c>
      <c r="C44" s="9" t="s">
        <v>26</v>
      </c>
      <c r="D44" s="9" t="s">
        <v>26</v>
      </c>
      <c r="E44" s="9" t="s">
        <v>26</v>
      </c>
      <c r="F44" s="9" t="s">
        <v>26</v>
      </c>
      <c r="G44" s="9" t="s">
        <v>26</v>
      </c>
      <c r="H44" t="s">
        <v>46</v>
      </c>
      <c r="I44">
        <v>100</v>
      </c>
      <c r="J44" s="9" t="s">
        <v>19</v>
      </c>
      <c r="K44" s="9" t="s">
        <v>19</v>
      </c>
      <c r="L44" s="17" t="s">
        <v>41</v>
      </c>
      <c r="M44">
        <v>0</v>
      </c>
      <c r="N44" s="9" t="s">
        <v>47</v>
      </c>
      <c r="O44" s="9" t="s">
        <v>48</v>
      </c>
      <c r="P44" s="9" t="s">
        <v>47</v>
      </c>
      <c r="Q44" s="22" t="s">
        <v>82</v>
      </c>
      <c r="U44" t="str">
        <f t="shared" si="24"/>
        <v>PathFile</v>
      </c>
      <c r="V44">
        <f t="shared" si="24"/>
        <v>100</v>
      </c>
      <c r="W44" t="str">
        <f t="shared" si="25"/>
        <v>OutPutPath</v>
      </c>
      <c r="X44" s="9" t="str">
        <f>Q44</f>
        <v>NULL</v>
      </c>
      <c r="Y44" t="str">
        <f t="shared" si="26"/>
        <v>UserDefined</v>
      </c>
      <c r="Z44">
        <f>M:M</f>
        <v>0</v>
      </c>
      <c r="AA44" t="str">
        <f t="shared" si="27"/>
        <v>GuiF</v>
      </c>
    </row>
    <row r="45" spans="1:27" x14ac:dyDescent="0.15">
      <c r="A45" s="20">
        <f t="shared" si="6"/>
        <v>44</v>
      </c>
      <c r="B45" t="s">
        <v>45</v>
      </c>
      <c r="C45" s="9" t="s">
        <v>26</v>
      </c>
      <c r="D45" s="9" t="s">
        <v>26</v>
      </c>
      <c r="E45" s="9" t="s">
        <v>26</v>
      </c>
      <c r="F45" s="9" t="s">
        <v>26</v>
      </c>
      <c r="G45" s="9" t="s">
        <v>26</v>
      </c>
      <c r="H45" t="s">
        <v>46</v>
      </c>
      <c r="I45">
        <v>101</v>
      </c>
      <c r="J45" s="9" t="s">
        <v>19</v>
      </c>
      <c r="K45" s="9" t="s">
        <v>19</v>
      </c>
      <c r="L45" s="17" t="s">
        <v>41</v>
      </c>
      <c r="M45">
        <v>1</v>
      </c>
      <c r="N45" s="9" t="s">
        <v>47</v>
      </c>
      <c r="O45" s="9" t="s">
        <v>49</v>
      </c>
      <c r="P45" s="9" t="s">
        <v>47</v>
      </c>
      <c r="Q45" s="9" t="s">
        <v>47</v>
      </c>
      <c r="U45" t="str">
        <f t="shared" si="24"/>
        <v>PathFile</v>
      </c>
      <c r="V45">
        <f t="shared" si="24"/>
        <v>101</v>
      </c>
      <c r="W45" t="str">
        <f t="shared" si="25"/>
        <v>MainPath</v>
      </c>
      <c r="X45" s="9" t="s">
        <v>17</v>
      </c>
      <c r="Y45" t="str">
        <f t="shared" si="26"/>
        <v>UserDefined</v>
      </c>
      <c r="Z45">
        <f>M:M</f>
        <v>1</v>
      </c>
      <c r="AA45" t="str">
        <f t="shared" si="27"/>
        <v>GuiF</v>
      </c>
    </row>
    <row r="46" spans="1:27" x14ac:dyDescent="0.15">
      <c r="A46" s="20">
        <f t="shared" si="6"/>
        <v>45</v>
      </c>
      <c r="B46" t="s">
        <v>45</v>
      </c>
      <c r="C46" s="9" t="s">
        <v>26</v>
      </c>
      <c r="D46" s="9" t="s">
        <v>26</v>
      </c>
      <c r="E46" s="9" t="s">
        <v>26</v>
      </c>
      <c r="F46" s="9" t="s">
        <v>26</v>
      </c>
      <c r="G46" s="9" t="s">
        <v>26</v>
      </c>
      <c r="H46" s="9" t="s">
        <v>101</v>
      </c>
      <c r="I46">
        <v>102</v>
      </c>
      <c r="J46" s="9" t="s">
        <v>19</v>
      </c>
      <c r="K46" s="9" t="s">
        <v>19</v>
      </c>
      <c r="L46" s="17" t="s">
        <v>41</v>
      </c>
      <c r="M46">
        <v>2</v>
      </c>
      <c r="N46" s="9" t="s">
        <v>47</v>
      </c>
      <c r="O46" s="9" t="s">
        <v>102</v>
      </c>
      <c r="P46" s="9" t="s">
        <v>47</v>
      </c>
      <c r="Q46" s="9" t="s">
        <v>47</v>
      </c>
      <c r="U46" t="str">
        <f t="shared" ref="U46" si="81">H46</f>
        <v>Buttonstatus</v>
      </c>
      <c r="V46">
        <f t="shared" ref="V46" si="82">I46</f>
        <v>102</v>
      </c>
      <c r="W46" t="str">
        <f t="shared" ref="W46" si="83">O46</f>
        <v>NcodeCalculateStatus</v>
      </c>
      <c r="X46" s="9" t="s">
        <v>17</v>
      </c>
      <c r="Y46" t="str">
        <f t="shared" ref="Y46" si="84">B46</f>
        <v>UserDefined</v>
      </c>
      <c r="Z46">
        <f>M:M</f>
        <v>2</v>
      </c>
      <c r="AA46" t="str">
        <f t="shared" ref="AA46" si="85">L46</f>
        <v>GuiF</v>
      </c>
    </row>
    <row r="47" spans="1:27" x14ac:dyDescent="0.15">
      <c r="A47" s="20">
        <f t="shared" si="6"/>
        <v>46</v>
      </c>
      <c r="B47">
        <v>1</v>
      </c>
      <c r="C47">
        <v>2</v>
      </c>
      <c r="D47">
        <v>3</v>
      </c>
      <c r="E47">
        <v>4</v>
      </c>
      <c r="F47">
        <v>5</v>
      </c>
      <c r="G47">
        <v>6</v>
      </c>
      <c r="H47">
        <v>7</v>
      </c>
      <c r="I47">
        <v>8</v>
      </c>
      <c r="J47">
        <v>9</v>
      </c>
      <c r="K47">
        <v>10</v>
      </c>
      <c r="L47" s="17" t="s">
        <v>41</v>
      </c>
      <c r="M47">
        <v>12</v>
      </c>
      <c r="N47">
        <v>13</v>
      </c>
      <c r="O47">
        <v>14</v>
      </c>
      <c r="P47">
        <v>15</v>
      </c>
      <c r="Q47">
        <v>16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G40"/>
  <sheetViews>
    <sheetView workbookViewId="0">
      <selection activeCell="A5" sqref="A5"/>
    </sheetView>
  </sheetViews>
  <sheetFormatPr defaultRowHeight="13.5" x14ac:dyDescent="0.15"/>
  <cols>
    <col min="1" max="1" width="15" bestFit="1" customWidth="1"/>
    <col min="2" max="2" width="13.875" bestFit="1" customWidth="1"/>
    <col min="3" max="3" width="15" bestFit="1" customWidth="1"/>
  </cols>
  <sheetData>
    <row r="1" spans="1:7" x14ac:dyDescent="0.15">
      <c r="A1" s="3" t="s">
        <v>1</v>
      </c>
      <c r="B1" s="3" t="s">
        <v>8</v>
      </c>
      <c r="C1" s="3" t="s">
        <v>9</v>
      </c>
    </row>
    <row r="2" spans="1:7" x14ac:dyDescent="0.15">
      <c r="A2" t="s">
        <v>18</v>
      </c>
      <c r="B2" s="23" t="s">
        <v>20</v>
      </c>
      <c r="C2" t="s">
        <v>21</v>
      </c>
      <c r="E2" s="9" t="s">
        <v>106</v>
      </c>
      <c r="F2" t="s">
        <v>31</v>
      </c>
      <c r="G2" s="9" t="s">
        <v>107</v>
      </c>
    </row>
    <row r="3" spans="1:7" x14ac:dyDescent="0.15">
      <c r="A3" t="s">
        <v>22</v>
      </c>
      <c r="B3" s="23" t="s">
        <v>88</v>
      </c>
      <c r="C3" t="s">
        <v>89</v>
      </c>
    </row>
    <row r="4" spans="1:7" x14ac:dyDescent="0.15">
      <c r="A4" t="s">
        <v>24</v>
      </c>
      <c r="B4" s="23" t="s">
        <v>32</v>
      </c>
      <c r="C4" t="s">
        <v>90</v>
      </c>
    </row>
    <row r="5" spans="1:7" x14ac:dyDescent="0.15">
      <c r="A5" s="3" t="s">
        <v>34</v>
      </c>
      <c r="B5" s="23" t="s">
        <v>92</v>
      </c>
      <c r="C5" t="s">
        <v>91</v>
      </c>
    </row>
    <row r="6" spans="1:7" x14ac:dyDescent="0.15">
      <c r="A6" t="s">
        <v>28</v>
      </c>
      <c r="B6" s="9" t="s">
        <v>60</v>
      </c>
      <c r="C6" s="9" t="s">
        <v>60</v>
      </c>
      <c r="E6" s="5" t="s">
        <v>27</v>
      </c>
      <c r="F6" s="9" t="s">
        <v>107</v>
      </c>
      <c r="G6">
        <v>0</v>
      </c>
    </row>
    <row r="7" spans="1:7" x14ac:dyDescent="0.15">
      <c r="A7" s="3" t="s">
        <v>36</v>
      </c>
      <c r="B7">
        <v>1</v>
      </c>
      <c r="F7" s="9" t="s">
        <v>118</v>
      </c>
      <c r="G7">
        <v>1</v>
      </c>
    </row>
    <row r="8" spans="1:7" x14ac:dyDescent="0.15">
      <c r="A8" t="s">
        <v>30</v>
      </c>
      <c r="B8">
        <v>2</v>
      </c>
      <c r="G8">
        <v>2</v>
      </c>
    </row>
    <row r="9" spans="1:7" x14ac:dyDescent="0.15">
      <c r="A9" s="4" t="s">
        <v>25</v>
      </c>
      <c r="B9">
        <v>3</v>
      </c>
    </row>
    <row r="10" spans="1:7" x14ac:dyDescent="0.15">
      <c r="A10" s="5" t="s">
        <v>35</v>
      </c>
      <c r="B10">
        <v>4</v>
      </c>
    </row>
    <row r="11" spans="1:7" x14ac:dyDescent="0.15">
      <c r="A11" s="21" t="s">
        <v>65</v>
      </c>
      <c r="B11">
        <v>5</v>
      </c>
    </row>
    <row r="12" spans="1:7" x14ac:dyDescent="0.15">
      <c r="A12" s="5" t="s">
        <v>27</v>
      </c>
      <c r="B12">
        <v>6</v>
      </c>
    </row>
    <row r="13" spans="1:7" x14ac:dyDescent="0.15">
      <c r="A13" s="10" t="s">
        <v>79</v>
      </c>
      <c r="B13">
        <v>7</v>
      </c>
    </row>
    <row r="14" spans="1:7" x14ac:dyDescent="0.15">
      <c r="A14" t="s">
        <v>100</v>
      </c>
      <c r="B14">
        <v>8</v>
      </c>
    </row>
    <row r="15" spans="1:7" x14ac:dyDescent="0.15">
      <c r="A15" t="s">
        <v>45</v>
      </c>
      <c r="B15">
        <v>9</v>
      </c>
    </row>
    <row r="16" spans="1:7" x14ac:dyDescent="0.15">
      <c r="B16">
        <v>10</v>
      </c>
    </row>
    <row r="17" spans="2:2" x14ac:dyDescent="0.15">
      <c r="B17">
        <v>11</v>
      </c>
    </row>
    <row r="18" spans="2:2" x14ac:dyDescent="0.15">
      <c r="B18">
        <v>12</v>
      </c>
    </row>
    <row r="19" spans="2:2" x14ac:dyDescent="0.15">
      <c r="B19">
        <v>13</v>
      </c>
    </row>
    <row r="20" spans="2:2" x14ac:dyDescent="0.15">
      <c r="B20">
        <v>14</v>
      </c>
    </row>
    <row r="21" spans="2:2" x14ac:dyDescent="0.15">
      <c r="B21">
        <v>15</v>
      </c>
    </row>
    <row r="22" spans="2:2" x14ac:dyDescent="0.15">
      <c r="B22">
        <v>16</v>
      </c>
    </row>
    <row r="23" spans="2:2" x14ac:dyDescent="0.15">
      <c r="B23">
        <v>17</v>
      </c>
    </row>
    <row r="24" spans="2:2" x14ac:dyDescent="0.15">
      <c r="B24">
        <v>18</v>
      </c>
    </row>
    <row r="25" spans="2:2" x14ac:dyDescent="0.15">
      <c r="B25">
        <v>19</v>
      </c>
    </row>
    <row r="26" spans="2:2" x14ac:dyDescent="0.15">
      <c r="B26">
        <v>20</v>
      </c>
    </row>
    <row r="27" spans="2:2" x14ac:dyDescent="0.15">
      <c r="B27">
        <v>21</v>
      </c>
    </row>
    <row r="28" spans="2:2" x14ac:dyDescent="0.15">
      <c r="B28">
        <v>22</v>
      </c>
    </row>
    <row r="29" spans="2:2" x14ac:dyDescent="0.15">
      <c r="B29">
        <v>23</v>
      </c>
    </row>
    <row r="30" spans="2:2" x14ac:dyDescent="0.15">
      <c r="B30">
        <v>24</v>
      </c>
    </row>
    <row r="31" spans="2:2" x14ac:dyDescent="0.15">
      <c r="B31">
        <v>25</v>
      </c>
    </row>
    <row r="32" spans="2:2" x14ac:dyDescent="0.15">
      <c r="B32">
        <v>26</v>
      </c>
    </row>
    <row r="33" spans="2:2" x14ac:dyDescent="0.15">
      <c r="B33">
        <v>27</v>
      </c>
    </row>
    <row r="34" spans="2:2" x14ac:dyDescent="0.15">
      <c r="B34">
        <v>28</v>
      </c>
    </row>
    <row r="35" spans="2:2" x14ac:dyDescent="0.15">
      <c r="B35">
        <v>29</v>
      </c>
    </row>
    <row r="36" spans="2:2" x14ac:dyDescent="0.15">
      <c r="B36">
        <v>30</v>
      </c>
    </row>
    <row r="37" spans="2:2" x14ac:dyDescent="0.15">
      <c r="B37">
        <v>31</v>
      </c>
    </row>
    <row r="38" spans="2:2" x14ac:dyDescent="0.15">
      <c r="B38">
        <v>32</v>
      </c>
    </row>
    <row r="39" spans="2:2" x14ac:dyDescent="0.15">
      <c r="B39">
        <v>33</v>
      </c>
    </row>
    <row r="40" spans="2:2" x14ac:dyDescent="0.15">
      <c r="B40">
        <v>34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BASEGUI</vt:lpstr>
      <vt:lpstr>FatigueAdvanceGui</vt:lpstr>
      <vt:lpstr>AllNoChange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Yujie Li</dc:creator>
  <cp:lastModifiedBy>Yujie Li</cp:lastModifiedBy>
  <dcterms:created xsi:type="dcterms:W3CDTF">2017-07-16T14:54:00Z</dcterms:created>
  <dcterms:modified xsi:type="dcterms:W3CDTF">2018-06-21T13:50:10Z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2052-10.1.0.6690</vt:lpwstr>
  </property>
</Properties>
</file>