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oyu\OneDrive\Study\Optimization\Final\"/>
    </mc:Choice>
  </mc:AlternateContent>
  <xr:revisionPtr revIDLastSave="1432" documentId="8_{3803BFCA-574F-4735-8053-922C0289F9DE}" xr6:coauthVersionLast="41" xr6:coauthVersionMax="41" xr10:uidLastSave="{4A8950B1-4395-4ABB-8600-15C894EF95FB}"/>
  <bookViews>
    <workbookView xWindow="-110" yWindow="-110" windowWidth="19420" windowHeight="10420" activeTab="1" xr2:uid="{0C803B46-5F2B-4454-957B-D67FC662842A}"/>
  </bookViews>
  <sheets>
    <sheet name="Sensitivity Report 1" sheetId="2" r:id="rId1"/>
    <sheet name="Sheet1" sheetId="1" r:id="rId2"/>
  </sheets>
  <definedNames>
    <definedName name="Capacity">Sheet1!$E$2:$E$19</definedName>
    <definedName name="Flow">Sheet1!$C$2:$C$19</definedName>
    <definedName name="From">Sheet1!$A$2:$A$19</definedName>
    <definedName name="Nodes">Sheet1!$G$2:$G$9</definedName>
    <definedName name="solver_adj" localSheetId="1" hidden="1">Sheet1!$C$2:$C$19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Sheet1!$H$3:$H$8</definedName>
    <definedName name="solver_lhs2" localSheetId="1" hidden="1">Sheet1!$H$9</definedName>
    <definedName name="solver_lhs3" localSheetId="1" hidden="1">Sheet1!$C$2:$C$19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Sheet1!$G$14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el3" localSheetId="1" hidden="1">1</definedName>
    <definedName name="solver_rhs1" localSheetId="1" hidden="1">Sheet1!$I$3:$I$8</definedName>
    <definedName name="solver_rhs2" localSheetId="1" hidden="1">Sheet1!$I$2</definedName>
    <definedName name="solver_rhs3" localSheetId="1" hidden="1">Capacity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To">Sheet1!$B$2:$B$19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I2" i="1"/>
  <c r="J2" i="1" s="1"/>
  <c r="G14" i="1" s="1"/>
  <c r="H3" i="1"/>
  <c r="I8" i="1"/>
  <c r="I7" i="1"/>
  <c r="I6" i="1"/>
  <c r="I5" i="1"/>
  <c r="I4" i="1"/>
  <c r="I3" i="1"/>
  <c r="H8" i="1"/>
  <c r="H7" i="1"/>
  <c r="H6" i="1"/>
  <c r="H5" i="1"/>
  <c r="H4" i="1"/>
  <c r="J7" i="1" l="1"/>
  <c r="J4" i="1"/>
  <c r="J5" i="1"/>
  <c r="J3" i="1"/>
  <c r="J6" i="1"/>
  <c r="J8" i="1"/>
</calcChain>
</file>

<file path=xl/sharedStrings.xml><?xml version="1.0" encoding="utf-8"?>
<sst xmlns="http://schemas.openxmlformats.org/spreadsheetml/2006/main" count="105" uniqueCount="56">
  <si>
    <t>From</t>
  </si>
  <si>
    <t>To</t>
  </si>
  <si>
    <t>Flow</t>
  </si>
  <si>
    <t>Capacity</t>
  </si>
  <si>
    <t>&lt;=</t>
  </si>
  <si>
    <t>Nodes</t>
  </si>
  <si>
    <t>Netflow</t>
  </si>
  <si>
    <t>MaxFlow</t>
  </si>
  <si>
    <t>Inflow</t>
  </si>
  <si>
    <t>Outflow</t>
  </si>
  <si>
    <t>Microsoft Excel 16.0 Sensitivity Report</t>
  </si>
  <si>
    <t>Worksheet: [p1.xlsx]Sheet1</t>
  </si>
  <si>
    <t>Report Created: 12/12/2019 3:18:13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</si>
  <si>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</si>
  <si>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</si>
  <si>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</si>
  <si>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</si>
  <si>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</si>
  <si>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</si>
  <si>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</si>
  <si>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</si>
  <si>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</si>
  <si>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</si>
  <si>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</si>
  <si>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</si>
  <si>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</si>
  <si>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</si>
  <si>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</si>
  <si>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</si>
  <si>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</si>
  <si>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$C$2</t>
  </si>
  <si>
    <t>$C$3</t>
  </si>
  <si>
    <t>$C$4</t>
  </si>
  <si>
    <t>$C$5</t>
  </si>
  <si>
    <t>$C$6</t>
  </si>
  <si>
    <t>$C$7</t>
  </si>
  <si>
    <t>$C$8</t>
  </si>
  <si>
    <t>$C$9</t>
  </si>
  <si>
    <t>$C$10</t>
  </si>
  <si>
    <t>$C$11</t>
  </si>
  <si>
    <t>$C$12</t>
  </si>
  <si>
    <t>$C$13</t>
  </si>
  <si>
    <t>$C$14</t>
  </si>
  <si>
    <t>$C$15</t>
  </si>
  <si>
    <t>$C$16</t>
  </si>
  <si>
    <t>$C$17</t>
  </si>
  <si>
    <t>$C$18</t>
  </si>
  <si>
    <t>$C$19</t>
  </si>
  <si>
    <t>$H$3</t>
  </si>
  <si>
    <t>&lt;= Inflow</t>
  </si>
  <si>
    <t>$H$4</t>
  </si>
  <si>
    <t>$H$5</t>
  </si>
  <si>
    <t>$H$6</t>
  </si>
  <si>
    <t>$H$7</t>
  </si>
  <si>
    <t>$H$8</t>
  </si>
  <si>
    <t>Yuke Luo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</si>
</sst>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3" borderId="0" xfId="2"/>
    <xf numFmtId="0" fontId="1" fillId="2" borderId="0" xfId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3">
    <cellStyle name="20% - Accent2" xfId="1" builtinId="34"/>
    <cellStyle name="20% - Accent5" xfId="2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31750</xdr:colOff>
      <xdr:row>3</xdr:row>
      <xdr:rowOff>96611</xdr:rowOff>
    </xdr:from>
    <xdr:to>
      <xdr:col>17</xdr:col>
      <xdr:colOff>243431</xdr:colOff>
      <xdr:row>16</xdr:row>
      <xdr:rowOff>97867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02C5AE-2D4E-43E5-A315-C7AFE96E5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7750" y="649061"/>
          <a:ext cx="4478881" cy="2395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6807-0847-43FD-8CF7-3A3D66FD6E2D}">
  <dimension ref="A1:H36"/>
  <sheetViews>
    <sheetView showGridLines="0" topLeftCell="A21" workbookViewId="0"/>
  </sheetViews>
  <sheetFormatPr defaultRowHeight="14.5" x14ac:dyDescent="0.35"/>
  <cols>
    <col min="1" max="1" width="2.1796875" customWidth="1"/>
    <col min="2" max="2" width="5.90625" bestFit="1" customWidth="1"/>
    <col min="3" max="3" width="8.54296875" bestFit="1" customWidth="1"/>
    <col min="4" max="4" width="5.54296875" bestFit="1" customWidth="1"/>
    <col min="5" max="5" width="8" bestFit="1" customWidth="1"/>
    <col min="6" max="6" width="9.81640625" bestFit="1" customWidth="1"/>
    <col min="7" max="8" width="9" bestFit="1" customWidth="1"/>
  </cols>
  <sheetData>
    <row r="1" spans="1:8" x14ac:dyDescent="0.35">
      <c r="A1" s="5" t="s">
        <v>10</v>
      </c>
    </row>
    <row r="2" spans="1:8" x14ac:dyDescent="0.35">
      <c r="A2" s="5" t="s">
        <v>11</v>
      </c>
    </row>
    <row r="3" spans="1:8" x14ac:dyDescent="0.35">
      <c r="A3" s="5" t="s">
        <v>12</v>
      </c>
    </row>
    <row r="6" spans="1:8" ht="15" thickBot="1" x14ac:dyDescent="0.4">
      <c r="A6" t="s">
        <v>13</v>
      </c>
    </row>
    <row r="7" spans="1:8" x14ac:dyDescent="0.35">
      <c r="B7" s="8"/>
      <c r="C7" s="8"/>
      <c r="D7" s="8" t="s">
        <v>16</v>
      </c>
      <c r="E7" s="8" t="s">
        <v>18</v>
      </c>
      <c r="F7" s="8" t="s">
        <v>20</v>
      </c>
      <c r="G7" s="8" t="s">
        <v>22</v>
      </c>
      <c r="H7" s="8" t="s">
        <v>22</v>
      </c>
    </row>
    <row r="8" spans="1:8" ht="15" thickBot="1" x14ac:dyDescent="0.4">
      <c r="B8" s="9" t="s">
        <v>14</v>
      </c>
      <c r="C8" s="9" t="s">
        <v>15</v>
      </c>
      <c r="D8" s="9" t="s">
        <v>17</v>
      </c>
      <c r="E8" s="9" t="s">
        <v>19</v>
      </c>
      <c r="F8" s="9" t="s">
        <v>21</v>
      </c>
      <c r="G8" s="9" t="s">
        <v>23</v>
      </c>
      <c r="H8" s="9" t="s">
        <v>24</v>
      </c>
    </row>
    <row r="9" spans="1:8" x14ac:dyDescent="0.35">
      <c r="B9" s="6" t="s">
        <v>30</v>
      </c>
      <c r="C9" s="6" t="s">
        <v>2</v>
      </c>
      <c r="D9" s="6">
        <v>13</v>
      </c>
      <c r="E9" s="6">
        <v>0</v>
      </c>
      <c r="F9" s="6">
        <v>1</v>
      </c>
      <c r="G9" s="6">
        <v>2</v>
      </c>
      <c r="H9" s="6">
        <v>1</v>
      </c>
    </row>
    <row r="10" spans="1:8" x14ac:dyDescent="0.35">
      <c r="B10" s="6" t="s">
        <v>31</v>
      </c>
      <c r="C10" s="6" t="s">
        <v>2</v>
      </c>
      <c r="D10" s="6">
        <v>15</v>
      </c>
      <c r="E10" s="6">
        <v>2</v>
      </c>
      <c r="F10" s="6">
        <v>1</v>
      </c>
      <c r="G10" s="6">
        <v>1E+30</v>
      </c>
      <c r="H10" s="6">
        <v>2</v>
      </c>
    </row>
    <row r="11" spans="1:8" x14ac:dyDescent="0.35">
      <c r="B11" s="6" t="s">
        <v>32</v>
      </c>
      <c r="C11" s="6" t="s">
        <v>2</v>
      </c>
      <c r="D11" s="6">
        <v>10</v>
      </c>
      <c r="E11" s="6">
        <v>3</v>
      </c>
      <c r="F11" s="6">
        <v>1</v>
      </c>
      <c r="G11" s="6">
        <v>1E+30</v>
      </c>
      <c r="H11" s="6">
        <v>3</v>
      </c>
    </row>
    <row r="12" spans="1:8" x14ac:dyDescent="0.35">
      <c r="B12" s="6" t="s">
        <v>33</v>
      </c>
      <c r="C12" s="6" t="s">
        <v>2</v>
      </c>
      <c r="D12" s="6">
        <v>15</v>
      </c>
      <c r="E12" s="6">
        <v>2</v>
      </c>
      <c r="F12" s="6">
        <v>1</v>
      </c>
      <c r="G12" s="6">
        <v>1E+30</v>
      </c>
      <c r="H12" s="6">
        <v>2</v>
      </c>
    </row>
    <row r="13" spans="1:8" x14ac:dyDescent="0.35">
      <c r="B13" s="6" t="s">
        <v>34</v>
      </c>
      <c r="C13" s="6" t="s">
        <v>2</v>
      </c>
      <c r="D13" s="6">
        <v>13</v>
      </c>
      <c r="E13" s="6">
        <v>1</v>
      </c>
      <c r="F13" s="6">
        <v>1</v>
      </c>
      <c r="G13" s="6">
        <v>1E+30</v>
      </c>
      <c r="H13" s="6">
        <v>1</v>
      </c>
    </row>
    <row r="14" spans="1:8" x14ac:dyDescent="0.35">
      <c r="B14" s="6" t="s">
        <v>35</v>
      </c>
      <c r="C14" s="6" t="s">
        <v>2</v>
      </c>
      <c r="D14" s="6">
        <v>8</v>
      </c>
      <c r="E14" s="6">
        <v>0</v>
      </c>
      <c r="F14" s="6">
        <v>1</v>
      </c>
      <c r="G14" s="6">
        <v>1</v>
      </c>
      <c r="H14" s="6">
        <v>1</v>
      </c>
    </row>
    <row r="15" spans="1:8" x14ac:dyDescent="0.35">
      <c r="B15" s="6" t="s">
        <v>36</v>
      </c>
      <c r="C15" s="6" t="s">
        <v>2</v>
      </c>
      <c r="D15" s="6">
        <v>7</v>
      </c>
      <c r="E15" s="6">
        <v>0</v>
      </c>
      <c r="F15" s="6">
        <v>1</v>
      </c>
      <c r="G15" s="6">
        <v>1</v>
      </c>
      <c r="H15" s="6">
        <v>1</v>
      </c>
    </row>
    <row r="16" spans="1:8" x14ac:dyDescent="0.35">
      <c r="B16" s="6" t="s">
        <v>37</v>
      </c>
      <c r="C16" s="6" t="s">
        <v>2</v>
      </c>
      <c r="D16" s="6">
        <v>13</v>
      </c>
      <c r="E16" s="6">
        <v>1</v>
      </c>
      <c r="F16" s="6">
        <v>1</v>
      </c>
      <c r="G16" s="6">
        <v>1E+30</v>
      </c>
      <c r="H16" s="6">
        <v>1</v>
      </c>
    </row>
    <row r="17" spans="1:8" x14ac:dyDescent="0.35">
      <c r="B17" s="6" t="s">
        <v>38</v>
      </c>
      <c r="C17" s="6" t="s">
        <v>2</v>
      </c>
      <c r="D17" s="6">
        <v>7</v>
      </c>
      <c r="E17" s="6">
        <v>0</v>
      </c>
      <c r="F17" s="6">
        <v>1</v>
      </c>
      <c r="G17" s="6">
        <v>1</v>
      </c>
      <c r="H17" s="6">
        <v>1</v>
      </c>
    </row>
    <row r="18" spans="1:8" x14ac:dyDescent="0.35">
      <c r="B18" s="6" t="s">
        <v>39</v>
      </c>
      <c r="C18" s="6" t="s">
        <v>2</v>
      </c>
      <c r="D18" s="6">
        <v>3</v>
      </c>
      <c r="E18" s="6">
        <v>0</v>
      </c>
      <c r="F18" s="6">
        <v>1</v>
      </c>
      <c r="G18" s="6">
        <v>1</v>
      </c>
      <c r="H18" s="6">
        <v>1</v>
      </c>
    </row>
    <row r="19" spans="1:8" x14ac:dyDescent="0.35">
      <c r="B19" s="6" t="s">
        <v>40</v>
      </c>
      <c r="C19" s="6" t="s">
        <v>2</v>
      </c>
      <c r="D19" s="6">
        <v>12</v>
      </c>
      <c r="E19" s="6">
        <v>0</v>
      </c>
      <c r="F19" s="6">
        <v>1</v>
      </c>
      <c r="G19" s="6">
        <v>1</v>
      </c>
      <c r="H19" s="6">
        <v>2</v>
      </c>
    </row>
    <row r="20" spans="1:8" x14ac:dyDescent="0.35">
      <c r="B20" s="6" t="s">
        <v>41</v>
      </c>
      <c r="C20" s="6" t="s">
        <v>2</v>
      </c>
      <c r="D20" s="6">
        <v>7</v>
      </c>
      <c r="E20" s="6">
        <v>1</v>
      </c>
      <c r="F20" s="6">
        <v>1</v>
      </c>
      <c r="G20" s="6">
        <v>1E+30</v>
      </c>
      <c r="H20" s="6">
        <v>1</v>
      </c>
    </row>
    <row r="21" spans="1:8" x14ac:dyDescent="0.35">
      <c r="B21" s="6" t="s">
        <v>42</v>
      </c>
      <c r="C21" s="6" t="s">
        <v>2</v>
      </c>
      <c r="D21" s="6">
        <v>10</v>
      </c>
      <c r="E21" s="6">
        <v>1</v>
      </c>
      <c r="F21" s="6">
        <v>1</v>
      </c>
      <c r="G21" s="6">
        <v>1E+30</v>
      </c>
      <c r="H21" s="6">
        <v>1</v>
      </c>
    </row>
    <row r="22" spans="1:8" x14ac:dyDescent="0.35">
      <c r="B22" s="6" t="s">
        <v>43</v>
      </c>
      <c r="C22" s="6" t="s">
        <v>2</v>
      </c>
      <c r="D22" s="6">
        <v>7</v>
      </c>
      <c r="E22" s="6">
        <v>1</v>
      </c>
      <c r="F22" s="6">
        <v>1</v>
      </c>
      <c r="G22" s="6">
        <v>1E+30</v>
      </c>
      <c r="H22" s="6">
        <v>1</v>
      </c>
    </row>
    <row r="23" spans="1:8" x14ac:dyDescent="0.35">
      <c r="B23" s="6" t="s">
        <v>44</v>
      </c>
      <c r="C23" s="6" t="s">
        <v>2</v>
      </c>
      <c r="D23" s="6">
        <v>8</v>
      </c>
      <c r="E23" s="6">
        <v>1</v>
      </c>
      <c r="F23" s="6">
        <v>1</v>
      </c>
      <c r="G23" s="6">
        <v>1E+30</v>
      </c>
      <c r="H23" s="6">
        <v>1</v>
      </c>
    </row>
    <row r="24" spans="1:8" x14ac:dyDescent="0.35">
      <c r="B24" s="6" t="s">
        <v>45</v>
      </c>
      <c r="C24" s="6" t="s">
        <v>2</v>
      </c>
      <c r="D24" s="6">
        <v>8</v>
      </c>
      <c r="E24" s="6">
        <v>1</v>
      </c>
      <c r="F24" s="6">
        <v>1</v>
      </c>
      <c r="G24" s="6">
        <v>1E+30</v>
      </c>
      <c r="H24" s="6">
        <v>1</v>
      </c>
    </row>
    <row r="25" spans="1:8" x14ac:dyDescent="0.35">
      <c r="B25" s="6" t="s">
        <v>46</v>
      </c>
      <c r="C25" s="6" t="s">
        <v>2</v>
      </c>
      <c r="D25" s="6">
        <v>8</v>
      </c>
      <c r="E25" s="6">
        <v>1</v>
      </c>
      <c r="F25" s="6">
        <v>1</v>
      </c>
      <c r="G25" s="6">
        <v>1E+30</v>
      </c>
      <c r="H25" s="6">
        <v>1</v>
      </c>
    </row>
    <row r="26" spans="1:8" ht="15" thickBot="1" x14ac:dyDescent="0.4">
      <c r="B26" s="7" t="s">
        <v>47</v>
      </c>
      <c r="C26" s="7" t="s">
        <v>2</v>
      </c>
      <c r="D26" s="7">
        <v>10</v>
      </c>
      <c r="E26" s="7">
        <v>1</v>
      </c>
      <c r="F26" s="7">
        <v>1</v>
      </c>
      <c r="G26" s="7">
        <v>1E+30</v>
      </c>
      <c r="H26" s="7">
        <v>1</v>
      </c>
    </row>
    <row r="28" spans="1:8" ht="15" thickBot="1" x14ac:dyDescent="0.4">
      <c r="A28" t="s">
        <v>25</v>
      </c>
    </row>
    <row r="29" spans="1:8" x14ac:dyDescent="0.35">
      <c r="B29" s="8"/>
      <c r="C29" s="8"/>
      <c r="D29" s="8" t="s">
        <v>16</v>
      </c>
      <c r="E29" s="8" t="s">
        <v>26</v>
      </c>
      <c r="F29" s="8" t="s">
        <v>28</v>
      </c>
      <c r="G29" s="8" t="s">
        <v>22</v>
      </c>
      <c r="H29" s="8" t="s">
        <v>22</v>
      </c>
    </row>
    <row r="30" spans="1:8" ht="15" thickBot="1" x14ac:dyDescent="0.4">
      <c r="B30" s="9" t="s">
        <v>14</v>
      </c>
      <c r="C30" s="9" t="s">
        <v>15</v>
      </c>
      <c r="D30" s="9" t="s">
        <v>17</v>
      </c>
      <c r="E30" s="9" t="s">
        <v>27</v>
      </c>
      <c r="F30" s="9" t="s">
        <v>29</v>
      </c>
      <c r="G30" s="9" t="s">
        <v>23</v>
      </c>
      <c r="H30" s="9" t="s">
        <v>24</v>
      </c>
    </row>
    <row r="31" spans="1:8" x14ac:dyDescent="0.35">
      <c r="B31" s="6" t="s">
        <v>48</v>
      </c>
      <c r="C31" s="6" t="s">
        <v>49</v>
      </c>
      <c r="D31" s="6">
        <v>25</v>
      </c>
      <c r="E31" s="6">
        <v>1</v>
      </c>
      <c r="F31" s="6">
        <v>0</v>
      </c>
      <c r="G31" s="6">
        <v>7</v>
      </c>
      <c r="H31" s="6">
        <v>13</v>
      </c>
    </row>
    <row r="32" spans="1:8" x14ac:dyDescent="0.35">
      <c r="B32" s="6" t="s">
        <v>50</v>
      </c>
      <c r="C32" s="6" t="s">
        <v>49</v>
      </c>
      <c r="D32" s="6">
        <v>28</v>
      </c>
      <c r="E32" s="6">
        <v>-1</v>
      </c>
      <c r="F32" s="6">
        <v>0</v>
      </c>
      <c r="G32" s="6">
        <v>7</v>
      </c>
      <c r="H32" s="6">
        <v>3</v>
      </c>
    </row>
    <row r="33" spans="2:8" x14ac:dyDescent="0.35">
      <c r="B33" s="6" t="s">
        <v>51</v>
      </c>
      <c r="C33" s="6" t="s">
        <v>49</v>
      </c>
      <c r="D33" s="6">
        <v>23</v>
      </c>
      <c r="E33" s="6">
        <v>-1</v>
      </c>
      <c r="F33" s="6">
        <v>0</v>
      </c>
      <c r="G33" s="6">
        <v>7</v>
      </c>
      <c r="H33" s="6">
        <v>3</v>
      </c>
    </row>
    <row r="34" spans="2:8" x14ac:dyDescent="0.35">
      <c r="B34" s="6" t="s">
        <v>52</v>
      </c>
      <c r="C34" s="6" t="s">
        <v>49</v>
      </c>
      <c r="D34" s="6">
        <v>29</v>
      </c>
      <c r="E34" s="6">
        <v>0</v>
      </c>
      <c r="F34" s="6">
        <v>0</v>
      </c>
      <c r="G34" s="6">
        <v>7</v>
      </c>
      <c r="H34" s="6">
        <v>3</v>
      </c>
    </row>
    <row r="35" spans="2:8" x14ac:dyDescent="0.35">
      <c r="B35" s="6" t="s">
        <v>53</v>
      </c>
      <c r="C35" s="6" t="s">
        <v>49</v>
      </c>
      <c r="D35" s="6">
        <v>23</v>
      </c>
      <c r="E35" s="6">
        <v>0</v>
      </c>
      <c r="F35" s="6">
        <v>0</v>
      </c>
      <c r="G35" s="6">
        <v>7</v>
      </c>
      <c r="H35" s="6">
        <v>3</v>
      </c>
    </row>
    <row r="36" spans="2:8" ht="15" thickBot="1" x14ac:dyDescent="0.4">
      <c r="B36" s="7" t="s">
        <v>54</v>
      </c>
      <c r="C36" s="7" t="s">
        <v>49</v>
      </c>
      <c r="D36" s="7">
        <v>18</v>
      </c>
      <c r="E36" s="7">
        <v>0</v>
      </c>
      <c r="F36" s="7">
        <v>0</v>
      </c>
      <c r="G36" s="7">
        <v>7</v>
      </c>
      <c r="H36" s="7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26DBE-195A-407F-9BB4-B90DA90C3CFA}">
  <dimension ref="A1:R19"/>
  <sheetViews>
    <sheetView tabSelected="1" workbookViewId="0">
      <selection activeCell="J10" sqref="J10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E1" t="s">
        <v>3</v>
      </c>
      <c r="G1" t="s">
        <v>5</v>
      </c>
      <c r="H1" t="s">
        <v>8</v>
      </c>
      <c r="I1" t="s">
        <v>9</v>
      </c>
      <c r="J1" t="s">
        <v>6</v>
      </c>
      <c r="L1" s="11" t="s">
        <v>55</v>
      </c>
      <c r="M1" s="10"/>
    </row>
    <row r="2" spans="1:18" x14ac:dyDescent="0.35">
      <c r="A2">
        <v>1</v>
      </c>
      <c r="B2">
        <v>2</v>
      </c>
      <c r="C2" s="4">
        <v>13</v>
      </c>
      <c r="D2" s="2" t="s">
        <v>4</v>
      </c>
      <c r="E2" s="3">
        <v>20</v>
      </c>
      <c r="G2">
        <v>1</v>
      </c>
      <c r="I2">
        <f>SUM(C2:C3)</f>
        <v>28</v>
      </c>
      <c r="J2">
        <f>I2-H2</f>
        <v>28</v>
      </c>
      <c r="L2" s="10"/>
      <c r="M2" s="10"/>
    </row>
    <row r="3" spans="1:18" x14ac:dyDescent="0.35">
      <c r="A3">
        <v>1</v>
      </c>
      <c r="B3">
        <v>3</v>
      </c>
      <c r="C3" s="4">
        <v>15</v>
      </c>
      <c r="D3" s="2" t="s">
        <v>4</v>
      </c>
      <c r="E3" s="3">
        <v>15</v>
      </c>
      <c r="G3">
        <v>2</v>
      </c>
      <c r="H3">
        <f>SUM(C2,C12)</f>
        <v>13</v>
      </c>
      <c r="I3" s="3">
        <f>SUM(C4:C5)</f>
        <v>13</v>
      </c>
      <c r="J3">
        <f t="shared" ref="J3:J8" si="0">I3-H3</f>
        <v>0</v>
      </c>
      <c r="K3" s="1"/>
      <c r="O3" s="1"/>
      <c r="P3" s="1"/>
      <c r="Q3" s="1"/>
      <c r="R3" s="1"/>
    </row>
    <row r="4" spans="1:18" x14ac:dyDescent="0.35">
      <c r="A4">
        <v>2</v>
      </c>
      <c r="B4">
        <v>4</v>
      </c>
      <c r="C4" s="4">
        <v>3</v>
      </c>
      <c r="D4" s="2" t="s">
        <v>4</v>
      </c>
      <c r="E4" s="3">
        <v>10</v>
      </c>
      <c r="G4">
        <v>3</v>
      </c>
      <c r="H4">
        <f>SUM(C3,C9)</f>
        <v>18</v>
      </c>
      <c r="I4" s="3">
        <f>SUM(C6:C8)</f>
        <v>18</v>
      </c>
      <c r="J4">
        <f t="shared" si="0"/>
        <v>0</v>
      </c>
    </row>
    <row r="5" spans="1:18" x14ac:dyDescent="0.35">
      <c r="A5">
        <v>2</v>
      </c>
      <c r="B5">
        <v>5</v>
      </c>
      <c r="C5" s="4">
        <v>10</v>
      </c>
      <c r="D5" s="2" t="s">
        <v>4</v>
      </c>
      <c r="E5" s="3">
        <v>15</v>
      </c>
      <c r="G5">
        <v>4</v>
      </c>
      <c r="H5">
        <f>SUM(C4,C6)</f>
        <v>3</v>
      </c>
      <c r="I5" s="3">
        <f>SUM(C9:C11)</f>
        <v>3</v>
      </c>
      <c r="J5">
        <f t="shared" si="0"/>
        <v>0</v>
      </c>
    </row>
    <row r="6" spans="1:18" x14ac:dyDescent="0.35">
      <c r="A6">
        <v>3</v>
      </c>
      <c r="B6">
        <v>4</v>
      </c>
      <c r="C6" s="4">
        <v>0</v>
      </c>
      <c r="D6" s="2" t="s">
        <v>4</v>
      </c>
      <c r="E6" s="3">
        <v>13</v>
      </c>
      <c r="G6">
        <v>5</v>
      </c>
      <c r="H6">
        <f>SUM(C5,C10,C15)</f>
        <v>10</v>
      </c>
      <c r="I6" s="3">
        <f>SUM(C12:C14)</f>
        <v>10</v>
      </c>
      <c r="J6">
        <f t="shared" si="0"/>
        <v>0</v>
      </c>
    </row>
    <row r="7" spans="1:18" x14ac:dyDescent="0.35">
      <c r="A7">
        <v>3</v>
      </c>
      <c r="B7">
        <v>6</v>
      </c>
      <c r="C7" s="4">
        <v>15</v>
      </c>
      <c r="D7" s="2" t="s">
        <v>4</v>
      </c>
      <c r="E7" s="3">
        <v>15</v>
      </c>
      <c r="G7">
        <v>6</v>
      </c>
      <c r="H7">
        <f>SUM(C7,C13,C18)</f>
        <v>15</v>
      </c>
      <c r="I7" s="3">
        <f>SUM(C15:C17)</f>
        <v>15</v>
      </c>
      <c r="J7">
        <f t="shared" si="0"/>
        <v>0</v>
      </c>
    </row>
    <row r="8" spans="1:18" x14ac:dyDescent="0.35">
      <c r="A8">
        <v>3</v>
      </c>
      <c r="B8">
        <v>7</v>
      </c>
      <c r="C8" s="4">
        <v>3</v>
      </c>
      <c r="D8" s="2" t="s">
        <v>4</v>
      </c>
      <c r="E8" s="3">
        <v>10</v>
      </c>
      <c r="G8">
        <v>7</v>
      </c>
      <c r="H8">
        <f>SUM(C8,C11,C16)</f>
        <v>10</v>
      </c>
      <c r="I8" s="3">
        <f>SUM(C18:C19)</f>
        <v>10</v>
      </c>
      <c r="J8">
        <f t="shared" si="0"/>
        <v>0</v>
      </c>
    </row>
    <row r="9" spans="1:18" x14ac:dyDescent="0.35">
      <c r="A9">
        <v>4</v>
      </c>
      <c r="B9">
        <v>3</v>
      </c>
      <c r="C9" s="4">
        <v>3</v>
      </c>
      <c r="D9" s="2" t="s">
        <v>4</v>
      </c>
      <c r="E9" s="3">
        <v>13</v>
      </c>
      <c r="G9">
        <v>8</v>
      </c>
      <c r="H9">
        <f>SUM(C17,C19,C14)</f>
        <v>28</v>
      </c>
    </row>
    <row r="10" spans="1:18" x14ac:dyDescent="0.35">
      <c r="A10">
        <v>4</v>
      </c>
      <c r="B10">
        <v>5</v>
      </c>
      <c r="C10" s="4">
        <v>0</v>
      </c>
      <c r="D10" s="2" t="s">
        <v>4</v>
      </c>
      <c r="E10" s="3">
        <v>10</v>
      </c>
    </row>
    <row r="11" spans="1:18" x14ac:dyDescent="0.35">
      <c r="A11">
        <v>4</v>
      </c>
      <c r="B11">
        <v>7</v>
      </c>
      <c r="C11" s="4">
        <v>0</v>
      </c>
      <c r="D11" s="2" t="s">
        <v>4</v>
      </c>
      <c r="E11" s="3">
        <v>12</v>
      </c>
    </row>
    <row r="12" spans="1:18" x14ac:dyDescent="0.35">
      <c r="A12">
        <v>5</v>
      </c>
      <c r="B12">
        <v>2</v>
      </c>
      <c r="C12" s="4">
        <v>0</v>
      </c>
      <c r="D12" s="2" t="s">
        <v>4</v>
      </c>
      <c r="E12" s="3">
        <v>15</v>
      </c>
    </row>
    <row r="13" spans="1:18" x14ac:dyDescent="0.35">
      <c r="A13">
        <v>5</v>
      </c>
      <c r="B13">
        <v>6</v>
      </c>
      <c r="C13" s="4">
        <v>0</v>
      </c>
      <c r="D13" s="2" t="s">
        <v>4</v>
      </c>
      <c r="E13" s="3">
        <v>7</v>
      </c>
      <c r="G13" t="s">
        <v>7</v>
      </c>
    </row>
    <row r="14" spans="1:18" x14ac:dyDescent="0.35">
      <c r="A14">
        <v>5</v>
      </c>
      <c r="B14">
        <v>8</v>
      </c>
      <c r="C14" s="4">
        <v>10</v>
      </c>
      <c r="D14" s="2" t="s">
        <v>4</v>
      </c>
      <c r="E14" s="3">
        <v>10</v>
      </c>
      <c r="G14">
        <f>J2</f>
        <v>28</v>
      </c>
    </row>
    <row r="15" spans="1:18" x14ac:dyDescent="0.35">
      <c r="A15">
        <v>6</v>
      </c>
      <c r="B15">
        <v>5</v>
      </c>
      <c r="C15" s="4">
        <v>0</v>
      </c>
      <c r="D15" s="2" t="s">
        <v>4</v>
      </c>
      <c r="E15" s="3">
        <v>7</v>
      </c>
    </row>
    <row r="16" spans="1:18" x14ac:dyDescent="0.35">
      <c r="A16">
        <v>6</v>
      </c>
      <c r="B16">
        <v>7</v>
      </c>
      <c r="C16" s="4">
        <v>7</v>
      </c>
      <c r="D16" s="2" t="s">
        <v>4</v>
      </c>
      <c r="E16" s="3">
        <v>8</v>
      </c>
    </row>
    <row r="17" spans="1:5" x14ac:dyDescent="0.35">
      <c r="A17">
        <v>6</v>
      </c>
      <c r="B17">
        <v>8</v>
      </c>
      <c r="C17" s="4">
        <v>8</v>
      </c>
      <c r="D17" s="2" t="s">
        <v>4</v>
      </c>
      <c r="E17" s="3">
        <v>8</v>
      </c>
    </row>
    <row r="18" spans="1:5" x14ac:dyDescent="0.35">
      <c r="A18">
        <v>7</v>
      </c>
      <c r="B18">
        <v>6</v>
      </c>
      <c r="C18" s="4">
        <v>0</v>
      </c>
      <c r="D18" s="2" t="s">
        <v>4</v>
      </c>
      <c r="E18" s="3">
        <v>8</v>
      </c>
    </row>
    <row r="19" spans="1:5" x14ac:dyDescent="0.35">
      <c r="A19">
        <v>7</v>
      </c>
      <c r="B19">
        <v>8</v>
      </c>
      <c r="C19" s="4">
        <v>10</v>
      </c>
      <c r="D19" s="2" t="s">
        <v>4</v>
      </c>
      <c r="E19" s="3">
        <v>10</v>
      </c>
    </row>
  </sheetData>
  <mergeCells count="1">
    <mergeCell ref="L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Sensitivity Report 1</vt:lpstr>
      <vt:lpstr>Sheet1</vt:lpstr>
      <vt:lpstr>Capacity</vt:lpstr>
      <vt:lpstr>Flow</vt:lpstr>
      <vt:lpstr>From</vt:lpstr>
      <vt:lpstr>Nodes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Yuke Luo</dc:creator>
  <cp:lastModifiedBy>Yuke Luo</cp:lastModifiedBy>
  <dcterms:created xsi:type="dcterms:W3CDTF">2019-12-12T18:04:05Z</dcterms:created>
  <dcterms:modified xsi:type="dcterms:W3CDTF">2019-12-14T00:10:55Z</dcterms:modified>
</cp:coreProperties>
</file>