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>
    <mc:Choice Requires="x15">
      <x15ac:absPath xmlns:x15ac="http://schemas.microsoft.com/office/spreadsheetml/2010/11/ac" url="C:\Users\yuki kono\Downloads\pleiades\workspace\ClientManager\"/>
    </mc:Choice>
  </mc:AlternateContent>
  <xr:revisionPtr revIDLastSave="0" documentId="13_ncr:1_{585C46D1-5754-4F14-95BF-E2FE52CAB0A9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6" i="1" l="1"/>
  <c r="B36" i="1"/>
  <c r="G33" i="1"/>
  <c r="G27" i="1"/>
  <c r="G26" i="1"/>
  <c r="G25" i="1"/>
  <c r="G24" i="1"/>
  <c r="G23" i="1"/>
  <c r="G22" i="1"/>
  <c r="G21" i="1"/>
  <c r="G20" i="1"/>
  <c r="F29" i="1" s="1"/>
  <c r="B38" i="1" s="1"/>
  <c r="G19" i="1"/>
</calcChain>
</file>

<file path=xl/sharedStrings.xml><?xml version="1.0" encoding="utf-8"?>
<sst xmlns="http://schemas.openxmlformats.org/spreadsheetml/2006/main" count="54" uniqueCount="51">
  <si>
    <t>請求・明細書 (INVOICE)</t>
  </si>
  <si>
    <t>No.</t>
  </si>
  <si>
    <t>220213-03</t>
  </si>
  <si>
    <t>お　名　前  (Name)</t>
  </si>
  <si>
    <r>
      <rPr>
        <sz val="8"/>
        <color rgb="FF000000"/>
        <rFont val="ＭＳ Ｐゴシック"/>
        <family val="3"/>
        <charset val="128"/>
      </rPr>
      <t>〒</t>
    </r>
    <r>
      <rPr>
        <sz val="9"/>
        <color rgb="FF000000"/>
        <rFont val="ＭＳ Ｐゴシック"/>
        <family val="3"/>
        <charset val="128"/>
      </rPr>
      <t>389-2502</t>
    </r>
  </si>
  <si>
    <t>長野県下高井郡野沢温泉村豊郷9685</t>
  </si>
  <si>
    <t>クローシュOB　谷北</t>
  </si>
  <si>
    <t>様</t>
  </si>
  <si>
    <t>Tel 0269-85-2185  Fax 0269-85-4711</t>
  </si>
  <si>
    <t>marushige2185@gmail.com</t>
  </si>
  <si>
    <t>www.lodge-marushige.com</t>
  </si>
  <si>
    <t>ご到着日</t>
  </si>
  <si>
    <t>泊数</t>
  </si>
  <si>
    <t>ご出発日</t>
  </si>
  <si>
    <t>人数</t>
  </si>
  <si>
    <t>発行日</t>
  </si>
  <si>
    <t>備考</t>
  </si>
  <si>
    <t>Arraival</t>
  </si>
  <si>
    <t>Nights</t>
  </si>
  <si>
    <t>Departure</t>
  </si>
  <si>
    <t>Persons</t>
  </si>
  <si>
    <t>Issue</t>
  </si>
  <si>
    <t>Memo</t>
  </si>
  <si>
    <t xml:space="preserve">    </t>
  </si>
  <si>
    <t>ご利用明細</t>
  </si>
  <si>
    <t>数量</t>
  </si>
  <si>
    <t>単価</t>
  </si>
  <si>
    <t>金額</t>
  </si>
  <si>
    <t>Description</t>
  </si>
  <si>
    <t>Qty</t>
  </si>
  <si>
    <t>Charges</t>
  </si>
  <si>
    <t>Price</t>
  </si>
  <si>
    <t>宿泊代金</t>
  </si>
  <si>
    <t>Total</t>
  </si>
  <si>
    <t>ご利用合計</t>
  </si>
  <si>
    <t>領収書 (Reciept)</t>
  </si>
  <si>
    <t>お　名　前 (Name)</t>
  </si>
  <si>
    <t>(Issue)</t>
  </si>
  <si>
    <t>但</t>
  </si>
  <si>
    <t>として</t>
  </si>
  <si>
    <t>上記の通り、正に領収致しました。</t>
  </si>
  <si>
    <t xml:space="preserve">         〒389-2502</t>
  </si>
  <si>
    <t>ご利用ありがとうございました。</t>
  </si>
  <si>
    <t xml:space="preserve">            長野県下高井郡野沢温泉村豊郷9685</t>
  </si>
  <si>
    <t>またのお越しをお待ち申しあげております。</t>
  </si>
  <si>
    <t xml:space="preserve">          ロッヂ　まるしげ</t>
  </si>
  <si>
    <t>Thank you for staying with us.</t>
  </si>
  <si>
    <r>
      <rPr>
        <sz val="10"/>
        <color rgb="FF000000"/>
        <rFont val="ＭＳ Ｐゴシック1"/>
        <family val="3"/>
        <charset val="128"/>
      </rPr>
      <t xml:space="preserve">            Tel 0269-85-2185  </t>
    </r>
    <r>
      <rPr>
        <sz val="9"/>
        <color rgb="FF000000"/>
        <rFont val="ＭＳ Ｐゴシック1"/>
        <family val="3"/>
        <charset val="128"/>
      </rPr>
      <t xml:space="preserve">Fax </t>
    </r>
    <r>
      <rPr>
        <sz val="10"/>
        <color rgb="FF000000"/>
        <rFont val="ＭＳ Ｐゴシック1"/>
        <family val="3"/>
        <charset val="128"/>
      </rPr>
      <t>0269-85-4711</t>
    </r>
  </si>
  <si>
    <t>We are looking forward seeing you again.</t>
  </si>
  <si>
    <t>a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</si>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</sst>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[$-1030411]ge\.m\.d"/>
    <numFmt numFmtId="177" formatCode="yy/m/d"/>
    <numFmt numFmtId="178" formatCode="#,###"/>
    <numFmt numFmtId="179" formatCode="yyyy/mm/dd"/>
    <numFmt numFmtId="180" formatCode="[$￥-411]#,##0;[Red]\-[$￥-411]#,##0"/>
  </numFmts>
  <fonts count="20">
    <font>
      <sz val="11"/>
      <color rgb="FF000000"/>
      <name val="ＭＳ Ｐゴシック"/>
      <family val="2"/>
      <charset val="128"/>
    </font>
    <font>
      <sz val="12"/>
      <color rgb="FF000000"/>
      <name val="ＭＳ Ｐゴシック1"/>
      <family val="3"/>
      <charset val="128"/>
    </font>
    <font>
      <sz val="8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color rgb="FF000000"/>
      <name val="HGP明朝E"/>
      <family val="3"/>
      <charset val="128"/>
    </font>
    <font>
      <sz val="15"/>
      <color rgb="FF000000"/>
      <name val="ＭＳ Ｐゴシック"/>
      <family val="3"/>
      <charset val="128"/>
    </font>
    <font>
      <sz val="9"/>
      <color rgb="FF000000"/>
      <name val="HGS明朝E"/>
      <family val="3"/>
      <charset val="128"/>
    </font>
    <font>
      <sz val="9"/>
      <color rgb="FF000000"/>
      <name val="Arial"/>
      <family val="2"/>
      <charset val="1"/>
    </font>
    <font>
      <b/>
      <i/>
      <u/>
      <sz val="11"/>
      <color rgb="FF000000"/>
      <name val="ＭＳ Ｐゴシック"/>
      <family val="2"/>
      <charset val="128"/>
    </font>
    <font>
      <sz val="12"/>
      <color rgb="FF000000"/>
      <name val="ＭＳ Ｐゴシック"/>
      <family val="2"/>
      <charset val="128"/>
    </font>
    <font>
      <sz val="11"/>
      <color rgb="FF000000"/>
      <name val="MS PGothic"/>
      <family val="2"/>
      <charset val="1"/>
    </font>
    <font>
      <sz val="14"/>
      <color rgb="FF000000"/>
      <name val="ＭＳ Ｐゴシック1"/>
      <family val="3"/>
      <charset val="128"/>
    </font>
    <font>
      <sz val="6"/>
      <color rgb="FF000000"/>
      <name val="ＭＳ Ｐゴシック"/>
      <family val="3"/>
      <charset val="128"/>
    </font>
    <font>
      <sz val="10"/>
      <color rgb="FF000000"/>
      <name val="ＭＳ Ｐゴシック1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ＭＳ Ｐゴシック1"/>
      <family val="3"/>
      <charset val="128"/>
    </font>
    <font>
      <sz val="12"/>
      <color rgb="FF000000"/>
      <name val="ＭＳ Ｐゴシック"/>
      <family val="3"/>
      <charset val="128"/>
    </font>
    <font>
      <sz val="9"/>
      <color rgb="FF000000"/>
      <name val="ＭＳ Ｐゴシック1"/>
      <family val="3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6D9F1"/>
      </patternFill>
    </fill>
    <fill>
      <patternFill patternType="solid">
        <fgColor rgb="FFA6A6A6"/>
        <bgColor rgb="FF9999FF"/>
      </patternFill>
    </fill>
    <fill>
      <patternFill patternType="solid">
        <fgColor rgb="FFC6D9F1"/>
        <bgColor rgb="FFD9D9D9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180" fontId="12" fillId="4" borderId="0" xfId="1" applyNumberFormat="1" applyFont="1" applyFill="1" applyBorder="1" applyAlignment="1" applyProtection="1">
      <alignment horizontal="center" vertical="center"/>
    </xf>
    <xf numFmtId="179" fontId="1" fillId="0" borderId="1" xfId="1" applyNumberFormat="1" applyBorder="1" applyAlignment="1" applyProtection="1">
      <alignment horizontal="center" vertical="center"/>
      <protection hidden="1"/>
    </xf>
    <xf numFmtId="176" fontId="1" fillId="0" borderId="1" xfId="1" applyNumberFormat="1" applyBorder="1" applyAlignment="1" applyProtection="1">
      <alignment horizontal="center"/>
      <protection hidden="1"/>
    </xf>
    <xf numFmtId="178" fontId="1" fillId="0" borderId="5" xfId="1" applyNumberFormat="1" applyBorder="1" applyAlignment="1" applyProtection="1">
      <alignment horizontal="center"/>
    </xf>
    <xf numFmtId="0" fontId="0" fillId="0" borderId="4" xfId="0" applyFont="1" applyBorder="1" applyAlignment="1" applyProtection="1">
      <alignment horizontal="center" vertical="center"/>
      <protection locked="0"/>
    </xf>
    <xf numFmtId="0" fontId="3" fillId="0" borderId="4" xfId="1" applyFont="1" applyBorder="1" applyAlignment="1" applyProtection="1">
      <alignment horizontal="center" vertical="center"/>
      <protection locked="0"/>
    </xf>
    <xf numFmtId="177" fontId="3" fillId="0" borderId="4" xfId="1" applyNumberFormat="1" applyFont="1" applyBorder="1" applyAlignment="1" applyProtection="1">
      <alignment horizontal="center" vertical="center"/>
      <protection locked="0"/>
    </xf>
    <xf numFmtId="176" fontId="6" fillId="0" borderId="1" xfId="1" applyNumberFormat="1" applyFon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176" fontId="1" fillId="0" borderId="1" xfId="1" applyNumberFormat="1" applyFont="1" applyBorder="1" applyAlignment="1" applyProtection="1">
      <alignment horizontal="center"/>
      <protection locked="0"/>
    </xf>
    <xf numFmtId="0" fontId="1" fillId="0" borderId="0" xfId="1"/>
    <xf numFmtId="176" fontId="1" fillId="0" borderId="0" xfId="1" applyNumberFormat="1"/>
    <xf numFmtId="3" fontId="1" fillId="0" borderId="0" xfId="1" applyNumberFormat="1"/>
    <xf numFmtId="0" fontId="1" fillId="0" borderId="0" xfId="1" applyBorder="1" applyAlignment="1" applyProtection="1">
      <protection locked="0"/>
    </xf>
    <xf numFmtId="176" fontId="1" fillId="0" borderId="0" xfId="1" applyNumberFormat="1" applyBorder="1" applyAlignment="1" applyProtection="1">
      <protection locked="0"/>
    </xf>
    <xf numFmtId="3" fontId="1" fillId="0" borderId="0" xfId="1" applyNumberFormat="1" applyFont="1" applyBorder="1" applyAlignment="1" applyProtection="1">
      <alignment horizontal="right"/>
      <protection locked="0"/>
    </xf>
    <xf numFmtId="0" fontId="1" fillId="0" borderId="0" xfId="1" applyFont="1" applyBorder="1" applyAlignment="1" applyProtection="1">
      <alignment horizontal="left"/>
      <protection locked="0"/>
    </xf>
    <xf numFmtId="0" fontId="1" fillId="0" borderId="0" xfId="1" applyProtection="1">
      <protection locked="0"/>
    </xf>
    <xf numFmtId="176" fontId="1" fillId="0" borderId="0" xfId="1" applyNumberFormat="1" applyProtection="1">
      <protection locked="0"/>
    </xf>
    <xf numFmtId="176" fontId="1" fillId="0" borderId="0" xfId="1" applyNumberFormat="1" applyBorder="1" applyAlignment="1" applyProtection="1">
      <alignment horizontal="center"/>
      <protection locked="0"/>
    </xf>
    <xf numFmtId="3" fontId="1" fillId="0" borderId="0" xfId="1" applyNumberFormat="1" applyBorder="1" applyAlignment="1" applyProtection="1">
      <alignment horizontal="center"/>
      <protection locked="0"/>
    </xf>
    <xf numFmtId="3" fontId="1" fillId="0" borderId="0" xfId="1" applyNumberFormat="1" applyProtection="1">
      <protection locked="0"/>
    </xf>
    <xf numFmtId="3" fontId="2" fillId="0" borderId="0" xfId="1" applyNumberFormat="1" applyFont="1" applyAlignment="1" applyProtection="1">
      <alignment vertical="center"/>
      <protection locked="0"/>
    </xf>
    <xf numFmtId="3" fontId="2" fillId="0" borderId="0" xfId="1" applyNumberFormat="1" applyFont="1" applyProtection="1">
      <protection locked="0"/>
    </xf>
    <xf numFmtId="176" fontId="3" fillId="0" borderId="0" xfId="1" applyNumberFormat="1" applyFont="1" applyProtection="1">
      <protection locked="0"/>
    </xf>
    <xf numFmtId="0" fontId="3" fillId="0" borderId="0" xfId="1" applyFont="1" applyProtection="1">
      <protection locked="0"/>
    </xf>
    <xf numFmtId="3" fontId="5" fillId="0" borderId="0" xfId="1" applyNumberFormat="1" applyFont="1" applyProtection="1">
      <protection locked="0"/>
    </xf>
    <xf numFmtId="3" fontId="7" fillId="0" borderId="0" xfId="1" applyNumberFormat="1" applyFont="1" applyAlignment="1" applyProtection="1">
      <alignment vertical="center"/>
      <protection locked="0"/>
    </xf>
    <xf numFmtId="3" fontId="8" fillId="0" borderId="0" xfId="0" applyNumberFormat="1" applyFont="1" applyAlignment="1" applyProtection="1">
      <alignment horizontal="left" vertical="center"/>
      <protection locked="0"/>
    </xf>
    <xf numFmtId="3" fontId="2" fillId="0" borderId="0" xfId="1" applyNumberFormat="1" applyFont="1" applyAlignment="1" applyProtection="1">
      <alignment horizontal="left" vertical="center"/>
      <protection locked="0"/>
    </xf>
    <xf numFmtId="0" fontId="9" fillId="0" borderId="0" xfId="0" applyFont="1"/>
    <xf numFmtId="176" fontId="1" fillId="0" borderId="0" xfId="1" applyNumberFormat="1" applyBorder="1" applyProtection="1">
      <protection locked="0"/>
    </xf>
    <xf numFmtId="0" fontId="1" fillId="0" borderId="0" xfId="1" applyBorder="1" applyProtection="1">
      <protection locked="0"/>
    </xf>
    <xf numFmtId="3" fontId="8" fillId="0" borderId="0" xfId="0" applyNumberFormat="1" applyFont="1" applyProtection="1">
      <protection locked="0"/>
    </xf>
    <xf numFmtId="176" fontId="3" fillId="2" borderId="2" xfId="1" applyNumberFormat="1" applyFont="1" applyFill="1" applyBorder="1" applyAlignment="1" applyProtection="1">
      <alignment horizontal="center" vertical="center"/>
      <protection locked="0"/>
    </xf>
    <xf numFmtId="0" fontId="3" fillId="2" borderId="2" xfId="1" applyFont="1" applyFill="1" applyBorder="1" applyAlignment="1" applyProtection="1">
      <alignment horizontal="center" vertical="center"/>
      <protection locked="0"/>
    </xf>
    <xf numFmtId="3" fontId="3" fillId="2" borderId="2" xfId="1" applyNumberFormat="1" applyFont="1" applyFill="1" applyBorder="1" applyAlignment="1" applyProtection="1">
      <alignment horizontal="center" vertical="center"/>
      <protection locked="0"/>
    </xf>
    <xf numFmtId="176" fontId="2" fillId="2" borderId="3" xfId="1" applyNumberFormat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3" fontId="2" fillId="2" borderId="3" xfId="1" applyNumberFormat="1" applyFont="1" applyFill="1" applyBorder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/>
      <protection locked="0"/>
    </xf>
    <xf numFmtId="176" fontId="1" fillId="3" borderId="0" xfId="1" applyNumberFormat="1" applyFont="1" applyFill="1" applyBorder="1" applyAlignment="1" applyProtection="1">
      <alignment horizontal="center"/>
      <protection locked="0"/>
    </xf>
    <xf numFmtId="0" fontId="1" fillId="3" borderId="0" xfId="1" applyFill="1" applyBorder="1" applyAlignment="1" applyProtection="1">
      <alignment horizontal="center"/>
      <protection locked="0"/>
    </xf>
    <xf numFmtId="3" fontId="1" fillId="3" borderId="0" xfId="1" applyNumberFormat="1" applyFont="1" applyFill="1" applyBorder="1" applyAlignment="1" applyProtection="1">
      <alignment horizontal="center"/>
      <protection locked="0"/>
    </xf>
    <xf numFmtId="176" fontId="2" fillId="3" borderId="1" xfId="1" applyNumberFormat="1" applyFont="1" applyFill="1" applyBorder="1" applyAlignment="1" applyProtection="1">
      <alignment horizontal="center" vertical="center"/>
      <protection locked="0"/>
    </xf>
    <xf numFmtId="0" fontId="2" fillId="3" borderId="1" xfId="1" applyFont="1" applyFill="1" applyBorder="1" applyAlignment="1" applyProtection="1">
      <alignment horizontal="center" vertical="center"/>
      <protection locked="0"/>
    </xf>
    <xf numFmtId="3" fontId="2" fillId="3" borderId="1" xfId="1" applyNumberFormat="1" applyFont="1" applyFill="1" applyBorder="1" applyAlignment="1" applyProtection="1">
      <alignment horizontal="center" vertical="center"/>
      <protection locked="0"/>
    </xf>
    <xf numFmtId="176" fontId="1" fillId="0" borderId="0" xfId="1" applyNumberFormat="1" applyFont="1" applyProtection="1">
      <protection locked="0"/>
    </xf>
    <xf numFmtId="0" fontId="1" fillId="0" borderId="0" xfId="1" applyFont="1" applyProtection="1">
      <protection locked="0"/>
    </xf>
    <xf numFmtId="178" fontId="1" fillId="0" borderId="0" xfId="1" applyNumberFormat="1" applyFont="1" applyAlignment="1" applyProtection="1">
      <alignment horizontal="center"/>
      <protection locked="0"/>
    </xf>
    <xf numFmtId="178" fontId="1" fillId="0" borderId="0" xfId="1" applyNumberFormat="1" applyFont="1" applyAlignment="1" applyProtection="1">
      <alignment horizontal="center"/>
    </xf>
    <xf numFmtId="176" fontId="1" fillId="0" borderId="0" xfId="1" applyNumberFormat="1" applyFont="1" applyBorder="1" applyAlignment="1" applyProtection="1">
      <alignment horizontal="center"/>
      <protection locked="0"/>
    </xf>
    <xf numFmtId="0" fontId="1" fillId="0" borderId="0" xfId="1" applyFont="1" applyBorder="1" applyProtection="1">
      <protection locked="0"/>
    </xf>
    <xf numFmtId="176" fontId="1" fillId="0" borderId="0" xfId="1" applyNumberFormat="1" applyFont="1" applyBorder="1" applyProtection="1">
      <protection locked="0"/>
    </xf>
    <xf numFmtId="178" fontId="1" fillId="0" borderId="0" xfId="1" applyNumberFormat="1" applyFont="1" applyBorder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178" fontId="2" fillId="0" borderId="0" xfId="1" applyNumberFormat="1" applyFont="1" applyAlignment="1" applyProtection="1">
      <alignment horizontal="center" vertical="center"/>
      <protection locked="0"/>
    </xf>
    <xf numFmtId="178" fontId="1" fillId="0" borderId="0" xfId="1" applyNumberFormat="1" applyProtection="1">
      <protection locked="0"/>
    </xf>
    <xf numFmtId="178" fontId="1" fillId="0" borderId="5" xfId="1" applyNumberFormat="1" applyFont="1" applyBorder="1" applyAlignment="1" applyProtection="1">
      <alignment horizontal="center" vertical="center"/>
      <protection locked="0"/>
    </xf>
    <xf numFmtId="3" fontId="1" fillId="0" borderId="0" xfId="1" applyNumberFormat="1" applyFont="1" applyAlignment="1" applyProtection="1">
      <alignment horizontal="right"/>
      <protection locked="0"/>
    </xf>
    <xf numFmtId="0" fontId="1" fillId="0" borderId="0" xfId="1" applyAlignment="1" applyProtection="1">
      <alignment horizontal="left"/>
    </xf>
    <xf numFmtId="176" fontId="11" fillId="0" borderId="0" xfId="1" applyNumberFormat="1" applyFont="1" applyAlignment="1" applyProtection="1">
      <alignment vertical="center"/>
      <protection locked="0"/>
    </xf>
    <xf numFmtId="3" fontId="1" fillId="0" borderId="0" xfId="1" applyNumberFormat="1" applyFont="1" applyAlignment="1" applyProtection="1">
      <alignment horizontal="left"/>
      <protection locked="0"/>
    </xf>
    <xf numFmtId="0" fontId="1" fillId="0" borderId="0" xfId="1" applyBorder="1" applyAlignment="1" applyProtection="1">
      <alignment horizontal="center"/>
      <protection locked="0"/>
    </xf>
    <xf numFmtId="3" fontId="13" fillId="0" borderId="0" xfId="1" applyNumberFormat="1" applyFont="1" applyAlignment="1" applyProtection="1">
      <alignment vertical="center"/>
      <protection locked="0"/>
    </xf>
    <xf numFmtId="3" fontId="13" fillId="0" borderId="0" xfId="1" applyNumberFormat="1" applyFont="1" applyAlignment="1" applyProtection="1">
      <alignment horizontal="center"/>
      <protection locked="0"/>
    </xf>
    <xf numFmtId="3" fontId="13" fillId="0" borderId="0" xfId="1" applyNumberFormat="1" applyFont="1" applyAlignment="1" applyProtection="1">
      <protection locked="0"/>
    </xf>
    <xf numFmtId="176" fontId="3" fillId="0" borderId="1" xfId="1" applyNumberFormat="1" applyFont="1" applyBorder="1" applyAlignment="1" applyProtection="1">
      <alignment horizontal="center"/>
      <protection locked="0"/>
    </xf>
    <xf numFmtId="0" fontId="3" fillId="0" borderId="1" xfId="1" applyFont="1" applyBorder="1" applyProtection="1">
      <protection locked="0"/>
    </xf>
    <xf numFmtId="176" fontId="14" fillId="0" borderId="0" xfId="1" applyNumberFormat="1" applyFont="1" applyProtection="1">
      <protection locked="0"/>
    </xf>
    <xf numFmtId="176" fontId="15" fillId="0" borderId="0" xfId="1" applyNumberFormat="1" applyFont="1" applyProtection="1">
      <protection locked="0"/>
    </xf>
    <xf numFmtId="176" fontId="14" fillId="0" borderId="0" xfId="1" applyNumberFormat="1" applyFont="1"/>
    <xf numFmtId="0" fontId="16" fillId="0" borderId="0" xfId="1" applyFont="1"/>
    <xf numFmtId="176" fontId="16" fillId="0" borderId="0" xfId="1" applyNumberFormat="1" applyFont="1"/>
    <xf numFmtId="3" fontId="14" fillId="0" borderId="0" xfId="1" applyNumberFormat="1" applyFont="1"/>
    <xf numFmtId="3" fontId="17" fillId="0" borderId="0" xfId="1" applyNumberFormat="1" applyFont="1" applyAlignment="1">
      <alignment vertical="center"/>
    </xf>
    <xf numFmtId="3" fontId="16" fillId="0" borderId="0" xfId="1" applyNumberFormat="1" applyFont="1"/>
    <xf numFmtId="3" fontId="1" fillId="0" borderId="0" xfId="1" applyNumberFormat="1" applyFont="1"/>
  </cellXfs>
  <cellStyles count="2">
    <cellStyle name="説明文" xfId="1" builtinId="53" customBuiltin="1"/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729000</xdr:colOff>
      <xdr:row>1</xdr:row>
      <xdr:rowOff>143640</xdr:rowOff>
    </xdr:from>
    <xdr:to>
      <xdr:col>7</xdr:col>
      <xdr:colOff>152640</xdr:colOff>
      <xdr:row>5</xdr:row>
      <xdr:rowOff>78840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870720" y="334080"/>
          <a:ext cx="2279160" cy="58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166680</xdr:colOff>
      <xdr:row>30</xdr:row>
      <xdr:rowOff>92520</xdr:rowOff>
    </xdr:from>
    <xdr:to>
      <xdr:col>7</xdr:col>
      <xdr:colOff>58680</xdr:colOff>
      <xdr:row>30</xdr:row>
      <xdr:rowOff>105120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flipV="1">
          <a:off x="166680" y="5738760"/>
          <a:ext cx="5889240" cy="12600"/>
        </a:xfrm>
        <a:prstGeom prst="line">
          <a:avLst/>
        </a:prstGeom>
        <a:ln w="3240" cap="rnd">
          <a:solidFill>
            <a:srgbClr val="000000"/>
          </a:solidFill>
          <a:custDash>
            <a:ds d="957000000" sp="63300000"/>
          </a:custDash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</xdr:col>
      <xdr:colOff>720720</xdr:colOff>
      <xdr:row>36</xdr:row>
      <xdr:rowOff>157320</xdr:rowOff>
    </xdr:from>
    <xdr:to>
      <xdr:col>6</xdr:col>
      <xdr:colOff>735120</xdr:colOff>
      <xdr:row>39</xdr:row>
      <xdr:rowOff>93600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862440" y="6946560"/>
          <a:ext cx="1918080" cy="50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44809</xdr:colOff>
      <xdr:row>40</xdr:row>
      <xdr:rowOff>23200</xdr:rowOff>
    </xdr:from>
    <xdr:to>
      <xdr:col>4</xdr:col>
      <xdr:colOff>591849</xdr:colOff>
      <xdr:row>43</xdr:row>
      <xdr:rowOff>63520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rot="10802400" flipH="1" flipV="1">
          <a:off x="3143609" y="7344750"/>
          <a:ext cx="547040" cy="59277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0"/>
              </a:lnTo>
              <a:lnTo>
                <a:pt x="21600" y="21600"/>
              </a:lnTo>
              <a:lnTo>
                <a:pt x="0" y="21600"/>
              </a:lnTo>
              <a:lnTo>
                <a:pt x="0" y="0"/>
              </a:lnTo>
              <a:close/>
            </a:path>
          </a:pathLst>
        </a:custGeom>
        <a:solidFill>
          <a:srgbClr val="FFFFFF"/>
        </a:solidFill>
        <a:ln w="324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/>
        <a:lstStyle/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000000"/>
              </a:solidFill>
              <a:latin typeface="Calibri"/>
              <a:ea typeface="ＭＳ Ｐ明朝"/>
            </a:rPr>
            <a:t>収入</a:t>
          </a:r>
          <a:endParaRPr lang="en-US" sz="14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400" b="0" strike="noStrike" spc="-1">
              <a:solidFill>
                <a:srgbClr val="000000"/>
              </a:solidFill>
              <a:latin typeface="Calibri"/>
              <a:ea typeface="ＭＳ Ｐ明朝"/>
            </a:rPr>
            <a:t>印紙</a:t>
          </a:r>
          <a:endParaRPr lang="en-US" sz="14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marushige2185@gmail.com" TargetMode="External" Type="http://schemas.openxmlformats.org/officeDocument/2006/relationships/hyperlink"/><Relationship Id="rId2" Target="http://www.lodge-marushige.com/" TargetMode="External" Type="http://schemas.openxmlformats.org/officeDocument/2006/relationships/hyperlink"/><Relationship Id="rId3" Target="../printerSettings/printerSettings1.bin" Type="http://schemas.openxmlformats.org/officeDocument/2006/relationships/printerSettings"/><Relationship Id="rId4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abSelected="1" topLeftCell="A29" zoomScale="120" zoomScaleNormal="120" workbookViewId="0">
      <selection activeCell="E37" sqref="E37"/>
    </sheetView>
  </sheetViews>
  <sheetFormatPr defaultRowHeight="14.4"/>
  <cols>
    <col min="1" max="1" customWidth="true" style="11" width="4.109375" collapsed="false"/>
    <col min="2" max="2" customWidth="true" style="12" width="13.6640625" collapsed="false"/>
    <col min="3" max="3" customWidth="true" style="11" width="13.6640625" collapsed="false"/>
    <col min="4" max="4" customWidth="true" style="12" width="13.6640625" collapsed="false"/>
    <col min="5" max="7" customWidth="true" style="13" width="13.6640625" collapsed="false"/>
    <col min="8" max="8" customWidth="true" style="11" width="4.6640625" collapsed="false"/>
    <col min="9" max="1025" customWidth="true" style="11" width="14.109375" collapsed="false"/>
  </cols>
  <sheetData>
    <row r="1" spans="1:9">
      <c r="A1" s="14"/>
      <c r="B1" s="15"/>
      <c r="C1" s="14"/>
      <c r="D1" s="10" t="s">
        <v>0</v>
      </c>
      <c r="E1" s="10"/>
      <c r="F1" s="16" t="s">
        <v>1</v>
      </c>
      <c r="G1" s="17" t="s">
        <v>2</v>
      </c>
      <c r="H1" s="14"/>
    </row>
    <row r="2" spans="1:9">
      <c r="A2" s="18"/>
      <c r="B2" s="19"/>
      <c r="C2" s="18"/>
      <c r="D2" s="20"/>
      <c r="E2" s="21"/>
      <c r="F2" s="22"/>
      <c r="G2" s="22"/>
      <c r="H2" s="18"/>
    </row>
    <row r="3" spans="1:9" ht="12" customHeight="1">
      <c r="A3" s="18"/>
      <c r="B3" s="19"/>
      <c r="C3" s="18"/>
      <c r="D3" s="19"/>
      <c r="E3" s="22"/>
      <c r="F3" s="23"/>
      <c r="G3" s="24"/>
      <c r="H3" s="18"/>
    </row>
    <row r="4" spans="1:9" ht="12" customHeight="1">
      <c r="A4" s="18"/>
      <c r="B4" s="19"/>
      <c r="C4" s="18"/>
      <c r="D4" s="19"/>
      <c r="E4" s="22"/>
      <c r="F4" s="22"/>
      <c r="G4" s="22"/>
      <c r="H4" s="18"/>
    </row>
    <row r="5" spans="1:9" ht="12" customHeight="1">
      <c r="A5" s="18"/>
      <c r="B5" s="19"/>
      <c r="C5" s="18"/>
      <c r="D5" s="19"/>
      <c r="E5" s="22"/>
      <c r="F5" s="22"/>
      <c r="G5" s="22"/>
      <c r="H5" s="18"/>
    </row>
    <row r="6" spans="1:9" ht="12" customHeight="1">
      <c r="A6" s="18"/>
      <c r="B6" s="19"/>
      <c r="C6" s="18"/>
      <c r="D6" s="19"/>
      <c r="E6" s="22"/>
      <c r="F6" s="22"/>
      <c r="G6" s="22"/>
      <c r="H6" s="18"/>
    </row>
    <row r="7" spans="1:9" ht="16.05" customHeight="1">
      <c r="A7" s="18"/>
      <c r="B7" s="25" t="s">
        <v>3</v>
      </c>
      <c r="C7" s="26"/>
      <c r="D7" s="25"/>
      <c r="E7" s="22"/>
      <c r="F7" s="23" t="s">
        <v>4</v>
      </c>
      <c r="G7" s="23"/>
      <c r="H7" s="18"/>
    </row>
    <row r="8" spans="1:9" ht="16.05" customHeight="1">
      <c r="A8" s="18"/>
      <c r="B8" s="9"/>
      <c r="C8" s="9"/>
      <c r="D8" s="9"/>
      <c r="E8" s="22"/>
      <c r="F8" s="27" t="s">
        <v>5</v>
      </c>
      <c r="G8" s="22"/>
      <c r="H8" s="18"/>
    </row>
    <row r="9" spans="1:9" ht="16.05" customHeight="1">
      <c r="A9" s="18"/>
      <c r="B9" s="8" t="s">
        <v>49</v>
      </c>
      <c r="C9" s="8"/>
      <c r="D9" s="8"/>
      <c r="E9" s="22" t="s">
        <v>7</v>
      </c>
      <c r="F9" s="28" t="s">
        <v>8</v>
      </c>
      <c r="G9" s="23"/>
      <c r="H9" s="18"/>
    </row>
    <row r="10" spans="1:9" ht="16.05" customHeight="1">
      <c r="A10" s="18"/>
      <c r="B10" s="19"/>
      <c r="C10" s="18"/>
      <c r="D10" s="19"/>
      <c r="E10" s="22"/>
      <c r="F10" s="29" t="s">
        <v>9</v>
      </c>
      <c r="G10" s="30"/>
      <c r="H10" s="18"/>
      <c r="I10" s="31"/>
    </row>
    <row r="11" spans="1:9" ht="16.05" customHeight="1">
      <c r="A11" s="18"/>
      <c r="B11" s="32"/>
      <c r="C11" s="33"/>
      <c r="D11" s="32"/>
      <c r="E11" s="22"/>
      <c r="F11" s="34" t="s">
        <v>10</v>
      </c>
      <c r="G11" s="22"/>
      <c r="H11" s="18"/>
    </row>
    <row r="12" spans="1:9" ht="16.05" customHeight="1">
      <c r="A12" s="18"/>
      <c r="B12" s="35" t="s">
        <v>11</v>
      </c>
      <c r="C12" s="36" t="s">
        <v>12</v>
      </c>
      <c r="D12" s="35" t="s">
        <v>13</v>
      </c>
      <c r="E12" s="37" t="s">
        <v>14</v>
      </c>
      <c r="F12" s="37" t="s">
        <v>15</v>
      </c>
      <c r="G12" s="37" t="s">
        <v>16</v>
      </c>
      <c r="H12" s="18"/>
    </row>
    <row r="13" spans="1:9" ht="12" customHeight="1">
      <c r="A13" s="18"/>
      <c r="B13" s="38" t="s">
        <v>17</v>
      </c>
      <c r="C13" s="39" t="s">
        <v>18</v>
      </c>
      <c r="D13" s="38" t="s">
        <v>19</v>
      </c>
      <c r="E13" s="40" t="s">
        <v>20</v>
      </c>
      <c r="F13" s="40" t="s">
        <v>21</v>
      </c>
      <c r="G13" s="40" t="s">
        <v>22</v>
      </c>
      <c r="H13" s="18"/>
    </row>
    <row r="14" spans="1:9" ht="16.05" customHeight="1">
      <c r="A14" s="18"/>
      <c r="B14" s="7" t="n">
        <v>44601.0</v>
      </c>
      <c r="C14" s="6" t="n">
        <v>1.0</v>
      </c>
      <c r="D14" s="7" t="n">
        <v>44602.0</v>
      </c>
      <c r="E14" s="6" t="n">
        <v>5.0</v>
      </c>
      <c r="F14" s="7" t="n">
        <v>44616.0</v>
      </c>
      <c r="G14" s="5" t="s">
        <v>50</v>
      </c>
      <c r="H14" s="18"/>
    </row>
    <row r="15" spans="1:9" ht="16.05" customHeight="1">
      <c r="A15" s="18"/>
      <c r="B15" s="7"/>
      <c r="C15" s="6"/>
      <c r="D15" s="7"/>
      <c r="E15" s="6"/>
      <c r="F15" s="7"/>
      <c r="G15" s="5"/>
      <c r="H15" s="18"/>
    </row>
    <row r="16" spans="1:9" ht="16.05" customHeight="1">
      <c r="A16" s="18"/>
      <c r="B16" s="25"/>
      <c r="C16" s="41"/>
      <c r="D16" s="22"/>
      <c r="E16" s="22"/>
      <c r="F16" s="22"/>
      <c r="G16" s="22"/>
      <c r="H16" s="18"/>
    </row>
    <row r="17" spans="1:13" ht="16.05" customHeight="1">
      <c r="A17" s="18"/>
      <c r="B17" s="42" t="s">
        <v>24</v>
      </c>
      <c r="C17" s="43"/>
      <c r="D17" s="42"/>
      <c r="E17" s="44" t="s">
        <v>25</v>
      </c>
      <c r="F17" s="44" t="s">
        <v>26</v>
      </c>
      <c r="G17" s="44" t="s">
        <v>27</v>
      </c>
      <c r="H17" s="18"/>
      <c r="M17"/>
    </row>
    <row r="18" spans="1:13" ht="9" customHeight="1">
      <c r="A18" s="18"/>
      <c r="B18" s="45" t="s">
        <v>28</v>
      </c>
      <c r="C18" s="46"/>
      <c r="D18" s="45"/>
      <c r="E18" s="47" t="s">
        <v>29</v>
      </c>
      <c r="F18" s="47" t="s">
        <v>30</v>
      </c>
      <c r="G18" s="47" t="s">
        <v>31</v>
      </c>
      <c r="H18" s="18"/>
    </row>
    <row r="19" spans="1:13" ht="16.05" customHeight="1">
      <c r="A19" s="18"/>
      <c r="B19" s="48"/>
      <c r="C19" s="49"/>
      <c r="D19" s="48"/>
      <c r="E19" s="50"/>
      <c r="F19" s="50"/>
      <c r="G19" s="51">
        <f t="shared" ref="G19:G27" si="0">PRODUCT(E19,F19)</f>
        <v>0</v>
      </c>
      <c r="H19" s="18"/>
    </row>
    <row r="20" spans="1:13" ht="16.05" customHeight="1">
      <c r="A20" s="18"/>
      <c r="B20" s="52" t="s">
        <v>32</v>
      </c>
      <c r="C20" s="53"/>
      <c r="D20" s="54"/>
      <c r="E20" s="55">
        <v>10</v>
      </c>
      <c r="F20" s="55">
        <v>9200</v>
      </c>
      <c r="G20" s="51">
        <f t="shared" si="0"/>
        <v>92000</v>
      </c>
      <c r="H20" s="18"/>
    </row>
    <row r="21" spans="1:13" ht="16.05" customHeight="1">
      <c r="A21" s="18"/>
      <c r="B21" s="52"/>
      <c r="C21" s="53"/>
      <c r="D21" s="48"/>
      <c r="E21" s="55"/>
      <c r="F21" s="50"/>
      <c r="G21" s="51">
        <f t="shared" si="0"/>
        <v>0</v>
      </c>
      <c r="H21" s="18"/>
    </row>
    <row r="22" spans="1:13" ht="16.05" customHeight="1">
      <c r="A22" s="18"/>
      <c r="B22" s="52"/>
      <c r="C22" s="53"/>
      <c r="D22" s="54"/>
      <c r="E22" s="55"/>
      <c r="F22" s="55"/>
      <c r="G22" s="51">
        <f t="shared" si="0"/>
        <v>0</v>
      </c>
      <c r="H22" s="18"/>
    </row>
    <row r="23" spans="1:13" ht="16.05" customHeight="1">
      <c r="A23" s="18"/>
      <c r="B23" s="48"/>
      <c r="C23" s="56"/>
      <c r="D23" s="56"/>
      <c r="E23" s="55"/>
      <c r="F23" s="55"/>
      <c r="G23" s="51">
        <f t="shared" si="0"/>
        <v>0</v>
      </c>
      <c r="H23" s="18"/>
    </row>
    <row r="24" spans="1:13" ht="16.05" customHeight="1">
      <c r="A24" s="18"/>
      <c r="B24" s="48"/>
      <c r="C24" s="49"/>
      <c r="D24" s="48"/>
      <c r="E24" s="55"/>
      <c r="F24" s="55"/>
      <c r="G24" s="51">
        <f t="shared" si="0"/>
        <v>0</v>
      </c>
      <c r="H24" s="18"/>
    </row>
    <row r="25" spans="1:13" ht="16.05" customHeight="1">
      <c r="A25" s="18"/>
      <c r="B25" s="48"/>
      <c r="C25" s="49"/>
      <c r="D25" s="48"/>
      <c r="E25" s="55"/>
      <c r="F25" s="55"/>
      <c r="G25" s="51">
        <f t="shared" si="0"/>
        <v>0</v>
      </c>
      <c r="H25" s="18"/>
    </row>
    <row r="26" spans="1:13" ht="16.05" customHeight="1">
      <c r="A26" s="18"/>
      <c r="B26" s="54"/>
      <c r="C26" s="53"/>
      <c r="D26" s="54"/>
      <c r="E26" s="55"/>
      <c r="F26" s="55"/>
      <c r="G26" s="51">
        <f t="shared" si="0"/>
        <v>0</v>
      </c>
      <c r="H26" s="18"/>
    </row>
    <row r="27" spans="1:13" ht="16.05" customHeight="1">
      <c r="A27" s="18"/>
      <c r="B27" s="54"/>
      <c r="C27" s="53"/>
      <c r="D27" s="54"/>
      <c r="E27" s="55"/>
      <c r="F27" s="55"/>
      <c r="G27" s="51">
        <f t="shared" si="0"/>
        <v>0</v>
      </c>
      <c r="H27" s="18"/>
    </row>
    <row r="28" spans="1:13" ht="9" customHeight="1">
      <c r="A28" s="18"/>
      <c r="B28" s="19"/>
      <c r="C28" s="18"/>
      <c r="D28" s="19"/>
      <c r="E28" s="57" t="s">
        <v>33</v>
      </c>
      <c r="F28" s="58"/>
      <c r="G28" s="58"/>
      <c r="H28" s="18"/>
    </row>
    <row r="29" spans="1:13" ht="16.05" customHeight="1">
      <c r="A29" s="18"/>
      <c r="B29" s="19"/>
      <c r="C29" s="18"/>
      <c r="D29" s="19"/>
      <c r="E29" s="59" t="s">
        <v>34</v>
      </c>
      <c r="F29" s="4">
        <f>SUM(G20:G27)</f>
        <v>92000</v>
      </c>
      <c r="G29" s="4"/>
      <c r="H29" s="18"/>
    </row>
    <row r="30" spans="1:13">
      <c r="A30" s="18"/>
      <c r="B30" s="19"/>
      <c r="C30" s="18"/>
      <c r="D30" s="19"/>
      <c r="E30" s="22"/>
      <c r="F30" s="22"/>
      <c r="G30" s="22"/>
      <c r="H30" s="18"/>
    </row>
    <row r="31" spans="1:13">
      <c r="A31" s="18"/>
      <c r="B31" s="19"/>
      <c r="C31" s="18"/>
      <c r="D31" s="19"/>
      <c r="E31" s="22"/>
      <c r="F31" s="22"/>
      <c r="G31" s="22"/>
      <c r="H31" s="18"/>
    </row>
    <row r="32" spans="1:13">
      <c r="A32" s="18"/>
      <c r="B32" s="19"/>
      <c r="C32" s="18"/>
      <c r="D32" s="19"/>
      <c r="E32" s="22"/>
      <c r="F32" s="22"/>
      <c r="G32" s="22"/>
      <c r="H32" s="18"/>
    </row>
    <row r="33" spans="1:8">
      <c r="A33" s="18"/>
      <c r="B33" s="19"/>
      <c r="C33" s="18"/>
      <c r="D33" s="19"/>
      <c r="E33" s="22"/>
      <c r="F33" s="60" t="s">
        <v>1</v>
      </c>
      <c r="G33" s="61" t="str">
        <f>G1</f>
        <v>220213-03</v>
      </c>
      <c r="H33" s="18"/>
    </row>
    <row r="34" spans="1:8">
      <c r="A34" s="18"/>
      <c r="B34" s="32"/>
      <c r="C34" s="33"/>
      <c r="D34" s="10" t="s">
        <v>35</v>
      </c>
      <c r="E34" s="10"/>
      <c r="F34" s="22"/>
      <c r="G34" s="22"/>
      <c r="H34" s="18"/>
    </row>
    <row r="35" spans="1:8">
      <c r="A35" s="18"/>
      <c r="B35" s="62" t="s">
        <v>36</v>
      </c>
      <c r="C35" s="18"/>
      <c r="D35" s="19"/>
      <c r="E35" s="21"/>
      <c r="F35" s="60" t="s">
        <v>15</v>
      </c>
      <c r="G35" s="63" t="s">
        <v>37</v>
      </c>
      <c r="H35" s="18"/>
    </row>
    <row r="36" spans="1:8">
      <c r="A36" s="18"/>
      <c r="B36" s="3" t="str">
        <f>B9</f>
        <v>クローシュOB　谷北</v>
      </c>
      <c r="C36" s="3"/>
      <c r="D36" s="19" t="s">
        <v>7</v>
      </c>
      <c r="E36" s="22"/>
      <c r="F36" s="2">
        <f>F14</f>
        <v>44605</v>
      </c>
      <c r="G36" s="2"/>
      <c r="H36" s="18"/>
    </row>
    <row r="37" spans="1:8">
      <c r="A37" s="18"/>
      <c r="B37" s="20"/>
      <c r="C37" s="64"/>
      <c r="D37" s="19"/>
      <c r="E37" s="22"/>
      <c r="F37" s="21"/>
      <c r="G37" s="21"/>
      <c r="H37" s="18"/>
    </row>
    <row r="38" spans="1:8">
      <c r="A38" s="18"/>
      <c r="B38" s="1">
        <f>F29</f>
        <v>92000</v>
      </c>
      <c r="C38" s="1"/>
      <c r="D38" s="1"/>
      <c r="E38" s="65"/>
      <c r="F38" s="66"/>
      <c r="G38" s="22"/>
      <c r="H38" s="18"/>
    </row>
    <row r="39" spans="1:8">
      <c r="A39" s="18"/>
      <c r="B39" s="1"/>
      <c r="C39" s="1"/>
      <c r="D39" s="1"/>
      <c r="E39" s="67"/>
      <c r="F39" s="65"/>
      <c r="G39" s="22"/>
      <c r="H39" s="18"/>
    </row>
    <row r="40" spans="1:8">
      <c r="A40" s="18" t="s">
        <v>38</v>
      </c>
      <c r="B40" s="68"/>
      <c r="C40" s="69"/>
      <c r="D40" s="70" t="s">
        <v>39</v>
      </c>
      <c r="E40" s="65"/>
      <c r="F40" s="65"/>
      <c r="G40" s="22"/>
      <c r="H40" s="18"/>
    </row>
    <row r="41" spans="1:8">
      <c r="A41" s="18"/>
      <c r="B41" s="71" t="s">
        <v>40</v>
      </c>
      <c r="C41" s="26"/>
      <c r="D41" s="19"/>
      <c r="E41" s="22" t="s">
        <v>41</v>
      </c>
      <c r="F41" s="22"/>
      <c r="G41" s="22"/>
      <c r="H41" s="18"/>
    </row>
    <row r="42" spans="1:8">
      <c r="B42" s="72" t="s">
        <v>42</v>
      </c>
      <c r="C42" s="73"/>
      <c r="D42" s="74"/>
      <c r="E42" s="75" t="s">
        <v>43</v>
      </c>
      <c r="F42" s="76"/>
      <c r="G42" s="76"/>
    </row>
    <row r="43" spans="1:8">
      <c r="B43" s="72" t="s">
        <v>44</v>
      </c>
      <c r="C43" s="73"/>
      <c r="D43" s="74"/>
      <c r="E43" s="77" t="s">
        <v>45</v>
      </c>
      <c r="F43" s="78"/>
      <c r="G43" s="78"/>
    </row>
    <row r="44" spans="1:8">
      <c r="B44" s="74" t="s">
        <v>46</v>
      </c>
      <c r="E44" s="75" t="s">
        <v>47</v>
      </c>
    </row>
    <row r="45" spans="1:8">
      <c r="B45" s="74" t="s">
        <v>48</v>
      </c>
      <c r="E45" s="75"/>
    </row>
  </sheetData>
  <sheetCalcPr fullCalcOnLoad="true"/>
  <mergeCells count="14">
    <mergeCell ref="B38:D39"/>
    <mergeCell ref="F14:F15"/>
    <mergeCell ref="G14:G15"/>
    <mergeCell ref="F29:G29"/>
    <mergeCell ref="D34:E34"/>
    <mergeCell ref="B36:C36"/>
    <mergeCell ref="F36:G36"/>
    <mergeCell ref="D1:E1"/>
    <mergeCell ref="B8:D8"/>
    <mergeCell ref="B9:D9"/>
    <mergeCell ref="B14:B15"/>
    <mergeCell ref="C14:C15"/>
    <mergeCell ref="D14:D15"/>
    <mergeCell ref="E14:E15"/>
  </mergeCells>
  <phoneticPr fontId="19"/>
  <hyperlinks>
    <hyperlink ref="F10" r:id="rId1" xr:uid="{00000000-0004-0000-0000-000000000000}"/>
    <hyperlink ref="F11" r:id="rId2" xr:uid="{00000000-0004-0000-0000-000001000000}"/>
  </hyperlinks>
  <pageMargins left="0.7" right="0.7" top="1.1402777777777799" bottom="0" header="0.51180555555555496" footer="0.51180555555555496"/>
  <pageSetup paperSize="9" firstPageNumber="0" orientation="portrait" horizontalDpi="300" verticalDpi="3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2016-08-02T04:54:38Z</dcterms:created>
  <dc:language>ja-JP</dc:language>
  <cp:lastModifiedBy>yuki kono</cp:lastModifiedBy>
  <cp:lastPrinted>2022-02-05T23:45:45Z</cp:lastPrinted>
  <dcterms:modified xsi:type="dcterms:W3CDTF">2022-02-19T00:59:47Z</dcterms:modified>
  <cp:revision>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