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<sst xmlns="http://schemas.openxmlformats.org/spreadsheetml/2006/main" count="52" uniqueCount="49">
  <si>
    <t xml:space="preserve">請求・明細書 (INVOICE)</t>
  </si>
  <si>
    <t xml:space="preserve">No.</t>
  </si>
  <si>
    <t xml:space="preserve">220213-03</t>
  </si>
  <si>
    <t xml:space="preserve">お　名　前  (Name)</t>
  </si>
  <si>
    <r>
      <rPr>
        <sz val="8"/>
        <color rgb="FF000000"/>
        <rFont val="ＭＳ Ｐゴシック"/>
        <family val="3"/>
        <charset val="128"/>
      </rPr>
      <t xml:space="preserve">〒</t>
    </r>
    <r>
      <rPr>
        <sz val="9"/>
        <color rgb="FF000000"/>
        <rFont val="ＭＳ Ｐゴシック"/>
        <family val="3"/>
        <charset val="128"/>
      </rPr>
      <t xml:space="preserve">389-2502</t>
    </r>
  </si>
  <si>
    <t xml:space="preserve">長野県下高井郡野沢温泉村豊郷9685</t>
  </si>
  <si>
    <t xml:space="preserve">クローシュOB　谷北</t>
  </si>
  <si>
    <t xml:space="preserve">様</t>
  </si>
  <si>
    <t xml:space="preserve">Tel 0269-85-2185  Fax 0269-85-4711</t>
  </si>
  <si>
    <t xml:space="preserve">marushige2185@gmail.com</t>
  </si>
  <si>
    <t xml:space="preserve">www.lodge-marushige.com</t>
  </si>
  <si>
    <t xml:space="preserve">ご到着日</t>
  </si>
  <si>
    <t xml:space="preserve">泊数</t>
  </si>
  <si>
    <t xml:space="preserve">ご出発日</t>
  </si>
  <si>
    <t xml:space="preserve">人数</t>
  </si>
  <si>
    <t xml:space="preserve">発行日</t>
  </si>
  <si>
    <t xml:space="preserve">備考</t>
  </si>
  <si>
    <t xml:space="preserve">Arraival</t>
  </si>
  <si>
    <t xml:space="preserve">Nights</t>
  </si>
  <si>
    <t xml:space="preserve">Departure</t>
  </si>
  <si>
    <t xml:space="preserve">Persons</t>
  </si>
  <si>
    <t xml:space="preserve">Issue</t>
  </si>
  <si>
    <t xml:space="preserve">Memo</t>
  </si>
  <si>
    <t xml:space="preserve">    </t>
  </si>
  <si>
    <t xml:space="preserve">ご利用明細</t>
  </si>
  <si>
    <t xml:space="preserve">数量</t>
  </si>
  <si>
    <t xml:space="preserve">単価</t>
  </si>
  <si>
    <t xml:space="preserve">金額</t>
  </si>
  <si>
    <t xml:space="preserve">Description</t>
  </si>
  <si>
    <t xml:space="preserve">Qty</t>
  </si>
  <si>
    <t xml:space="preserve">Charges</t>
  </si>
  <si>
    <t xml:space="preserve">Price</t>
  </si>
  <si>
    <t xml:space="preserve">宿泊代金</t>
  </si>
  <si>
    <t xml:space="preserve">Total</t>
  </si>
  <si>
    <t xml:space="preserve">ご利用合計</t>
  </si>
  <si>
    <t xml:space="preserve">領収書 (Reciept)</t>
  </si>
  <si>
    <t xml:space="preserve">お　名　前 (Name)</t>
  </si>
  <si>
    <t xml:space="preserve">(Issue)</t>
  </si>
  <si>
    <t xml:space="preserve">但</t>
  </si>
  <si>
    <t xml:space="preserve">として</t>
  </si>
  <si>
    <t xml:space="preserve">上記の通り、正に領収致しました。</t>
  </si>
  <si>
    <t xml:space="preserve">         〒389-2502</t>
  </si>
  <si>
    <t xml:space="preserve">ご利用ありがとうございました。</t>
  </si>
  <si>
    <t xml:space="preserve">            長野県下高井郡野沢温泉村豊郷9685</t>
  </si>
  <si>
    <t xml:space="preserve">またのお越しをお待ち申しあげております。</t>
  </si>
  <si>
    <t xml:space="preserve">          ロッヂ　まるしげ</t>
  </si>
  <si>
    <t xml:space="preserve"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</si>
  <si>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 xml:space="preserve">0269-85-4711</t>
    </r>
  </si>
  <si>
    <t xml:space="preserve">We are looking forward seeing you again.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</si>
</sst>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1030411]GE\.M\.D"/>
    <numFmt numFmtId="166" formatCode="#,##0"/>
    <numFmt numFmtId="167" formatCode="YY/M/D"/>
    <numFmt numFmtId="168" formatCode="#,###"/>
    <numFmt numFmtId="169" formatCode="YYYY/MM/DD"/>
    <numFmt numFmtId="170" formatCode="[$￥-411]#,##0;[RED]\-[$￥-411]#,##0"/>
  </numFmts>
  <fonts count="23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 val="true"/>
      <i val="true"/>
      <u val="single"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14"/>
      <color rgb="FF000000"/>
      <name val="ＭＳ Ｐ明朝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2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5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9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11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6" fontId="5" fillId="0" borderId="0" xfId="2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2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2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3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4" fillId="0" borderId="0" xfId="2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8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4" fillId="0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5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4" fillId="0" borderId="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0" borderId="5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2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4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4" fillId="0" borderId="0" xfId="2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9" fontId="4" fillId="0" borderId="1" xfId="2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16" fillId="0" borderId="0" xfId="2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0" xfId="2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6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6" fillId="0" borderId="0" xfId="2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5" fontId="18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729000</xdr:colOff>
      <xdr:row>1</xdr:row>
      <xdr:rowOff>143640</xdr:rowOff>
    </xdr:from>
    <xdr:to>
      <xdr:col>7</xdr:col>
      <xdr:colOff>153720</xdr:colOff>
      <xdr:row>5</xdr:row>
      <xdr:rowOff>79920</xdr:rowOff>
    </xdr:to>
    <xdr:pic>
      <xdr:nvPicPr>
        <xdr:cNvPr id="0" name="図 1" descr=""/>
        <xdr:cNvPicPr/>
      </xdr:nvPicPr>
      <xdr:blipFill>
        <a:blip r:embed="rId1"/>
        <a:stretch/>
      </xdr:blipFill>
      <xdr:spPr>
        <a:xfrm>
          <a:off x="3870720" y="334080"/>
          <a:ext cx="2280240" cy="58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>
      <xdr:nvSpPr>
        <xdr:cNvPr id="1" name="Line 1"/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cap="rnd" w="3240">
          <a:solidFill>
            <a:srgbClr val="000000"/>
          </a:solidFill>
          <a:custDash>
            <a:ds d="16300000" sp="1100000"/>
          </a:custDash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736200</xdr:colOff>
      <xdr:row>39</xdr:row>
      <xdr:rowOff>94680</xdr:rowOff>
    </xdr:to>
    <xdr:pic>
      <xdr:nvPicPr>
        <xdr:cNvPr id="2" name="図 3" descr=""/>
        <xdr:cNvPicPr/>
      </xdr:nvPicPr>
      <xdr:blipFill>
        <a:blip r:embed="rId2"/>
        <a:stretch/>
      </xdr:blipFill>
      <xdr:spPr>
        <a:xfrm>
          <a:off x="3862440" y="6946560"/>
          <a:ext cx="1919160" cy="50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275760</xdr:colOff>
      <xdr:row>44</xdr:row>
      <xdr:rowOff>30960</xdr:rowOff>
    </xdr:from>
    <xdr:to>
      <xdr:col>4</xdr:col>
      <xdr:colOff>835920</xdr:colOff>
      <xdr:row>47</xdr:row>
      <xdr:rowOff>72360</xdr:rowOff>
    </xdr:to>
    <xdr:sp>
      <xdr:nvSpPr>
        <xdr:cNvPr id="3" name="CustomShape 1"/>
        <xdr:cNvSpPr/>
      </xdr:nvSpPr>
      <xdr:spPr>
        <a:xfrm flipH="1" flipV="1" rot="10802400">
          <a:off x="2857320" y="7730640"/>
          <a:ext cx="560160" cy="613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ushige2185@gmail.com" TargetMode="External"/><Relationship Id="rId2" Type="http://schemas.openxmlformats.org/officeDocument/2006/relationships/hyperlink" Target="http://www.lodge-marushige.com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showFormulas="false" showGridLines="true" showRowColHeaders="true" showZeros="true" rightToLeft="false" tabSelected="true" showOutlineSymbols="true" defaultGridColor="true" view="normal" topLeftCell="A29" colorId="64" zoomScale="120" zoomScaleNormal="120" zoomScalePageLayoutView="100" workbookViewId="0">
      <selection pane="topLeft" activeCell="E41" activeCellId="0" sqref="E41"/>
    </sheetView>
  </sheetViews>
  <sheetFormatPr defaultRowHeight="15" zeroHeight="false" outlineLevelRow="0" outlineLevelCol="0"/>
  <cols>
    <col collapsed="false" customWidth="true" hidden="false" outlineLevel="0" max="1" min="1" style="1" width="4.1"/>
    <col collapsed="false" customWidth="true" hidden="false" outlineLevel="0" max="2" min="2" style="2" width="13.63"/>
    <col collapsed="false" customWidth="true" hidden="false" outlineLevel="0" max="3" min="3" style="1" width="13.63"/>
    <col collapsed="false" customWidth="true" hidden="false" outlineLevel="0" max="4" min="4" style="2" width="13.63"/>
    <col collapsed="false" customWidth="true" hidden="false" outlineLevel="0" max="7" min="5" style="3" width="13.63"/>
    <col collapsed="false" customWidth="true" hidden="false" outlineLevel="0" max="8" min="8" style="1" width="4.64"/>
    <col collapsed="false" customWidth="true" hidden="false" outlineLevel="0" max="1025" min="9" style="1" width="14.08"/>
  </cols>
  <sheetData>
    <row r="1" customFormat="false" ht="15" hidden="false" customHeight="false" outlineLevel="0" collapsed="false">
      <c r="A1" s="4"/>
      <c r="B1" s="5"/>
      <c r="C1" s="4"/>
      <c r="D1" s="6" t="s">
        <v>0</v>
      </c>
      <c r="E1" s="6"/>
      <c r="F1" s="7" t="s">
        <v>1</v>
      </c>
      <c r="G1" s="8" t="s">
        <v>2</v>
      </c>
      <c r="H1" s="4"/>
    </row>
    <row r="2" customFormat="false" ht="15" hidden="false" customHeight="false" outlineLevel="0" collapsed="false">
      <c r="A2" s="9"/>
      <c r="B2" s="10"/>
      <c r="C2" s="9"/>
      <c r="D2" s="11"/>
      <c r="E2" s="12"/>
      <c r="F2" s="13"/>
      <c r="G2" s="13"/>
      <c r="H2" s="9"/>
    </row>
    <row r="3" customFormat="false" ht="12" hidden="false" customHeight="true" outlineLevel="0" collapsed="false">
      <c r="A3" s="9"/>
      <c r="B3" s="10"/>
      <c r="C3" s="9"/>
      <c r="D3" s="10"/>
      <c r="E3" s="13"/>
      <c r="F3" s="14"/>
      <c r="G3" s="15"/>
      <c r="H3" s="9"/>
    </row>
    <row r="4" customFormat="false" ht="12" hidden="false" customHeight="true" outlineLevel="0" collapsed="false">
      <c r="A4" s="9"/>
      <c r="B4" s="10"/>
      <c r="C4" s="9"/>
      <c r="D4" s="10"/>
      <c r="E4" s="13"/>
      <c r="F4" s="13"/>
      <c r="G4" s="13"/>
      <c r="H4" s="9"/>
    </row>
    <row r="5" customFormat="false" ht="12" hidden="false" customHeight="true" outlineLevel="0" collapsed="false">
      <c r="A5" s="9"/>
      <c r="B5" s="10"/>
      <c r="C5" s="9"/>
      <c r="D5" s="10"/>
      <c r="E5" s="13"/>
      <c r="F5" s="13"/>
      <c r="G5" s="13"/>
      <c r="H5" s="9"/>
    </row>
    <row r="6" customFormat="false" ht="12" hidden="false" customHeight="true" outlineLevel="0" collapsed="false">
      <c r="A6" s="9"/>
      <c r="B6" s="10"/>
      <c r="C6" s="9"/>
      <c r="D6" s="10"/>
      <c r="E6" s="13"/>
      <c r="F6" s="13"/>
      <c r="G6" s="13"/>
      <c r="H6" s="9"/>
    </row>
    <row r="7" customFormat="false" ht="16.05" hidden="false" customHeight="true" outlineLevel="0" collapsed="false">
      <c r="A7" s="9"/>
      <c r="B7" s="16" t="s">
        <v>3</v>
      </c>
      <c r="C7" s="17"/>
      <c r="D7" s="16"/>
      <c r="E7" s="13"/>
      <c r="F7" s="14" t="s">
        <v>4</v>
      </c>
      <c r="G7" s="14"/>
      <c r="H7" s="9"/>
    </row>
    <row r="8" customFormat="false" ht="16.05" hidden="false" customHeight="true" outlineLevel="0" collapsed="false">
      <c r="A8" s="9"/>
      <c r="B8" s="18"/>
      <c r="C8" s="18"/>
      <c r="D8" s="18"/>
      <c r="E8" s="13"/>
      <c r="F8" s="19" t="s">
        <v>5</v>
      </c>
      <c r="G8" s="13"/>
      <c r="H8" s="9"/>
    </row>
    <row r="9" customFormat="false" ht="16.05" hidden="false" customHeight="true" outlineLevel="0" collapsed="false">
      <c r="A9" s="9"/>
      <c r="B9" s="20" t="s">
        <v>6</v>
      </c>
      <c r="C9" s="20"/>
      <c r="D9" s="20"/>
      <c r="E9" s="13" t="s">
        <v>7</v>
      </c>
      <c r="F9" s="21" t="s">
        <v>8</v>
      </c>
      <c r="G9" s="14"/>
      <c r="H9" s="9"/>
    </row>
    <row r="10" customFormat="false" ht="16.05" hidden="false" customHeight="true" outlineLevel="0" collapsed="false">
      <c r="A10" s="9"/>
      <c r="B10" s="10"/>
      <c r="C10" s="9"/>
      <c r="D10" s="10"/>
      <c r="E10" s="13"/>
      <c r="F10" s="22" t="s">
        <v>9</v>
      </c>
      <c r="G10" s="23"/>
      <c r="H10" s="9"/>
      <c r="I10" s="24"/>
    </row>
    <row r="11" customFormat="false" ht="16.05" hidden="false" customHeight="true" outlineLevel="0" collapsed="false">
      <c r="A11" s="9"/>
      <c r="B11" s="25"/>
      <c r="C11" s="26"/>
      <c r="D11" s="25"/>
      <c r="E11" s="13"/>
      <c r="F11" s="27" t="s">
        <v>10</v>
      </c>
      <c r="G11" s="13"/>
      <c r="H11" s="9"/>
    </row>
    <row r="12" customFormat="false" ht="16.05" hidden="false" customHeight="true" outlineLevel="0" collapsed="false">
      <c r="A12" s="9"/>
      <c r="B12" s="28" t="s">
        <v>11</v>
      </c>
      <c r="C12" s="29" t="s">
        <v>12</v>
      </c>
      <c r="D12" s="28" t="s">
        <v>13</v>
      </c>
      <c r="E12" s="30" t="s">
        <v>14</v>
      </c>
      <c r="F12" s="30" t="s">
        <v>15</v>
      </c>
      <c r="G12" s="30" t="s">
        <v>16</v>
      </c>
      <c r="H12" s="9"/>
    </row>
    <row r="13" customFormat="false" ht="12" hidden="false" customHeight="true" outlineLevel="0" collapsed="false">
      <c r="A13" s="9"/>
      <c r="B13" s="31" t="s">
        <v>17</v>
      </c>
      <c r="C13" s="32" t="s">
        <v>18</v>
      </c>
      <c r="D13" s="31" t="s">
        <v>19</v>
      </c>
      <c r="E13" s="33" t="s">
        <v>20</v>
      </c>
      <c r="F13" s="33" t="s">
        <v>21</v>
      </c>
      <c r="G13" s="33" t="s">
        <v>22</v>
      </c>
      <c r="H13" s="9"/>
    </row>
    <row r="14" customFormat="false" ht="16.05" hidden="false" customHeight="true" outlineLevel="0" collapsed="false">
      <c r="A14" s="9"/>
      <c r="B14" s="34" t="n">
        <v>44603</v>
      </c>
      <c r="C14" s="35" t="n">
        <v>2</v>
      </c>
      <c r="D14" s="34" t="n">
        <v>44605</v>
      </c>
      <c r="E14" s="35" t="n">
        <v>5</v>
      </c>
      <c r="F14" s="34" t="n">
        <v>44605</v>
      </c>
      <c r="G14" s="36" t="s">
        <v>23</v>
      </c>
      <c r="H14" s="9"/>
    </row>
    <row r="15" customFormat="false" ht="16.05" hidden="false" customHeight="true" outlineLevel="0" collapsed="false">
      <c r="A15" s="9"/>
      <c r="B15" s="34"/>
      <c r="C15" s="35"/>
      <c r="D15" s="34"/>
      <c r="E15" s="35"/>
      <c r="F15" s="34"/>
      <c r="G15" s="36"/>
      <c r="H15" s="9"/>
    </row>
    <row r="16" customFormat="false" ht="16.05" hidden="false" customHeight="true" outlineLevel="0" collapsed="false">
      <c r="A16" s="9"/>
      <c r="B16" s="16"/>
      <c r="C16" s="37"/>
      <c r="D16" s="13"/>
      <c r="E16" s="13"/>
      <c r="F16" s="13"/>
      <c r="G16" s="13"/>
      <c r="H16" s="9"/>
    </row>
    <row r="17" customFormat="false" ht="16.05" hidden="false" customHeight="true" outlineLevel="0" collapsed="false">
      <c r="A17" s="9"/>
      <c r="B17" s="38" t="s">
        <v>24</v>
      </c>
      <c r="C17" s="39"/>
      <c r="D17" s="38"/>
      <c r="E17" s="40" t="s">
        <v>25</v>
      </c>
      <c r="F17" s="40" t="s">
        <v>26</v>
      </c>
      <c r="G17" s="40" t="s">
        <v>27</v>
      </c>
      <c r="H17" s="9"/>
      <c r="M17" s="41"/>
    </row>
    <row r="18" customFormat="false" ht="9" hidden="false" customHeight="true" outlineLevel="0" collapsed="false">
      <c r="A18" s="9"/>
      <c r="B18" s="42" t="s">
        <v>28</v>
      </c>
      <c r="C18" s="43"/>
      <c r="D18" s="42"/>
      <c r="E18" s="44" t="s">
        <v>29</v>
      </c>
      <c r="F18" s="44" t="s">
        <v>30</v>
      </c>
      <c r="G18" s="44" t="s">
        <v>31</v>
      </c>
      <c r="H18" s="9"/>
    </row>
    <row r="19" customFormat="false" ht="16.05" hidden="false" customHeight="true" outlineLevel="0" collapsed="false">
      <c r="A19" s="9"/>
      <c r="B19" s="45"/>
      <c r="C19" s="46"/>
      <c r="D19" s="45"/>
      <c r="E19" s="47"/>
      <c r="F19" s="47"/>
      <c r="G19" s="48" t="n">
        <f aca="false">PRODUCT(E19,F19)</f>
        <v>0</v>
      </c>
      <c r="H19" s="9"/>
    </row>
    <row r="20" customFormat="false" ht="16.05" hidden="false" customHeight="true" outlineLevel="0" collapsed="false">
      <c r="A20" s="9"/>
      <c r="B20" s="49" t="s">
        <v>32</v>
      </c>
      <c r="C20" s="50"/>
      <c r="D20" s="51"/>
      <c r="E20" s="52" t="n">
        <v>10</v>
      </c>
      <c r="F20" s="52" t="n">
        <v>9200</v>
      </c>
      <c r="G20" s="48" t="n">
        <f aca="false">PRODUCT(E20,F20)</f>
        <v>92000</v>
      </c>
      <c r="H20" s="9"/>
    </row>
    <row r="21" customFormat="false" ht="16.05" hidden="false" customHeight="true" outlineLevel="0" collapsed="false">
      <c r="A21" s="9"/>
      <c r="B21" s="49"/>
      <c r="C21" s="50"/>
      <c r="D21" s="45"/>
      <c r="E21" s="52"/>
      <c r="F21" s="47"/>
      <c r="G21" s="48" t="n">
        <f aca="false">PRODUCT(E21,F21)</f>
        <v>0</v>
      </c>
      <c r="H21" s="9"/>
    </row>
    <row r="22" customFormat="false" ht="16.05" hidden="false" customHeight="true" outlineLevel="0" collapsed="false">
      <c r="A22" s="9"/>
      <c r="B22" s="49"/>
      <c r="C22" s="50"/>
      <c r="D22" s="51"/>
      <c r="E22" s="52"/>
      <c r="F22" s="52"/>
      <c r="G22" s="48" t="n">
        <f aca="false">PRODUCT(E22,F22)</f>
        <v>0</v>
      </c>
      <c r="H22" s="9"/>
    </row>
    <row r="23" customFormat="false" ht="16.05" hidden="false" customHeight="true" outlineLevel="0" collapsed="false">
      <c r="A23" s="9"/>
      <c r="B23" s="45"/>
      <c r="C23" s="53"/>
      <c r="D23" s="53"/>
      <c r="E23" s="52"/>
      <c r="F23" s="52"/>
      <c r="G23" s="48" t="n">
        <f aca="false">PRODUCT(E23,F23)</f>
        <v>0</v>
      </c>
      <c r="H23" s="9"/>
    </row>
    <row r="24" customFormat="false" ht="16.05" hidden="false" customHeight="true" outlineLevel="0" collapsed="false">
      <c r="A24" s="9"/>
      <c r="B24" s="45"/>
      <c r="C24" s="46"/>
      <c r="D24" s="45"/>
      <c r="E24" s="52"/>
      <c r="F24" s="52"/>
      <c r="G24" s="48" t="n">
        <f aca="false">PRODUCT(E24,F24)</f>
        <v>0</v>
      </c>
      <c r="H24" s="9"/>
    </row>
    <row r="25" customFormat="false" ht="16.05" hidden="false" customHeight="true" outlineLevel="0" collapsed="false">
      <c r="A25" s="9"/>
      <c r="B25" s="45"/>
      <c r="C25" s="46"/>
      <c r="D25" s="45"/>
      <c r="E25" s="52"/>
      <c r="F25" s="52"/>
      <c r="G25" s="48" t="n">
        <f aca="false">PRODUCT(E25,F25)</f>
        <v>0</v>
      </c>
      <c r="H25" s="9"/>
    </row>
    <row r="26" customFormat="false" ht="16.05" hidden="false" customHeight="true" outlineLevel="0" collapsed="false">
      <c r="A26" s="9"/>
      <c r="B26" s="51"/>
      <c r="C26" s="50"/>
      <c r="D26" s="51"/>
      <c r="E26" s="52"/>
      <c r="F26" s="52"/>
      <c r="G26" s="48" t="n">
        <f aca="false">PRODUCT(E26,F26)</f>
        <v>0</v>
      </c>
      <c r="H26" s="9"/>
    </row>
    <row r="27" customFormat="false" ht="16.05" hidden="false" customHeight="true" outlineLevel="0" collapsed="false">
      <c r="A27" s="9"/>
      <c r="B27" s="51"/>
      <c r="C27" s="50"/>
      <c r="D27" s="51"/>
      <c r="E27" s="52"/>
      <c r="F27" s="52"/>
      <c r="G27" s="48" t="n">
        <f aca="false">PRODUCT(E27,F27)</f>
        <v>0</v>
      </c>
      <c r="H27" s="9"/>
    </row>
    <row r="28" customFormat="false" ht="9" hidden="false" customHeight="true" outlineLevel="0" collapsed="false">
      <c r="A28" s="9"/>
      <c r="B28" s="10"/>
      <c r="C28" s="9"/>
      <c r="D28" s="10"/>
      <c r="E28" s="54" t="s">
        <v>33</v>
      </c>
      <c r="F28" s="55"/>
      <c r="G28" s="55"/>
      <c r="H28" s="9"/>
    </row>
    <row r="29" customFormat="false" ht="16.05" hidden="false" customHeight="true" outlineLevel="0" collapsed="false">
      <c r="A29" s="9"/>
      <c r="B29" s="10"/>
      <c r="C29" s="9"/>
      <c r="D29" s="10"/>
      <c r="E29" s="56" t="s">
        <v>34</v>
      </c>
      <c r="F29" s="57" t="n">
        <f aca="false">SUM(G20:G27)</f>
        <v>92000</v>
      </c>
      <c r="G29" s="57"/>
      <c r="H29" s="9"/>
    </row>
    <row r="30" customFormat="false" ht="15.6" hidden="false" customHeight="false" outlineLevel="0" collapsed="false">
      <c r="A30" s="9"/>
      <c r="B30" s="10"/>
      <c r="C30" s="9"/>
      <c r="D30" s="10"/>
      <c r="E30" s="13"/>
      <c r="F30" s="13"/>
      <c r="G30" s="13"/>
      <c r="H30" s="9"/>
    </row>
    <row r="31" customFormat="false" ht="15" hidden="false" customHeight="false" outlineLevel="0" collapsed="false">
      <c r="A31" s="9"/>
      <c r="B31" s="10"/>
      <c r="C31" s="9"/>
      <c r="D31" s="10"/>
      <c r="E31" s="13"/>
      <c r="F31" s="13"/>
      <c r="G31" s="13"/>
      <c r="H31" s="9"/>
    </row>
    <row r="32" customFormat="false" ht="15" hidden="false" customHeight="false" outlineLevel="0" collapsed="false">
      <c r="A32" s="9"/>
      <c r="B32" s="10"/>
      <c r="C32" s="9"/>
      <c r="D32" s="10"/>
      <c r="E32" s="13"/>
      <c r="F32" s="13"/>
      <c r="G32" s="13"/>
      <c r="H32" s="9"/>
    </row>
    <row r="33" customFormat="false" ht="15" hidden="false" customHeight="false" outlineLevel="0" collapsed="false">
      <c r="A33" s="9"/>
      <c r="B33" s="10"/>
      <c r="C33" s="9"/>
      <c r="D33" s="10"/>
      <c r="E33" s="13"/>
      <c r="F33" s="58" t="s">
        <v>1</v>
      </c>
      <c r="G33" s="59" t="str">
        <f aca="false">G1</f>
        <v>220213-03</v>
      </c>
      <c r="H33" s="9"/>
    </row>
    <row r="34" customFormat="false" ht="15" hidden="false" customHeight="false" outlineLevel="0" collapsed="false">
      <c r="A34" s="9"/>
      <c r="B34" s="25"/>
      <c r="C34" s="26"/>
      <c r="D34" s="6" t="s">
        <v>35</v>
      </c>
      <c r="E34" s="6"/>
      <c r="F34" s="13"/>
      <c r="G34" s="13"/>
      <c r="H34" s="9"/>
    </row>
    <row r="35" customFormat="false" ht="15" hidden="false" customHeight="false" outlineLevel="0" collapsed="false">
      <c r="A35" s="9"/>
      <c r="B35" s="60" t="s">
        <v>36</v>
      </c>
      <c r="C35" s="9"/>
      <c r="D35" s="10"/>
      <c r="E35" s="12"/>
      <c r="F35" s="58" t="s">
        <v>15</v>
      </c>
      <c r="G35" s="61" t="s">
        <v>37</v>
      </c>
      <c r="H35" s="9"/>
    </row>
    <row r="36" customFormat="false" ht="15" hidden="false" customHeight="false" outlineLevel="0" collapsed="false">
      <c r="A36" s="9"/>
      <c r="B36" s="62" t="str">
        <f aca="false">B9</f>
        <v>クローシュOB　谷北</v>
      </c>
      <c r="C36" s="62"/>
      <c r="D36" s="10" t="s">
        <v>7</v>
      </c>
      <c r="E36" s="13"/>
      <c r="F36" s="63" t="n">
        <f aca="false">F14</f>
        <v>44605</v>
      </c>
      <c r="G36" s="63"/>
      <c r="H36" s="9"/>
    </row>
    <row r="37" customFormat="false" ht="15" hidden="false" customHeight="false" outlineLevel="0" collapsed="false">
      <c r="A37" s="9"/>
      <c r="B37" s="11"/>
      <c r="C37" s="64"/>
      <c r="D37" s="10"/>
      <c r="E37" s="13"/>
      <c r="F37" s="12"/>
      <c r="G37" s="12"/>
      <c r="H37" s="9"/>
    </row>
    <row r="38" customFormat="false" ht="15" hidden="false" customHeight="false" outlineLevel="0" collapsed="false">
      <c r="A38" s="9"/>
      <c r="B38" s="65" t="n">
        <f aca="false">F29</f>
        <v>92000</v>
      </c>
      <c r="C38" s="65"/>
      <c r="D38" s="65"/>
      <c r="E38" s="66"/>
      <c r="F38" s="67"/>
      <c r="G38" s="13"/>
      <c r="H38" s="9"/>
    </row>
    <row r="39" customFormat="false" ht="15" hidden="false" customHeight="false" outlineLevel="0" collapsed="false">
      <c r="A39" s="9"/>
      <c r="B39" s="65"/>
      <c r="C39" s="65"/>
      <c r="D39" s="65"/>
      <c r="E39" s="68"/>
      <c r="F39" s="66"/>
      <c r="G39" s="13"/>
      <c r="H39" s="9"/>
    </row>
    <row r="40" customFormat="false" ht="15" hidden="false" customHeight="false" outlineLevel="0" collapsed="false">
      <c r="A40" s="9" t="s">
        <v>38</v>
      </c>
      <c r="B40" s="69"/>
      <c r="C40" s="70"/>
      <c r="D40" s="71" t="s">
        <v>39</v>
      </c>
      <c r="E40" s="72"/>
      <c r="F40" s="66"/>
      <c r="G40" s="13"/>
      <c r="H40" s="9"/>
    </row>
    <row r="41" customFormat="false" ht="15" hidden="false" customHeight="false" outlineLevel="0" collapsed="false">
      <c r="A41" s="9"/>
      <c r="B41" s="73" t="s">
        <v>40</v>
      </c>
      <c r="C41" s="17"/>
      <c r="D41" s="10"/>
      <c r="E41" s="13" t="s">
        <v>41</v>
      </c>
      <c r="F41" s="13"/>
      <c r="G41" s="13"/>
      <c r="H41" s="9"/>
    </row>
    <row r="42" customFormat="false" ht="15" hidden="false" customHeight="false" outlineLevel="0" collapsed="false">
      <c r="B42" s="74" t="s">
        <v>42</v>
      </c>
      <c r="C42" s="75"/>
      <c r="D42" s="76"/>
      <c r="E42" s="77" t="s">
        <v>43</v>
      </c>
      <c r="F42" s="78"/>
      <c r="G42" s="78"/>
    </row>
    <row r="43" customFormat="false" ht="15" hidden="false" customHeight="false" outlineLevel="0" collapsed="false">
      <c r="B43" s="74" t="s">
        <v>44</v>
      </c>
      <c r="C43" s="75"/>
      <c r="D43" s="76"/>
      <c r="E43" s="79" t="s">
        <v>45</v>
      </c>
      <c r="F43" s="80"/>
      <c r="G43" s="80"/>
    </row>
    <row r="44" customFormat="false" ht="15" hidden="false" customHeight="false" outlineLevel="0" collapsed="false">
      <c r="B44" s="76" t="s">
        <v>46</v>
      </c>
      <c r="E44" s="77" t="s">
        <v>47</v>
      </c>
    </row>
    <row r="45" customFormat="false" ht="15" hidden="false" customHeight="false" outlineLevel="0" collapsed="false">
      <c r="B45" s="76" t="s">
        <v>48</v>
      </c>
      <c r="E45" s="77"/>
    </row>
  </sheetData>
  <mergeCells count="14">
    <mergeCell ref="D1:E1"/>
    <mergeCell ref="B8:D8"/>
    <mergeCell ref="B9:D9"/>
    <mergeCell ref="B14:B15"/>
    <mergeCell ref="C14:C15"/>
    <mergeCell ref="D14:D15"/>
    <mergeCell ref="E14:E15"/>
    <mergeCell ref="F14:F15"/>
    <mergeCell ref="G14:G15"/>
    <mergeCell ref="F29:G29"/>
    <mergeCell ref="D34:E34"/>
    <mergeCell ref="B36:C36"/>
    <mergeCell ref="F36:G36"/>
    <mergeCell ref="B38:D39"/>
  </mergeCells>
  <hyperlinks>
    <hyperlink ref="F10" r:id="rId1" display="marushige2185@gmail.com"/>
    <hyperlink ref="F11" r:id="rId2" display="www.lodge-marushige.com"/>
  </hyperlinks>
  <printOptions headings="false" gridLines="false" gridLinesSet="true" horizontalCentered="false" verticalCentered="false"/>
  <pageMargins left="0.7" right="0.7" top="1.14027777777778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2016-08-02T04:54:38Z</dcterms:created>
  <dc:creator/>
  <dc:description/>
  <dc:language>ja-JP</dc:language>
  <cp:lastModifiedBy/>
  <cp:lastPrinted>2022-02-05T23:45:45Z</cp:lastPrinted>
  <dcterms:modified xsi:type="dcterms:W3CDTF">2022-02-19T09:52:07Z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