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ki\Program\projects\le2\Class-le2-HW\spice\"/>
    </mc:Choice>
  </mc:AlternateContent>
  <bookViews>
    <workbookView xWindow="0" yWindow="0" windowWidth="9580" windowHeight="152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24" i="1"/>
  <c r="G25" i="1"/>
  <c r="G26" i="1"/>
  <c r="G23" i="1"/>
  <c r="D24" i="1"/>
  <c r="D25" i="1"/>
  <c r="D26" i="1"/>
  <c r="D23" i="1"/>
  <c r="G17" i="1"/>
  <c r="G18" i="1"/>
  <c r="G19" i="1"/>
  <c r="G16" i="1"/>
  <c r="D17" i="1"/>
  <c r="D18" i="1"/>
  <c r="D19" i="1"/>
  <c r="D16" i="1"/>
  <c r="G5" i="1"/>
  <c r="G6" i="1"/>
  <c r="G7" i="1"/>
  <c r="G8" i="1"/>
  <c r="G9" i="1"/>
  <c r="G10" i="1"/>
  <c r="G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<sst xmlns="http://schemas.openxmlformats.org/spreadsheetml/2006/main" count="54" uniqueCount="22">
  <si>
    <t>nand4</t>
    <phoneticPr fontId="2"/>
  </si>
  <si>
    <t>inv</t>
    <phoneticPr fontId="2"/>
  </si>
  <si>
    <t>invp2</t>
    <phoneticPr fontId="2"/>
  </si>
  <si>
    <t>invp3</t>
    <phoneticPr fontId="2"/>
  </si>
  <si>
    <t>invp4</t>
    <phoneticPr fontId="2"/>
  </si>
  <si>
    <t>invp6</t>
    <phoneticPr fontId="2"/>
  </si>
  <si>
    <t>invp8</t>
    <phoneticPr fontId="2"/>
  </si>
  <si>
    <t>invp16</t>
    <phoneticPr fontId="2"/>
  </si>
  <si>
    <t>nand4p2</t>
    <phoneticPr fontId="2"/>
  </si>
  <si>
    <t>下</t>
    <rPh sb="0" eb="1">
      <t>シタ</t>
    </rPh>
    <phoneticPr fontId="2"/>
  </si>
  <si>
    <t>上</t>
    <rPh sb="0" eb="1">
      <t>ウエ</t>
    </rPh>
    <phoneticPr fontId="2"/>
  </si>
  <si>
    <t>平均</t>
    <rPh sb="0" eb="2">
      <t>ヘイキン</t>
    </rPh>
    <phoneticPr fontId="2"/>
  </si>
  <si>
    <t>nand2</t>
    <phoneticPr fontId="2"/>
  </si>
  <si>
    <t>nand2p2</t>
    <phoneticPr fontId="2"/>
  </si>
  <si>
    <t>nand2p3</t>
    <phoneticPr fontId="2"/>
  </si>
  <si>
    <t>nand2p4</t>
    <phoneticPr fontId="2"/>
  </si>
  <si>
    <t>nor2</t>
    <phoneticPr fontId="2"/>
  </si>
  <si>
    <t>nor2p2</t>
    <phoneticPr fontId="2"/>
  </si>
  <si>
    <t>nor2p3</t>
    <phoneticPr fontId="2"/>
  </si>
  <si>
    <t>nor2p4</t>
    <phoneticPr fontId="2"/>
  </si>
  <si>
    <t>nor4</t>
    <phoneticPr fontId="2"/>
  </si>
  <si>
    <t>nor4p2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</si>
</sst>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1" fillId="2" borderId="10" xfId="1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1" fillId="2" borderId="3" xfId="1" applyBorder="1">
      <alignment vertical="center"/>
    </xf>
    <xf numFmtId="0" fontId="1" fillId="3" borderId="1" xfId="2" applyBorder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 applyAlignment="1">
      <alignment vertical="center"/>
    </xf>
  </cellXfs>
  <cellStyles count="3">
    <cellStyle name="20% - アクセント 1" xfId="1" builtinId="30"/>
    <cellStyle name="20% - アクセント 4" xfId="2" builtinId="4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tabSelected="1" workbookViewId="0">
      <selection activeCell="S26" sqref="S26"/>
    </sheetView>
  </sheetViews>
  <sheetFormatPr defaultRowHeight="13" x14ac:dyDescent="0.2"/>
  <sheetData>
    <row r="2" spans="1:7" x14ac:dyDescent="0.2">
      <c r="A2" s="2"/>
      <c r="B2" s="23" t="s">
        <v>0</v>
      </c>
      <c r="C2" s="22"/>
      <c r="D2" s="24"/>
      <c r="E2" s="21" t="s">
        <v>8</v>
      </c>
      <c r="F2" s="22"/>
      <c r="G2" s="22"/>
    </row>
    <row r="3" spans="1:7" ht="13.5" thickBot="1" x14ac:dyDescent="0.25">
      <c r="A3" s="4"/>
      <c r="B3" s="10" t="s">
        <v>9</v>
      </c>
      <c r="C3" s="11" t="s">
        <v>10</v>
      </c>
      <c r="D3" s="15" t="s">
        <v>11</v>
      </c>
      <c r="E3" s="12" t="s">
        <v>9</v>
      </c>
      <c r="F3" s="11" t="s">
        <v>10</v>
      </c>
      <c r="G3" s="11" t="s">
        <v>11</v>
      </c>
    </row>
    <row r="4" spans="1:7" ht="13.5" thickTop="1" x14ac:dyDescent="0.2">
      <c r="A4" s="3" t="s">
        <v>1</v>
      </c>
      <c r="B4" s="13">
        <v>816.2</v>
      </c>
      <c r="C4" s="8">
        <v>969.97</v>
      </c>
      <c r="D4" s="3">
        <f>AVERAGE(B4,C4)</f>
        <v>893.08500000000004</v>
      </c>
      <c r="E4" s="1">
        <v>865.85</v>
      </c>
      <c r="F4" s="8">
        <v>1009.22</v>
      </c>
      <c r="G4" s="9">
        <f>AVERAGE(E4,F4)</f>
        <v>937.53500000000008</v>
      </c>
    </row>
    <row r="5" spans="1:7" x14ac:dyDescent="0.2">
      <c r="A5" s="7" t="s">
        <v>2</v>
      </c>
      <c r="B5" s="14">
        <v>547.76</v>
      </c>
      <c r="C5" s="5">
        <v>613.71</v>
      </c>
      <c r="D5" s="7">
        <f t="shared" ref="D5:D10" si="0">AVERAGE(B5,C5)</f>
        <v>580.73500000000001</v>
      </c>
      <c r="E5" s="6">
        <v>579.53</v>
      </c>
      <c r="F5" s="5">
        <v>645.70000000000005</v>
      </c>
      <c r="G5" s="5">
        <f t="shared" ref="G5:G10" si="1">AVERAGE(E5,F5)</f>
        <v>612.61500000000001</v>
      </c>
    </row>
    <row r="6" spans="1:7" x14ac:dyDescent="0.2">
      <c r="A6" s="7" t="s">
        <v>3</v>
      </c>
      <c r="B6" s="14">
        <v>476.48</v>
      </c>
      <c r="C6" s="5">
        <v>505.53</v>
      </c>
      <c r="D6" s="7">
        <f t="shared" si="0"/>
        <v>491.005</v>
      </c>
      <c r="E6" s="6">
        <v>494.06</v>
      </c>
      <c r="F6" s="5">
        <v>530.35</v>
      </c>
      <c r="G6" s="5">
        <f t="shared" si="1"/>
        <v>512.20500000000004</v>
      </c>
    </row>
    <row r="7" spans="1:7" x14ac:dyDescent="0.2">
      <c r="A7" s="7" t="s">
        <v>4</v>
      </c>
      <c r="B7" s="14">
        <v>453.11</v>
      </c>
      <c r="C7" s="5">
        <v>459.2</v>
      </c>
      <c r="D7" s="7">
        <f t="shared" si="0"/>
        <v>456.15499999999997</v>
      </c>
      <c r="E7" s="6">
        <v>459.41</v>
      </c>
      <c r="F7" s="5">
        <v>476.72</v>
      </c>
      <c r="G7" s="5">
        <f t="shared" si="1"/>
        <v>468.06500000000005</v>
      </c>
    </row>
    <row r="8" spans="1:7" x14ac:dyDescent="0.2">
      <c r="A8" s="7" t="s">
        <v>5</v>
      </c>
      <c r="B8" s="14">
        <v>447.62</v>
      </c>
      <c r="C8" s="5">
        <v>428.1</v>
      </c>
      <c r="D8" s="7">
        <f t="shared" si="0"/>
        <v>437.86</v>
      </c>
      <c r="E8" s="6">
        <v>437.4</v>
      </c>
      <c r="F8" s="5">
        <v>431.58</v>
      </c>
      <c r="G8" s="5">
        <f t="shared" si="1"/>
        <v>434.49</v>
      </c>
    </row>
    <row r="9" spans="1:7" x14ac:dyDescent="0.2">
      <c r="A9" s="7" t="s">
        <v>6</v>
      </c>
      <c r="B9" s="14">
        <v>459.13</v>
      </c>
      <c r="C9" s="5">
        <v>426.83</v>
      </c>
      <c r="D9" s="7">
        <f t="shared" si="0"/>
        <v>442.98</v>
      </c>
      <c r="E9" s="6">
        <v>436.71</v>
      </c>
      <c r="F9" s="5">
        <v>416.95</v>
      </c>
      <c r="G9" s="17">
        <f t="shared" si="1"/>
        <v>426.83</v>
      </c>
    </row>
    <row r="10" spans="1:7" x14ac:dyDescent="0.2">
      <c r="A10" s="7" t="s">
        <v>7</v>
      </c>
      <c r="B10" s="14">
        <v>537.41999999999996</v>
      </c>
      <c r="C10" s="5">
        <v>494.71</v>
      </c>
      <c r="D10" s="7">
        <f t="shared" si="0"/>
        <v>516.06499999999994</v>
      </c>
      <c r="E10" s="6">
        <v>473.03</v>
      </c>
      <c r="F10" s="5">
        <v>433.27</v>
      </c>
      <c r="G10" s="5">
        <f t="shared" si="1"/>
        <v>453.15</v>
      </c>
    </row>
    <row r="14" spans="1:7" x14ac:dyDescent="0.2">
      <c r="A14" s="2"/>
      <c r="B14" s="23" t="s">
        <v>16</v>
      </c>
      <c r="C14" s="22"/>
      <c r="D14" s="24"/>
      <c r="E14" s="25" t="s">
        <v>17</v>
      </c>
      <c r="F14" s="19"/>
      <c r="G14" s="19"/>
    </row>
    <row r="15" spans="1:7" ht="13.5" thickBot="1" x14ac:dyDescent="0.25">
      <c r="A15" s="4"/>
      <c r="B15" s="10" t="s">
        <v>9</v>
      </c>
      <c r="C15" s="11" t="s">
        <v>10</v>
      </c>
      <c r="D15" s="15" t="s">
        <v>11</v>
      </c>
      <c r="E15" s="12" t="s">
        <v>9</v>
      </c>
      <c r="F15" s="11" t="s">
        <v>10</v>
      </c>
      <c r="G15" s="11" t="s">
        <v>11</v>
      </c>
    </row>
    <row r="16" spans="1:7" ht="13.5" thickTop="1" x14ac:dyDescent="0.2">
      <c r="A16" s="3" t="s">
        <v>12</v>
      </c>
      <c r="B16" s="13">
        <v>690.21</v>
      </c>
      <c r="C16" s="8">
        <v>854.3</v>
      </c>
      <c r="D16" s="3">
        <f>AVERAGE(B16,C16)</f>
        <v>772.255</v>
      </c>
      <c r="E16" s="1">
        <v>561.13</v>
      </c>
      <c r="F16" s="8">
        <v>581.79999999999995</v>
      </c>
      <c r="G16" s="8">
        <f>AVERAGE(E16,F16)</f>
        <v>571.46499999999992</v>
      </c>
    </row>
    <row r="17" spans="1:7" x14ac:dyDescent="0.2">
      <c r="A17" s="7" t="s">
        <v>13</v>
      </c>
      <c r="B17" s="14">
        <v>705.44</v>
      </c>
      <c r="C17" s="5">
        <v>872.43</v>
      </c>
      <c r="D17" s="7">
        <f>AVERAGE(B17,C17)</f>
        <v>788.93499999999995</v>
      </c>
      <c r="E17" s="6">
        <v>555.47</v>
      </c>
      <c r="F17" s="5">
        <v>586.61</v>
      </c>
      <c r="G17" s="5">
        <f>AVERAGE(E17,F17)</f>
        <v>571.04</v>
      </c>
    </row>
    <row r="18" spans="1:7" x14ac:dyDescent="0.2">
      <c r="A18" s="7" t="s">
        <v>14</v>
      </c>
      <c r="B18" s="14">
        <v>739.12</v>
      </c>
      <c r="C18" s="5">
        <v>896.67</v>
      </c>
      <c r="D18" s="7">
        <f>AVERAGE(B18,C18)</f>
        <v>817.89499999999998</v>
      </c>
      <c r="E18" s="6">
        <v>579.11</v>
      </c>
      <c r="F18" s="5">
        <v>606.9</v>
      </c>
      <c r="G18" s="5">
        <f>AVERAGE(E18,F18)</f>
        <v>593.005</v>
      </c>
    </row>
    <row r="19" spans="1:7" x14ac:dyDescent="0.2">
      <c r="A19" s="7" t="s">
        <v>15</v>
      </c>
      <c r="B19" s="14">
        <v>777.25</v>
      </c>
      <c r="C19" s="5">
        <v>921.82</v>
      </c>
      <c r="D19" s="16">
        <f>AVERAGE(B19,C19)</f>
        <v>849.53500000000008</v>
      </c>
      <c r="E19" s="6">
        <v>611.75</v>
      </c>
      <c r="F19" s="5">
        <v>628.79999999999995</v>
      </c>
      <c r="G19" s="5">
        <f>AVERAGE(E19,F19)</f>
        <v>620.27499999999998</v>
      </c>
    </row>
    <row r="21" spans="1:7" x14ac:dyDescent="0.2">
      <c r="A21" s="2"/>
      <c r="B21" s="23" t="s">
        <v>18</v>
      </c>
      <c r="C21" s="22"/>
      <c r="D21" s="24"/>
      <c r="E21" s="21" t="s">
        <v>19</v>
      </c>
      <c r="F21" s="22"/>
      <c r="G21" s="22"/>
    </row>
    <row r="22" spans="1:7" ht="13.5" thickBot="1" x14ac:dyDescent="0.25">
      <c r="A22" s="4"/>
      <c r="B22" s="10" t="s">
        <v>9</v>
      </c>
      <c r="C22" s="11" t="s">
        <v>10</v>
      </c>
      <c r="D22" s="15" t="s">
        <v>11</v>
      </c>
      <c r="E22" s="12" t="s">
        <v>9</v>
      </c>
      <c r="F22" s="11" t="s">
        <v>10</v>
      </c>
      <c r="G22" s="11" t="s">
        <v>11</v>
      </c>
    </row>
    <row r="23" spans="1:7" ht="13.5" thickTop="1" x14ac:dyDescent="0.2">
      <c r="A23" s="3" t="s">
        <v>12</v>
      </c>
      <c r="B23" s="13">
        <v>508.72</v>
      </c>
      <c r="C23" s="8">
        <v>512.79999999999995</v>
      </c>
      <c r="D23" s="3">
        <f>AVERAGE(B23,C23)</f>
        <v>510.76</v>
      </c>
      <c r="E23" s="1">
        <v>496.24</v>
      </c>
      <c r="F23" s="8">
        <v>492.78</v>
      </c>
      <c r="G23" s="8">
        <f>AVERAGE(E23,F23)</f>
        <v>494.51</v>
      </c>
    </row>
    <row r="24" spans="1:7" x14ac:dyDescent="0.2">
      <c r="A24" s="7" t="s">
        <v>13</v>
      </c>
      <c r="B24" s="14">
        <v>482.13</v>
      </c>
      <c r="C24" s="5">
        <v>504.39</v>
      </c>
      <c r="D24" s="7">
        <f>AVERAGE(B24,C24)</f>
        <v>493.26</v>
      </c>
      <c r="E24" s="6">
        <v>456.95</v>
      </c>
      <c r="F24" s="5">
        <v>456.95</v>
      </c>
      <c r="G24" s="5">
        <f>AVERAGE(E24,F24)</f>
        <v>456.95</v>
      </c>
    </row>
    <row r="25" spans="1:7" x14ac:dyDescent="0.2">
      <c r="A25" s="7" t="s">
        <v>14</v>
      </c>
      <c r="B25" s="14">
        <v>497.2</v>
      </c>
      <c r="C25" s="5">
        <v>519.89</v>
      </c>
      <c r="D25" s="7">
        <f>AVERAGE(B25,C25)</f>
        <v>508.54499999999996</v>
      </c>
      <c r="E25" s="6">
        <v>464.68</v>
      </c>
      <c r="F25" s="5">
        <v>464.67</v>
      </c>
      <c r="G25" s="5">
        <f>AVERAGE(E25,F25)</f>
        <v>464.67500000000001</v>
      </c>
    </row>
    <row r="26" spans="1:7" x14ac:dyDescent="0.2">
      <c r="A26" s="7" t="s">
        <v>15</v>
      </c>
      <c r="B26" s="14">
        <v>525.24</v>
      </c>
      <c r="C26" s="5">
        <v>539.79</v>
      </c>
      <c r="D26" s="7">
        <f>AVERAGE(B26,C26)</f>
        <v>532.51499999999999</v>
      </c>
      <c r="E26" s="6">
        <v>488.63</v>
      </c>
      <c r="F26" s="5">
        <v>488.63</v>
      </c>
      <c r="G26" s="5">
        <f>AVERAGE(E26,F26)</f>
        <v>488.63</v>
      </c>
    </row>
    <row r="34" spans="1:7" x14ac:dyDescent="0.2">
      <c r="A34" s="2"/>
      <c r="B34" s="18" t="s">
        <v>20</v>
      </c>
      <c r="C34" s="19"/>
      <c r="D34" s="20"/>
      <c r="E34" s="21" t="s">
        <v>21</v>
      </c>
      <c r="F34" s="22"/>
      <c r="G34" s="22"/>
    </row>
    <row r="35" spans="1:7" ht="13.5" thickBot="1" x14ac:dyDescent="0.25">
      <c r="A35" s="4"/>
      <c r="B35" s="10" t="s">
        <v>9</v>
      </c>
      <c r="C35" s="11" t="s">
        <v>10</v>
      </c>
      <c r="D35" s="15" t="s">
        <v>11</v>
      </c>
      <c r="E35" s="12" t="s">
        <v>9</v>
      </c>
      <c r="F35" s="11" t="s">
        <v>10</v>
      </c>
      <c r="G35" s="11" t="s">
        <v>11</v>
      </c>
    </row>
    <row r="36" spans="1:7" ht="13.5" thickTop="1" x14ac:dyDescent="0.2">
      <c r="A36" s="3" t="s">
        <v>1</v>
      </c>
      <c r="B36" s="13">
        <v>609.9</v>
      </c>
      <c r="C36" s="8">
        <v>960.26</v>
      </c>
      <c r="D36" s="3">
        <f>AVERAGE(B36,C36)</f>
        <v>785.07999999999993</v>
      </c>
      <c r="E36" s="1">
        <v>573.02</v>
      </c>
      <c r="F36" s="8">
        <v>766.23</v>
      </c>
      <c r="G36" s="8">
        <f>AVERAGE(E36,F36)</f>
        <v>669.625</v>
      </c>
    </row>
    <row r="37" spans="1:7" x14ac:dyDescent="0.2">
      <c r="A37" s="7" t="s">
        <v>2</v>
      </c>
      <c r="B37" s="14">
        <v>596.66999999999996</v>
      </c>
      <c r="C37" s="5">
        <v>952.83</v>
      </c>
      <c r="D37" s="7">
        <f t="shared" ref="D37:D42" si="2">AVERAGE(B37,C37)</f>
        <v>774.75</v>
      </c>
      <c r="E37" s="6">
        <v>509.89</v>
      </c>
      <c r="F37" s="5">
        <v>736.34</v>
      </c>
      <c r="G37" s="5">
        <f t="shared" ref="G37:G42" si="3">AVERAGE(E37,F37)</f>
        <v>623.11500000000001</v>
      </c>
    </row>
    <row r="38" spans="1:7" x14ac:dyDescent="0.2">
      <c r="A38" s="7" t="s">
        <v>3</v>
      </c>
      <c r="B38" s="14">
        <v>610.89</v>
      </c>
      <c r="C38" s="5">
        <v>968.4</v>
      </c>
      <c r="D38" s="7">
        <f t="shared" si="2"/>
        <v>789.64499999999998</v>
      </c>
      <c r="E38" s="6">
        <v>509.06</v>
      </c>
      <c r="F38" s="5">
        <v>743.07</v>
      </c>
      <c r="G38" s="5">
        <f t="shared" si="3"/>
        <v>626.06500000000005</v>
      </c>
    </row>
    <row r="39" spans="1:7" x14ac:dyDescent="0.2">
      <c r="A39" s="7" t="s">
        <v>4</v>
      </c>
      <c r="B39" s="14">
        <v>631.95000000000005</v>
      </c>
      <c r="C39" s="5">
        <v>991.21</v>
      </c>
      <c r="D39" s="7">
        <f t="shared" si="2"/>
        <v>811.58</v>
      </c>
      <c r="E39" s="6">
        <v>522.80999999999995</v>
      </c>
      <c r="F39" s="5">
        <v>760.49</v>
      </c>
      <c r="G39" s="5">
        <f t="shared" si="3"/>
        <v>641.65</v>
      </c>
    </row>
    <row r="40" spans="1:7" x14ac:dyDescent="0.2">
      <c r="A40" s="7" t="s">
        <v>5</v>
      </c>
      <c r="B40" s="14">
        <v>681.51</v>
      </c>
      <c r="C40" s="5">
        <v>1042.8499999999999</v>
      </c>
      <c r="D40" s="7">
        <f t="shared" si="2"/>
        <v>862.18</v>
      </c>
      <c r="E40" s="6">
        <v>564.91</v>
      </c>
      <c r="F40" s="5">
        <v>806.44</v>
      </c>
      <c r="G40" s="5">
        <f t="shared" si="3"/>
        <v>685.67499999999995</v>
      </c>
    </row>
    <row r="41" spans="1:7" x14ac:dyDescent="0.2">
      <c r="A41" s="7" t="s">
        <v>6</v>
      </c>
      <c r="B41" s="14">
        <v>734.89</v>
      </c>
      <c r="C41" s="5">
        <v>1096.32</v>
      </c>
      <c r="D41" s="7">
        <f t="shared" si="2"/>
        <v>915.60500000000002</v>
      </c>
      <c r="E41" s="6">
        <v>615.1</v>
      </c>
      <c r="F41" s="5">
        <v>856.56</v>
      </c>
      <c r="G41" s="5">
        <f t="shared" si="3"/>
        <v>735.82999999999993</v>
      </c>
    </row>
    <row r="42" spans="1:7" x14ac:dyDescent="0.2">
      <c r="A42" s="7" t="s">
        <v>7</v>
      </c>
      <c r="B42" s="14">
        <v>962.63</v>
      </c>
      <c r="C42" s="5">
        <v>1313.19</v>
      </c>
      <c r="D42" s="16">
        <f t="shared" si="2"/>
        <v>1137.9100000000001</v>
      </c>
      <c r="E42" s="6">
        <v>839.6</v>
      </c>
      <c r="F42" s="5">
        <v>1065.6400000000001</v>
      </c>
      <c r="G42" s="5">
        <f t="shared" si="3"/>
        <v>952.62000000000012</v>
      </c>
    </row>
  </sheetData>
  <mergeCells count="8">
    <mergeCell ref="B34:D34"/>
    <mergeCell ref="E34:G34"/>
    <mergeCell ref="B2:D2"/>
    <mergeCell ref="E2:G2"/>
    <mergeCell ref="B14:D14"/>
    <mergeCell ref="E14:G14"/>
    <mergeCell ref="B21:D21"/>
    <mergeCell ref="E21:G21"/>
  </mergeCells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</dc:creator>
  <cp:lastModifiedBy>Yuki</cp:lastModifiedBy>
  <dcterms:created xsi:type="dcterms:W3CDTF">2016-12-26T18:37:26Z</dcterms:created>
  <dcterms:modified xsi:type="dcterms:W3CDTF">2016-12-26T21:13:53Z</dcterms:modified>
</cp:coreProperties>
</file>