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QLLH+/0r0u+VPmIdJx5gNWQkdKaGs9GWpZtdKdSjTA="/>
    </ext>
  </extLst>
</workbook>
</file>

<file path=xl/sharedStrings.xml><?xml version="1.0" encoding="utf-8"?>
<sst xmlns="http://schemas.openxmlformats.org/spreadsheetml/2006/main" count="54" uniqueCount="28">
  <si>
    <t>TWSH</t>
  </si>
  <si>
    <t>TWDH</t>
  </si>
  <si>
    <t>QWSH</t>
  </si>
  <si>
    <t>QWDH</t>
  </si>
  <si>
    <t>Dragon</t>
  </si>
  <si>
    <t>Minimal</t>
  </si>
  <si>
    <t>Body</t>
  </si>
  <si>
    <t>Limb</t>
  </si>
  <si>
    <t>EndE</t>
  </si>
  <si>
    <t>Wheel</t>
  </si>
  <si>
    <t>transport</t>
  </si>
  <si>
    <t>battery</t>
  </si>
  <si>
    <t>manufacture</t>
  </si>
  <si>
    <t>max_num</t>
  </si>
  <si>
    <t>mobility</t>
  </si>
  <si>
    <t>Init</t>
  </si>
  <si>
    <t>Max</t>
  </si>
  <si>
    <t>インフレータブル構造物</t>
  </si>
  <si>
    <t>太陽光発電パネル</t>
  </si>
  <si>
    <t>通信設備</t>
  </si>
  <si>
    <t>運搬</t>
  </si>
  <si>
    <t>展開準備</t>
  </si>
  <si>
    <t>展開補助</t>
  </si>
  <si>
    <t>展開</t>
  </si>
  <si>
    <t>電源ライン</t>
  </si>
  <si>
    <t>組立て</t>
  </si>
  <si>
    <t>Total</t>
  </si>
  <si>
    <t>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</si>
</sst>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游ゴシック"/>
    </font>
    <font>
      <sz val="11.0"/>
      <color rgb="FFFF0000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8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ht="18.75" customHeight="1">
      <c r="A2" s="1" t="s">
        <v>10</v>
      </c>
      <c r="B2" s="1">
        <v>3.0</v>
      </c>
      <c r="C2" s="1">
        <v>3.0</v>
      </c>
      <c r="D2" s="1">
        <v>4.0</v>
      </c>
      <c r="E2" s="1">
        <v>4.0</v>
      </c>
      <c r="F2" s="1">
        <v>1.0</v>
      </c>
      <c r="G2" s="1">
        <v>1.0</v>
      </c>
      <c r="K2" s="1" t="s">
        <v>11</v>
      </c>
      <c r="L2" s="1">
        <v>1.0</v>
      </c>
      <c r="M2" s="1">
        <v>5.0</v>
      </c>
      <c r="N2" s="1">
        <v>1.0</v>
      </c>
      <c r="O2" s="1">
        <v>15.0</v>
      </c>
    </row>
    <row r="3" ht="18.75" customHeight="1">
      <c r="A3" s="1" t="s">
        <v>12</v>
      </c>
      <c r="B3" s="1">
        <v>3.0</v>
      </c>
      <c r="C3" s="1">
        <v>5.0</v>
      </c>
      <c r="D3" s="1">
        <v>3.0</v>
      </c>
      <c r="E3" s="1">
        <v>5.0</v>
      </c>
      <c r="F3" s="1">
        <v>3.0</v>
      </c>
      <c r="G3" s="1">
        <v>3.0</v>
      </c>
      <c r="K3" s="1" t="s">
        <v>13</v>
      </c>
      <c r="L3" s="1">
        <v>10.0</v>
      </c>
      <c r="M3" s="1">
        <v>50.0</v>
      </c>
      <c r="N3" s="1">
        <v>20.0</v>
      </c>
      <c r="O3" s="1">
        <v>35.0</v>
      </c>
    </row>
    <row r="4" ht="18.75" customHeight="1">
      <c r="A4" s="1" t="s">
        <v>14</v>
      </c>
      <c r="B4" s="1">
        <v>3.0</v>
      </c>
      <c r="C4" s="1">
        <v>3.0</v>
      </c>
      <c r="D4" s="1">
        <v>3.0</v>
      </c>
      <c r="E4" s="1">
        <v>3.0</v>
      </c>
      <c r="F4" s="1">
        <v>2.0</v>
      </c>
      <c r="G4" s="1">
        <v>1.0</v>
      </c>
    </row>
    <row r="5" ht="18.75" customHeight="1">
      <c r="A5" s="1" t="s">
        <v>11</v>
      </c>
      <c r="B5" s="1">
        <f t="shared" ref="B5:G5" si="1">B15*$L2+B16*$M2+B17*$N2+B18*$O2</f>
        <v>67</v>
      </c>
      <c r="C5" s="1">
        <f t="shared" si="1"/>
        <v>73</v>
      </c>
      <c r="D5" s="1">
        <f t="shared" si="1"/>
        <v>87</v>
      </c>
      <c r="E5" s="1">
        <f t="shared" si="1"/>
        <v>93</v>
      </c>
      <c r="F5" s="1">
        <f t="shared" si="1"/>
        <v>41</v>
      </c>
      <c r="G5" s="1">
        <f t="shared" si="1"/>
        <v>21</v>
      </c>
    </row>
    <row r="6" ht="18.75" customHeight="1">
      <c r="L6" s="1" t="s">
        <v>15</v>
      </c>
      <c r="M6" s="1" t="s">
        <v>16</v>
      </c>
    </row>
    <row r="7" ht="18.75" customHeight="1">
      <c r="B7" s="2" t="s">
        <v>17</v>
      </c>
      <c r="C7" s="2"/>
      <c r="D7" s="2"/>
      <c r="E7" s="1" t="s">
        <v>18</v>
      </c>
      <c r="H7" s="2" t="s">
        <v>19</v>
      </c>
      <c r="I7" s="2"/>
      <c r="K7" s="1" t="s">
        <v>6</v>
      </c>
      <c r="L7" s="1">
        <f t="shared" ref="L7:L10" si="2">$K$15*B15+$L$15*C15+$M$15*D15+$N$15*E15+$O$15*F15+$P$15*G15</f>
        <v>6</v>
      </c>
      <c r="M7" s="1">
        <v>10.0</v>
      </c>
    </row>
    <row r="8" ht="18.75" customHeight="1">
      <c r="B8" s="3" t="s">
        <v>20</v>
      </c>
      <c r="C8" s="2" t="s">
        <v>21</v>
      </c>
      <c r="D8" s="2" t="s">
        <v>22</v>
      </c>
      <c r="E8" s="4" t="s">
        <v>20</v>
      </c>
      <c r="F8" s="1" t="s">
        <v>23</v>
      </c>
      <c r="G8" s="1" t="s">
        <v>24</v>
      </c>
      <c r="H8" s="3" t="s">
        <v>20</v>
      </c>
      <c r="I8" s="2" t="s">
        <v>25</v>
      </c>
      <c r="K8" s="1" t="s">
        <v>7</v>
      </c>
      <c r="L8" s="1">
        <f t="shared" si="2"/>
        <v>39</v>
      </c>
      <c r="M8" s="1">
        <v>50.0</v>
      </c>
    </row>
    <row r="9" ht="18.75" customHeight="1">
      <c r="A9" s="1" t="s">
        <v>10</v>
      </c>
      <c r="B9" s="3">
        <v>12.0</v>
      </c>
      <c r="C9" s="2">
        <v>0.0</v>
      </c>
      <c r="D9" s="2">
        <v>0.0</v>
      </c>
      <c r="E9" s="4">
        <v>3.0</v>
      </c>
      <c r="F9" s="1">
        <v>0.0</v>
      </c>
      <c r="G9" s="1">
        <v>0.0</v>
      </c>
      <c r="H9" s="3">
        <v>4.0</v>
      </c>
      <c r="I9" s="2">
        <v>0.0</v>
      </c>
      <c r="K9" s="1" t="s">
        <v>8</v>
      </c>
      <c r="L9" s="1">
        <f t="shared" si="2"/>
        <v>17</v>
      </c>
      <c r="M9" s="1">
        <v>20.0</v>
      </c>
    </row>
    <row r="10" ht="18.75" customHeight="1">
      <c r="A10" s="1" t="s">
        <v>12</v>
      </c>
      <c r="B10" s="3">
        <v>0.0</v>
      </c>
      <c r="C10" s="2">
        <v>6.0</v>
      </c>
      <c r="D10" s="2">
        <v>10.0</v>
      </c>
      <c r="E10" s="4">
        <v>0.0</v>
      </c>
      <c r="F10" s="1">
        <v>3.0</v>
      </c>
      <c r="G10" s="1">
        <v>5.0</v>
      </c>
      <c r="H10" s="3">
        <v>0.0</v>
      </c>
      <c r="I10" s="2">
        <v>8.0</v>
      </c>
      <c r="K10" s="1" t="s">
        <v>9</v>
      </c>
      <c r="L10" s="1">
        <f t="shared" si="2"/>
        <v>30</v>
      </c>
      <c r="M10" s="1">
        <v>35.0</v>
      </c>
    </row>
    <row r="11" ht="18.75" customHeight="1">
      <c r="B11" s="3">
        <v>0.5</v>
      </c>
      <c r="C11" s="2">
        <v>5.0</v>
      </c>
      <c r="D11" s="2">
        <v>8.0</v>
      </c>
      <c r="E11" s="4">
        <v>1.0</v>
      </c>
      <c r="F11" s="1">
        <v>5.0</v>
      </c>
      <c r="G11" s="1">
        <v>10.0</v>
      </c>
      <c r="H11" s="3">
        <v>0.8</v>
      </c>
      <c r="I11" s="2">
        <v>10.0</v>
      </c>
    </row>
    <row r="12" ht="18.75" customHeight="1"/>
    <row r="13" ht="18.75" customHeight="1"/>
    <row r="14" ht="18.75" customHeight="1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K14" s="1" t="s">
        <v>0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26</v>
      </c>
    </row>
    <row r="15" ht="18.75" customHeight="1">
      <c r="A15" s="1" t="s">
        <v>6</v>
      </c>
      <c r="B15" s="1">
        <v>1.0</v>
      </c>
      <c r="C15" s="1">
        <v>1.0</v>
      </c>
      <c r="D15" s="1">
        <v>1.0</v>
      </c>
      <c r="E15" s="1">
        <v>1.0</v>
      </c>
      <c r="F15" s="1">
        <v>0.0</v>
      </c>
      <c r="G15" s="1">
        <v>0.0</v>
      </c>
      <c r="J15" s="1" t="s">
        <v>27</v>
      </c>
      <c r="K15" s="1">
        <v>1.0</v>
      </c>
      <c r="L15" s="1">
        <v>2.0</v>
      </c>
      <c r="M15" s="1">
        <v>2.0</v>
      </c>
      <c r="N15" s="1">
        <v>1.0</v>
      </c>
      <c r="O15" s="1">
        <v>1.0</v>
      </c>
      <c r="P15" s="1">
        <v>7.0</v>
      </c>
      <c r="Q15" s="1">
        <f>SUM(K15:P15)</f>
        <v>14</v>
      </c>
    </row>
    <row r="16" ht="18.75" customHeight="1">
      <c r="A16" s="1" t="s">
        <v>7</v>
      </c>
      <c r="B16" s="1">
        <v>4.0</v>
      </c>
      <c r="C16" s="1">
        <v>5.0</v>
      </c>
      <c r="D16" s="1">
        <v>5.0</v>
      </c>
      <c r="E16" s="1">
        <v>6.0</v>
      </c>
      <c r="F16" s="1">
        <v>2.0</v>
      </c>
      <c r="G16" s="1">
        <v>1.0</v>
      </c>
      <c r="J16" s="1" t="s">
        <v>11</v>
      </c>
      <c r="K16" s="1">
        <f t="shared" ref="K16:P16" si="3">B15*$L2+B16*$M2+B17*$N2+B18*$O2</f>
        <v>67</v>
      </c>
      <c r="L16" s="1">
        <f t="shared" si="3"/>
        <v>73</v>
      </c>
      <c r="M16" s="1">
        <f t="shared" si="3"/>
        <v>87</v>
      </c>
      <c r="N16" s="1">
        <f t="shared" si="3"/>
        <v>93</v>
      </c>
      <c r="O16" s="1">
        <f t="shared" si="3"/>
        <v>41</v>
      </c>
      <c r="P16" s="1">
        <f t="shared" si="3"/>
        <v>21</v>
      </c>
    </row>
    <row r="17" ht="18.75" customHeight="1">
      <c r="A17" s="1" t="s">
        <v>8</v>
      </c>
      <c r="B17" s="1">
        <v>1.0</v>
      </c>
      <c r="C17" s="1">
        <v>2.0</v>
      </c>
      <c r="D17" s="1">
        <v>1.0</v>
      </c>
      <c r="E17" s="1">
        <v>2.0</v>
      </c>
      <c r="F17" s="1">
        <v>1.0</v>
      </c>
      <c r="G17" s="1">
        <v>1.0</v>
      </c>
    </row>
    <row r="18" ht="18.75" customHeight="1">
      <c r="A18" s="1" t="s">
        <v>9</v>
      </c>
      <c r="B18" s="1">
        <v>3.0</v>
      </c>
      <c r="C18" s="1">
        <v>3.0</v>
      </c>
      <c r="D18" s="1">
        <v>4.0</v>
      </c>
      <c r="E18" s="1">
        <v>4.0</v>
      </c>
      <c r="F18" s="1">
        <v>2.0</v>
      </c>
      <c r="G18" s="1">
        <v>1.0</v>
      </c>
    </row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2024-11-01T05:37:19Z</dcterms:created>
  <dc:creator>Yuki Tanigaki</dc:creator>
</cp:coreProperties>
</file>