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xl/worksheets/sheet16.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externalLinks/externalLink2.xml" ContentType="application/vnd.openxmlformats-officedocument.spreadsheetml.externalLink+xml"/>
  <Override PartName="/xl/calcChain.xml" ContentType="application/vnd.openxmlformats-officedocument.spreadsheetml.calcChain+xml"/>
  <Override PartName="/xl/externalLinks/externalLink1.xml" ContentType="application/vnd.openxmlformats-officedocument.spreadsheetml.externalLink+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9001472\Documents\11_ESB\02_IF_インターフェース\05_インターフェース設計書\"/>
    </mc:Choice>
  </mc:AlternateContent>
  <bookViews>
    <workbookView xWindow="0" yWindow="0" windowWidth="28800" windowHeight="12255" tabRatio="896"/>
  </bookViews>
  <sheets>
    <sheet name="表紙" sheetId="2" r:id="rId1"/>
    <sheet name="改定履歴" sheetId="4" r:id="rId2"/>
    <sheet name="1.基本仕様" sheetId="37" r:id="rId3"/>
    <sheet name="2.処理概要" sheetId="39" r:id="rId4"/>
    <sheet name="3.処理詳細" sheetId="41" r:id="rId5"/>
    <sheet name="4.マッピング詳細" sheetId="42" r:id="rId6"/>
    <sheet name="4a.マッピング詳細 (荷札番号)" sheetId="44" r:id="rId7"/>
    <sheet name="リスト" sheetId="43" state="hidden" r:id="rId8"/>
    <sheet name="ESB配送会社判定仕様" sheetId="60" r:id="rId9"/>
    <sheet name="ESB配送拠点振り分け仕様" sheetId="54" r:id="rId10"/>
    <sheet name="【別紙】複数拠点化　振り分け条件" sheetId="48" r:id="rId11"/>
    <sheet name="ESB配送拠点振り分け仕様20240701" sheetId="58" r:id="rId12"/>
    <sheet name="【別紙】複数拠点化　振り分け条件20240701" sheetId="59" r:id="rId13"/>
    <sheet name="ESB配送拠点振り分け仕様20240325" sheetId="56" r:id="rId14"/>
    <sheet name="【別紙】複数拠点化　振り分け条件20240325" sheetId="57" r:id="rId15"/>
    <sheet name="ESB配送拠点振り分け仕様_20240325" sheetId="53" r:id="rId16"/>
    <sheet name="【別紙】複数拠点化　振り分け条件_20240325" sheetId="55" r:id="rId17"/>
    <sheet name="ESB配送拠点振り分け仕様 (2021.5.31出荷予定分）" sheetId="51" r:id="rId18"/>
    <sheet name="【別紙】複数拠点化　振り分け条件_20190730" sheetId="49" r:id="rId19"/>
    <sheet name="3.処理詳細 _20190730" sheetId="50" r:id="rId20"/>
    <sheet name="【別紙】複数拠点化　振り分け条件_180401" sheetId="45" r:id="rId21"/>
    <sheet name="3.処理詳細_1810401" sheetId="47" r:id="rId22"/>
  </sheets>
  <externalReferences>
    <externalReference r:id="rId23"/>
    <externalReference r:id="rId24"/>
  </externalReferences>
  <definedNames>
    <definedName name="_xlnm.Print_Area" localSheetId="2">'1.基本仕様'!$A$1:$BB$41</definedName>
    <definedName name="_xlnm.Print_Area" localSheetId="3">'2.処理概要'!$A$1:$BB$78</definedName>
    <definedName name="_xlnm.Print_Area" localSheetId="4">'3.処理詳細'!$A$1:$BB$300</definedName>
    <definedName name="_xlnm.Print_Area" localSheetId="19">'3.処理詳細 _20190730'!$A$1:$BB$151</definedName>
    <definedName name="_xlnm.Print_Area" localSheetId="21">'3.処理詳細_1810401'!$A$1:$BB$152</definedName>
    <definedName name="_xlnm.Print_Area" localSheetId="5">'4.マッピング詳細'!$A$1:$BB$267</definedName>
    <definedName name="_xlnm.Print_Area" localSheetId="6">'4a.マッピング詳細 (荷札番号)'!$A$1:$BB$263</definedName>
    <definedName name="_xlnm.Print_Area" localSheetId="0">表紙!$A$1:$BB$41</definedName>
    <definedName name="_xlnm.Print_Titles" localSheetId="2">'1.基本仕様'!$1:$4</definedName>
    <definedName name="_xlnm.Print_Titles" localSheetId="3">'2.処理概要'!$1:$4</definedName>
    <definedName name="_xlnm.Print_Titles" localSheetId="4">'3.処理詳細'!$1:$4</definedName>
    <definedName name="_xlnm.Print_Titles" localSheetId="19">'3.処理詳細 _20190730'!$1:$4</definedName>
    <definedName name="_xlnm.Print_Titles" localSheetId="21">'3.処理詳細_1810401'!$1:$4</definedName>
    <definedName name="_xlnm.Print_Titles" localSheetId="5">'4.マッピング詳細'!$1:$4</definedName>
    <definedName name="_xlnm.Print_Titles" localSheetId="6">'4a.マッピング詳細 (荷札番号)'!$1:$4</definedName>
    <definedName name="_xlnm.Print_Titles" localSheetId="1">改定履歴!$1:$4</definedName>
    <definedName name="エラー処理レベル" localSheetId="8">[1]リスト!$E$3:$E$5</definedName>
    <definedName name="エラー処理レベル" localSheetId="9">[1]リスト!$E$3:$E$5</definedName>
    <definedName name="エラー処理レベル" localSheetId="15">[1]リスト!$E$3:$E$5</definedName>
    <definedName name="エラー処理レベル" localSheetId="13">[1]リスト!$E$3:$E$5</definedName>
    <definedName name="エラー処理レベル" localSheetId="11">[1]リスト!$E$3:$E$5</definedName>
    <definedName name="エラー処理レベル">リスト!$E$3:$E$5</definedName>
    <definedName name="方式" localSheetId="8">[1]リスト!$D$2:$D$7</definedName>
    <definedName name="方式" localSheetId="9">[1]リスト!$D$2:$D$7</definedName>
    <definedName name="方式" localSheetId="15">[1]リスト!$D$2:$D$7</definedName>
    <definedName name="方式" localSheetId="13">[1]リスト!$D$2:$D$7</definedName>
    <definedName name="方式" localSheetId="11">[1]リスト!$D$2:$D$7</definedName>
    <definedName name="方式">リスト!$D$2:$D$7</definedName>
    <definedName name="利用時間帯">[2]リスト!$C$2:$C$7</definedName>
    <definedName name="利用頻度" localSheetId="8">[1]リスト!$C$2:$C$6</definedName>
    <definedName name="利用頻度" localSheetId="9">[1]リスト!$C$2:$C$6</definedName>
    <definedName name="利用頻度" localSheetId="15">[1]リスト!$C$2:$C$6</definedName>
    <definedName name="利用頻度" localSheetId="13">[1]リスト!$C$2:$C$6</definedName>
    <definedName name="利用頻度" localSheetId="11">[1]リスト!$C$2:$C$6</definedName>
    <definedName name="利用頻度">リスト!$C$2:$C$6</definedName>
    <definedName name="連携パターン" localSheetId="8">[1]リスト!$B$2:$B$7</definedName>
    <definedName name="連携パターン" localSheetId="9">[1]リスト!$B$2:$B$7</definedName>
    <definedName name="連携パターン" localSheetId="15">[1]リスト!$B$2:$B$7</definedName>
    <definedName name="連携パターン" localSheetId="13">[1]リスト!$B$2:$B$7</definedName>
    <definedName name="連携パターン" localSheetId="11">[1]リスト!$B$2:$B$7</definedName>
    <definedName name="連携パターン">リスト!$B$2:$B$7</definedName>
    <definedName name="連携方式" localSheetId="8">[1]リスト!$A$2:$A$5</definedName>
    <definedName name="連携方式" localSheetId="9">[1]リスト!$A$2:$A$5</definedName>
    <definedName name="連携方式" localSheetId="15">[1]リスト!$A$2:$A$5</definedName>
    <definedName name="連携方式" localSheetId="13">[1]リスト!$A$2:$A$5</definedName>
    <definedName name="連携方式" localSheetId="11">[1]リスト!$A$2:$A$5</definedName>
    <definedName name="連携方式">リスト!$A$2:$A$5</definedName>
  </definedNames>
  <calcPr calcId="162913"/>
</workbook>
</file>

<file path=xl/calcChain.xml><?xml version="1.0" encoding="utf-8"?>
<calcChain xmlns="http://schemas.openxmlformats.org/spreadsheetml/2006/main">
  <c r="S4" i="50" l="1"/>
  <c r="AN2" i="50"/>
  <c r="AD2" i="50"/>
  <c r="S2" i="50"/>
  <c r="A1" i="50"/>
  <c r="S4" i="47"/>
  <c r="AN2" i="47"/>
  <c r="AD2" i="47"/>
  <c r="S2" i="47"/>
  <c r="A1" i="47"/>
  <c r="A1" i="44"/>
  <c r="S2" i="44"/>
  <c r="AD2" i="44"/>
  <c r="AN2" i="44"/>
  <c r="S4" i="44"/>
  <c r="A15" i="2"/>
  <c r="AD4" i="50" s="1"/>
  <c r="S4" i="42"/>
  <c r="AN2" i="42"/>
  <c r="AD2" i="42"/>
  <c r="S2" i="42"/>
  <c r="A1" i="42"/>
  <c r="S4" i="41"/>
  <c r="AN2" i="41"/>
  <c r="AD2" i="41"/>
  <c r="S2" i="41"/>
  <c r="A1" i="41"/>
  <c r="S4" i="39"/>
  <c r="AN2" i="39"/>
  <c r="AD2" i="39"/>
  <c r="S2" i="39"/>
  <c r="A1" i="39"/>
  <c r="S4" i="37"/>
  <c r="AN2" i="37"/>
  <c r="AD2" i="37"/>
  <c r="S2" i="37"/>
  <c r="A1" i="37"/>
  <c r="U34" i="2"/>
  <c r="AW1" i="39" s="1"/>
  <c r="AD34" i="2"/>
  <c r="AW2" i="4" s="1"/>
  <c r="U37" i="2"/>
  <c r="AW3" i="41" s="1"/>
  <c r="AD37" i="2"/>
  <c r="AW4" i="50" s="1"/>
  <c r="S4" i="4"/>
  <c r="V2" i="2"/>
  <c r="S2" i="4"/>
  <c r="AD2" i="4"/>
  <c r="AN2" i="4"/>
  <c r="A1" i="4"/>
  <c r="AD4" i="39"/>
  <c r="AD4" i="47" l="1"/>
  <c r="AW2" i="39"/>
  <c r="AW2" i="41"/>
  <c r="AW2" i="50"/>
  <c r="AW2" i="47"/>
  <c r="AW2" i="42"/>
  <c r="AD4" i="44"/>
  <c r="AD4" i="42"/>
  <c r="AD4" i="4"/>
  <c r="AW1" i="42"/>
  <c r="AW1" i="41"/>
  <c r="AW1" i="37"/>
  <c r="AW1" i="47"/>
  <c r="AD4" i="41"/>
  <c r="AW1" i="44"/>
  <c r="AW1" i="4"/>
  <c r="AW2" i="37"/>
  <c r="AW2" i="44"/>
  <c r="AW1" i="50"/>
  <c r="AD4" i="37"/>
  <c r="AW4" i="39"/>
  <c r="AW3" i="42"/>
  <c r="AW3" i="50"/>
  <c r="AW4" i="47"/>
  <c r="AW4" i="42"/>
  <c r="AW4" i="41"/>
  <c r="AW3" i="44"/>
  <c r="AW3" i="37"/>
  <c r="AW3" i="4"/>
  <c r="AW4" i="4"/>
  <c r="AW4" i="44"/>
  <c r="AW3" i="47"/>
  <c r="AW3" i="39"/>
  <c r="AW4" i="37"/>
</calcChain>
</file>

<file path=xl/comments1.xml><?xml version="1.0" encoding="utf-8"?>
<comments xmlns="http://schemas.openxmlformats.org/spreadsheetml/2006/main">
  <authors>
    <author>J32132</author>
  </authors>
  <commentList>
    <comment ref="H14" authorId="0" shapeId="0">
      <text>
        <r>
          <rPr>
            <b/>
            <sz val="9"/>
            <color indexed="81"/>
            <rFont val="ＭＳ Ｐゴシック"/>
            <family val="3"/>
            <charset val="128"/>
          </rPr>
          <t>該当処理の先頭に"1"を入力してください。</t>
        </r>
      </text>
    </comment>
  </commentList>
</comments>
</file>

<file path=xl/sharedStrings.xml><?xml version="1.0" encoding="utf-8"?>
<sst xmlns="http://schemas.openxmlformats.org/spreadsheetml/2006/main" count="2478" uniqueCount="1106">
  <si>
    <t>IFIDC0006．次回お届け出荷数6</t>
    <rPh sb="10" eb="12">
      <t>ジカイ</t>
    </rPh>
    <rPh sb="13" eb="14">
      <t>トド</t>
    </rPh>
    <rPh sb="15" eb="17">
      <t>シュッカ</t>
    </rPh>
    <rPh sb="17" eb="18">
      <t>スウ</t>
    </rPh>
    <phoneticPr fontId="2"/>
  </si>
  <si>
    <t>IFIDC0006．次回お届け商品販売名称6</t>
    <rPh sb="10" eb="12">
      <t>ジカイ</t>
    </rPh>
    <rPh sb="13" eb="14">
      <t>トド</t>
    </rPh>
    <rPh sb="15" eb="17">
      <t>ショウヒン</t>
    </rPh>
    <rPh sb="17" eb="19">
      <t>ハンバイ</t>
    </rPh>
    <rPh sb="19" eb="21">
      <t>メイショウ</t>
    </rPh>
    <phoneticPr fontId="2"/>
  </si>
  <si>
    <t>IFIDC0006．次回お届け金額6</t>
    <rPh sb="10" eb="12">
      <t>ジカイ</t>
    </rPh>
    <rPh sb="13" eb="14">
      <t>トド</t>
    </rPh>
    <rPh sb="15" eb="17">
      <t>キンガク</t>
    </rPh>
    <phoneticPr fontId="2"/>
  </si>
  <si>
    <t>IFIDC0006．次回お届けアイテムコード7</t>
    <rPh sb="10" eb="12">
      <t>ジカイ</t>
    </rPh>
    <rPh sb="13" eb="14">
      <t>トド</t>
    </rPh>
    <phoneticPr fontId="2"/>
  </si>
  <si>
    <t>IFIDC0006．次回お届け販売商品名7</t>
    <rPh sb="10" eb="12">
      <t>ジカイ</t>
    </rPh>
    <rPh sb="13" eb="14">
      <t>トド</t>
    </rPh>
    <rPh sb="15" eb="17">
      <t>ハンバイ</t>
    </rPh>
    <rPh sb="17" eb="19">
      <t>ショウヒン</t>
    </rPh>
    <rPh sb="19" eb="20">
      <t>メイ</t>
    </rPh>
    <phoneticPr fontId="2"/>
  </si>
  <si>
    <t>IFIDC0006．次回お届け出荷数7</t>
    <rPh sb="10" eb="12">
      <t>ジカイ</t>
    </rPh>
    <rPh sb="13" eb="14">
      <t>トド</t>
    </rPh>
    <rPh sb="15" eb="17">
      <t>シュッカ</t>
    </rPh>
    <rPh sb="17" eb="18">
      <t>スウ</t>
    </rPh>
    <phoneticPr fontId="2"/>
  </si>
  <si>
    <t>IFIDC0006．次回お届け商品販売名称7</t>
    <rPh sb="10" eb="12">
      <t>ジカイ</t>
    </rPh>
    <rPh sb="13" eb="14">
      <t>トド</t>
    </rPh>
    <rPh sb="15" eb="17">
      <t>ショウヒン</t>
    </rPh>
    <rPh sb="17" eb="19">
      <t>ハンバイ</t>
    </rPh>
    <rPh sb="19" eb="21">
      <t>メイショウ</t>
    </rPh>
    <phoneticPr fontId="2"/>
  </si>
  <si>
    <t>IFIDC0006．次回お届け金額7</t>
    <rPh sb="10" eb="12">
      <t>ジカイ</t>
    </rPh>
    <rPh sb="13" eb="14">
      <t>トド</t>
    </rPh>
    <rPh sb="15" eb="17">
      <t>キンガク</t>
    </rPh>
    <phoneticPr fontId="2"/>
  </si>
  <si>
    <t>IFIDC0006．次回お届けアイテムコード8</t>
    <rPh sb="10" eb="12">
      <t>ジカイ</t>
    </rPh>
    <rPh sb="13" eb="14">
      <t>トド</t>
    </rPh>
    <phoneticPr fontId="2"/>
  </si>
  <si>
    <t>IFIDC0006．次回お届け販売商品名8</t>
    <rPh sb="10" eb="12">
      <t>ジカイ</t>
    </rPh>
    <rPh sb="13" eb="14">
      <t>トド</t>
    </rPh>
    <rPh sb="15" eb="17">
      <t>ハンバイ</t>
    </rPh>
    <rPh sb="17" eb="19">
      <t>ショウヒン</t>
    </rPh>
    <rPh sb="19" eb="20">
      <t>メイ</t>
    </rPh>
    <phoneticPr fontId="2"/>
  </si>
  <si>
    <t>IFIDC0006．次回お届け出荷数8</t>
    <rPh sb="10" eb="12">
      <t>ジカイ</t>
    </rPh>
    <rPh sb="13" eb="14">
      <t>トド</t>
    </rPh>
    <rPh sb="15" eb="17">
      <t>シュッカ</t>
    </rPh>
    <rPh sb="17" eb="18">
      <t>スウ</t>
    </rPh>
    <phoneticPr fontId="2"/>
  </si>
  <si>
    <t>IFIDC0006．次回お届け商品販売名称8</t>
    <rPh sb="10" eb="12">
      <t>ジカイ</t>
    </rPh>
    <rPh sb="13" eb="14">
      <t>トド</t>
    </rPh>
    <rPh sb="15" eb="17">
      <t>ショウヒン</t>
    </rPh>
    <rPh sb="17" eb="19">
      <t>ハンバイ</t>
    </rPh>
    <rPh sb="19" eb="21">
      <t>メイショウ</t>
    </rPh>
    <phoneticPr fontId="2"/>
  </si>
  <si>
    <t>IFIDC0006．次回お届け金額8</t>
    <rPh sb="10" eb="12">
      <t>ジカイ</t>
    </rPh>
    <rPh sb="13" eb="14">
      <t>トド</t>
    </rPh>
    <rPh sb="15" eb="17">
      <t>キンガク</t>
    </rPh>
    <phoneticPr fontId="2"/>
  </si>
  <si>
    <t>IFIDC0006．次回お届けアイテムコード9</t>
    <rPh sb="10" eb="12">
      <t>ジカイ</t>
    </rPh>
    <rPh sb="13" eb="14">
      <t>トド</t>
    </rPh>
    <phoneticPr fontId="2"/>
  </si>
  <si>
    <t>IFIDC0006．次回お届け販売商品名9</t>
    <rPh sb="10" eb="12">
      <t>ジカイ</t>
    </rPh>
    <rPh sb="13" eb="14">
      <t>トド</t>
    </rPh>
    <rPh sb="15" eb="17">
      <t>ハンバイ</t>
    </rPh>
    <rPh sb="17" eb="19">
      <t>ショウヒン</t>
    </rPh>
    <rPh sb="19" eb="20">
      <t>メイ</t>
    </rPh>
    <phoneticPr fontId="2"/>
  </si>
  <si>
    <t>IFIDC0006．次回お届け出荷数9</t>
    <rPh sb="10" eb="12">
      <t>ジカイ</t>
    </rPh>
    <rPh sb="13" eb="14">
      <t>トド</t>
    </rPh>
    <rPh sb="15" eb="17">
      <t>シュッカ</t>
    </rPh>
    <rPh sb="17" eb="18">
      <t>スウ</t>
    </rPh>
    <phoneticPr fontId="2"/>
  </si>
  <si>
    <t>IFIDC0006．次回お届け商品販売名称9</t>
    <rPh sb="10" eb="12">
      <t>ジカイ</t>
    </rPh>
    <rPh sb="13" eb="14">
      <t>トド</t>
    </rPh>
    <rPh sb="15" eb="17">
      <t>ショウヒン</t>
    </rPh>
    <rPh sb="17" eb="19">
      <t>ハンバイ</t>
    </rPh>
    <rPh sb="19" eb="21">
      <t>メイショウ</t>
    </rPh>
    <phoneticPr fontId="2"/>
  </si>
  <si>
    <t>IFIDC0006．次回お届け金額9</t>
    <rPh sb="10" eb="12">
      <t>ジカイ</t>
    </rPh>
    <rPh sb="13" eb="14">
      <t>トド</t>
    </rPh>
    <rPh sb="15" eb="17">
      <t>キンガク</t>
    </rPh>
    <phoneticPr fontId="2"/>
  </si>
  <si>
    <t>IFIDC0006．次回お届けアイテムコード10</t>
    <rPh sb="10" eb="12">
      <t>ジカイ</t>
    </rPh>
    <rPh sb="13" eb="14">
      <t>トド</t>
    </rPh>
    <phoneticPr fontId="2"/>
  </si>
  <si>
    <t>IFIDC0006．次回お届け販売商品名10</t>
    <rPh sb="10" eb="12">
      <t>ジカイ</t>
    </rPh>
    <rPh sb="13" eb="14">
      <t>トド</t>
    </rPh>
    <rPh sb="15" eb="17">
      <t>ハンバイ</t>
    </rPh>
    <rPh sb="17" eb="19">
      <t>ショウヒン</t>
    </rPh>
    <rPh sb="19" eb="20">
      <t>メイ</t>
    </rPh>
    <phoneticPr fontId="2"/>
  </si>
  <si>
    <t>IFIDC0006．次回お届け出荷数10</t>
    <rPh sb="10" eb="12">
      <t>ジカイ</t>
    </rPh>
    <rPh sb="13" eb="14">
      <t>トド</t>
    </rPh>
    <rPh sb="15" eb="17">
      <t>シュッカ</t>
    </rPh>
    <rPh sb="17" eb="18">
      <t>スウ</t>
    </rPh>
    <phoneticPr fontId="2"/>
  </si>
  <si>
    <t>IFIDC0006．次回お届け商品販売名称10</t>
    <rPh sb="10" eb="12">
      <t>ジカイ</t>
    </rPh>
    <rPh sb="13" eb="14">
      <t>トド</t>
    </rPh>
    <rPh sb="15" eb="17">
      <t>ショウヒン</t>
    </rPh>
    <rPh sb="17" eb="19">
      <t>ハンバイ</t>
    </rPh>
    <rPh sb="19" eb="21">
      <t>メイショウ</t>
    </rPh>
    <phoneticPr fontId="2"/>
  </si>
  <si>
    <t>IFIDC0006．次回お届け金額10</t>
    <rPh sb="10" eb="12">
      <t>ジカイ</t>
    </rPh>
    <rPh sb="13" eb="14">
      <t>トド</t>
    </rPh>
    <rPh sb="15" eb="17">
      <t>キンガク</t>
    </rPh>
    <phoneticPr fontId="2"/>
  </si>
  <si>
    <t>IFIDC0006．メッセージタイトル文章区分</t>
    <rPh sb="19" eb="21">
      <t>ブンショウ</t>
    </rPh>
    <rPh sb="21" eb="23">
      <t>クブン</t>
    </rPh>
    <phoneticPr fontId="2"/>
  </si>
  <si>
    <t>IFIDC0006．メッセージタイトル文章コード</t>
    <rPh sb="19" eb="21">
      <t>ブンショウ</t>
    </rPh>
    <phoneticPr fontId="2"/>
  </si>
  <si>
    <t>IFIDC0006．メッセージ文章区分</t>
    <rPh sb="15" eb="17">
      <t>ブンショウ</t>
    </rPh>
    <rPh sb="17" eb="19">
      <t>クブン</t>
    </rPh>
    <phoneticPr fontId="2"/>
  </si>
  <si>
    <t>IFIDC0006．メッセージ文章コード</t>
    <rPh sb="15" eb="17">
      <t>ブンショウ</t>
    </rPh>
    <phoneticPr fontId="2"/>
  </si>
  <si>
    <t>IFIDC0006．抜き取り区分名称</t>
    <rPh sb="16" eb="18">
      <t>メイショウ</t>
    </rPh>
    <phoneticPr fontId="2"/>
  </si>
  <si>
    <t>IFIDC0006．検品メモ</t>
    <rPh sb="10" eb="12">
      <t>ケンピン</t>
    </rPh>
    <phoneticPr fontId="2"/>
  </si>
  <si>
    <t>IFIDC0006．振込用紙OCR部</t>
    <phoneticPr fontId="2"/>
  </si>
  <si>
    <t>IFIDC0006．振込用紙バーコード(コンビニ)</t>
    <phoneticPr fontId="2"/>
  </si>
  <si>
    <t>IFIDC0006．支払期限</t>
    <phoneticPr fontId="2"/>
  </si>
  <si>
    <t>IFIDC0006．差額調整（税込み）</t>
    <rPh sb="10" eb="12">
      <t>サガク</t>
    </rPh>
    <rPh sb="12" eb="14">
      <t>チョウセイ</t>
    </rPh>
    <rPh sb="15" eb="17">
      <t>ゼイコ</t>
    </rPh>
    <phoneticPr fontId="2"/>
  </si>
  <si>
    <t>IFIDC0006．ポイント最短失効ポイント</t>
    <rPh sb="14" eb="16">
      <t>サイタン</t>
    </rPh>
    <rPh sb="16" eb="18">
      <t>シッコウ</t>
    </rPh>
    <phoneticPr fontId="2"/>
  </si>
  <si>
    <t>IFIDC0006．年間購入金額</t>
    <rPh sb="10" eb="12">
      <t>ネンカン</t>
    </rPh>
    <rPh sb="12" eb="14">
      <t>コウニュウ</t>
    </rPh>
    <rPh sb="14" eb="16">
      <t>キンガク</t>
    </rPh>
    <phoneticPr fontId="2"/>
  </si>
  <si>
    <t>IFIDC0006．アニバーサリーポイント発生内容</t>
    <phoneticPr fontId="2"/>
  </si>
  <si>
    <t>IFIDC0006．着JISコード　※送付先住所のJIS5桁コード</t>
    <rPh sb="10" eb="11">
      <t>チャク</t>
    </rPh>
    <rPh sb="19" eb="21">
      <t>ソウフ</t>
    </rPh>
    <rPh sb="21" eb="22">
      <t>サキ</t>
    </rPh>
    <rPh sb="22" eb="24">
      <t>ジュウショ</t>
    </rPh>
    <rPh sb="29" eb="30">
      <t>ケタ</t>
    </rPh>
    <phoneticPr fontId="2"/>
  </si>
  <si>
    <t>IFIDC0006．次回お届け合計金額</t>
    <phoneticPr fontId="2"/>
  </si>
  <si>
    <t>IFIDC0006．納品書種別区分</t>
    <rPh sb="10" eb="13">
      <t>ノウヒンショ</t>
    </rPh>
    <rPh sb="13" eb="15">
      <t>シュベツ</t>
    </rPh>
    <rPh sb="15" eb="17">
      <t>クブン</t>
    </rPh>
    <phoneticPr fontId="2"/>
  </si>
  <si>
    <t>成果物ID</t>
    <rPh sb="0" eb="2">
      <t>セイカ</t>
    </rPh>
    <rPh sb="2" eb="3">
      <t>ブツ</t>
    </rPh>
    <phoneticPr fontId="2"/>
  </si>
  <si>
    <t>版番号</t>
    <rPh sb="0" eb="1">
      <t>ハン</t>
    </rPh>
    <rPh sb="1" eb="3">
      <t>バンゴウ</t>
    </rPh>
    <phoneticPr fontId="2"/>
  </si>
  <si>
    <t>プロジェクトID</t>
    <phoneticPr fontId="2"/>
  </si>
  <si>
    <t>作成者</t>
    <rPh sb="0" eb="3">
      <t>サクセイシャ</t>
    </rPh>
    <phoneticPr fontId="2"/>
  </si>
  <si>
    <t>作成日</t>
    <rPh sb="0" eb="3">
      <t>サクセイビ</t>
    </rPh>
    <phoneticPr fontId="2"/>
  </si>
  <si>
    <t>最終更新者</t>
    <rPh sb="0" eb="2">
      <t>サイシュウ</t>
    </rPh>
    <rPh sb="2" eb="5">
      <t>コウシンシャ</t>
    </rPh>
    <phoneticPr fontId="2"/>
  </si>
  <si>
    <t>最終更新日</t>
    <rPh sb="0" eb="2">
      <t>サイシュウ</t>
    </rPh>
    <rPh sb="2" eb="5">
      <t>コウシンビ</t>
    </rPh>
    <phoneticPr fontId="2"/>
  </si>
  <si>
    <t>作成</t>
    <rPh sb="0" eb="2">
      <t>サクセイ</t>
    </rPh>
    <phoneticPr fontId="2"/>
  </si>
  <si>
    <t>承認</t>
    <rPh sb="0" eb="2">
      <t>ショウニン</t>
    </rPh>
    <phoneticPr fontId="2"/>
  </si>
  <si>
    <t>プロジェクトID</t>
    <phoneticPr fontId="2"/>
  </si>
  <si>
    <t>版数</t>
    <rPh sb="0" eb="2">
      <t>ハンスウ</t>
    </rPh>
    <phoneticPr fontId="2"/>
  </si>
  <si>
    <t>プロジェクト名</t>
    <rPh sb="6" eb="7">
      <t>メイ</t>
    </rPh>
    <phoneticPr fontId="2"/>
  </si>
  <si>
    <t>成果物名</t>
    <rPh sb="0" eb="2">
      <t>セイカ</t>
    </rPh>
    <rPh sb="2" eb="3">
      <t>ブツ</t>
    </rPh>
    <rPh sb="3" eb="4">
      <t>メイ</t>
    </rPh>
    <phoneticPr fontId="2"/>
  </si>
  <si>
    <t>次期システム構築プロジェクト</t>
    <rPh sb="0" eb="2">
      <t>ジキ</t>
    </rPh>
    <rPh sb="6" eb="8">
      <t>コウチク</t>
    </rPh>
    <phoneticPr fontId="2"/>
  </si>
  <si>
    <t>ESB管理ID</t>
    <rPh sb="3" eb="5">
      <t>カンリ</t>
    </rPh>
    <phoneticPr fontId="2"/>
  </si>
  <si>
    <t>連携方式</t>
    <rPh sb="0" eb="2">
      <t>レンケイ</t>
    </rPh>
    <rPh sb="2" eb="4">
      <t>ホウシキ</t>
    </rPh>
    <phoneticPr fontId="2"/>
  </si>
  <si>
    <t>連携パターン</t>
    <rPh sb="0" eb="2">
      <t>レンケイ</t>
    </rPh>
    <phoneticPr fontId="2"/>
  </si>
  <si>
    <t>凡例</t>
    <rPh sb="0" eb="2">
      <t>ハンレイ</t>
    </rPh>
    <phoneticPr fontId="2"/>
  </si>
  <si>
    <t>　</t>
    <phoneticPr fontId="2"/>
  </si>
  <si>
    <t>No.</t>
    <phoneticPr fontId="2"/>
  </si>
  <si>
    <t>項目定義ID</t>
    <rPh sb="0" eb="2">
      <t>コウモク</t>
    </rPh>
    <rPh sb="2" eb="4">
      <t>テイギ</t>
    </rPh>
    <phoneticPr fontId="2"/>
  </si>
  <si>
    <t>項目定義名</t>
    <rPh sb="0" eb="2">
      <t>コウモク</t>
    </rPh>
    <rPh sb="2" eb="4">
      <t>テイギ</t>
    </rPh>
    <rPh sb="4" eb="5">
      <t>メイ</t>
    </rPh>
    <phoneticPr fontId="2"/>
  </si>
  <si>
    <t>機能名称</t>
    <rPh sb="0" eb="2">
      <t>キノウ</t>
    </rPh>
    <rPh sb="2" eb="4">
      <t>メイショウ</t>
    </rPh>
    <phoneticPr fontId="2"/>
  </si>
  <si>
    <t>アプリケーション名</t>
    <rPh sb="8" eb="9">
      <t>メイ</t>
    </rPh>
    <phoneticPr fontId="2"/>
  </si>
  <si>
    <t>機能概要</t>
    <rPh sb="0" eb="2">
      <t>キノウ</t>
    </rPh>
    <rPh sb="2" eb="4">
      <t>ガイヨウ</t>
    </rPh>
    <phoneticPr fontId="2"/>
  </si>
  <si>
    <t>備考</t>
    <rPh sb="0" eb="2">
      <t>ビコウ</t>
    </rPh>
    <phoneticPr fontId="2"/>
  </si>
  <si>
    <t>プログラム関連図</t>
    <rPh sb="5" eb="7">
      <t>カンレン</t>
    </rPh>
    <rPh sb="7" eb="8">
      <t>ズ</t>
    </rPh>
    <phoneticPr fontId="2"/>
  </si>
  <si>
    <t>送信元</t>
    <rPh sb="0" eb="3">
      <t>ソウシンモト</t>
    </rPh>
    <phoneticPr fontId="2"/>
  </si>
  <si>
    <t>送信先</t>
    <rPh sb="0" eb="2">
      <t>ソウシン</t>
    </rPh>
    <rPh sb="2" eb="3">
      <t>サキ</t>
    </rPh>
    <phoneticPr fontId="2"/>
  </si>
  <si>
    <t>基本情報</t>
    <rPh sb="0" eb="2">
      <t>キホン</t>
    </rPh>
    <rPh sb="2" eb="4">
      <t>ジョウホウ</t>
    </rPh>
    <phoneticPr fontId="2"/>
  </si>
  <si>
    <t>ESB</t>
    <phoneticPr fontId="2"/>
  </si>
  <si>
    <t>利用頻度</t>
    <rPh sb="0" eb="2">
      <t>リヨウ</t>
    </rPh>
    <rPh sb="2" eb="4">
      <t>ヒンド</t>
    </rPh>
    <phoneticPr fontId="2"/>
  </si>
  <si>
    <t>利用時間帯</t>
    <rPh sb="0" eb="2">
      <t>リヨウ</t>
    </rPh>
    <rPh sb="2" eb="4">
      <t>ジカン</t>
    </rPh>
    <rPh sb="4" eb="5">
      <t>タイ</t>
    </rPh>
    <phoneticPr fontId="2"/>
  </si>
  <si>
    <t>件数/日</t>
    <rPh sb="0" eb="2">
      <t>ケンスウ</t>
    </rPh>
    <rPh sb="3" eb="4">
      <t>ニチ</t>
    </rPh>
    <phoneticPr fontId="2"/>
  </si>
  <si>
    <t>データ量/件(KB)</t>
    <rPh sb="3" eb="4">
      <t>リョウ</t>
    </rPh>
    <rPh sb="5" eb="6">
      <t>ケン</t>
    </rPh>
    <phoneticPr fontId="2"/>
  </si>
  <si>
    <t>トラフィック/日(MB)</t>
    <rPh sb="7" eb="8">
      <t>ニチ</t>
    </rPh>
    <phoneticPr fontId="2"/>
  </si>
  <si>
    <t>項目名</t>
    <rPh sb="0" eb="2">
      <t>コウモク</t>
    </rPh>
    <rPh sb="2" eb="3">
      <t>メイ</t>
    </rPh>
    <phoneticPr fontId="2"/>
  </si>
  <si>
    <t>内部処理ID</t>
    <rPh sb="0" eb="2">
      <t>ナイブ</t>
    </rPh>
    <rPh sb="2" eb="4">
      <t>ショリ</t>
    </rPh>
    <phoneticPr fontId="2"/>
  </si>
  <si>
    <t>設定元1</t>
    <rPh sb="0" eb="2">
      <t>セッテイ</t>
    </rPh>
    <rPh sb="2" eb="3">
      <t>モト</t>
    </rPh>
    <phoneticPr fontId="2"/>
  </si>
  <si>
    <t>設定元2</t>
    <rPh sb="0" eb="2">
      <t>セッテイ</t>
    </rPh>
    <rPh sb="2" eb="3">
      <t>モト</t>
    </rPh>
    <phoneticPr fontId="2"/>
  </si>
  <si>
    <t>設定元3</t>
    <rPh sb="0" eb="2">
      <t>セッテイ</t>
    </rPh>
    <rPh sb="2" eb="3">
      <t>モト</t>
    </rPh>
    <phoneticPr fontId="2"/>
  </si>
  <si>
    <t>方式</t>
    <rPh sb="0" eb="2">
      <t>ホウシキ</t>
    </rPh>
    <phoneticPr fontId="2"/>
  </si>
  <si>
    <t>CSV</t>
    <phoneticPr fontId="2"/>
  </si>
  <si>
    <t>SOAP</t>
    <phoneticPr fontId="2"/>
  </si>
  <si>
    <t>HTTPS</t>
  </si>
  <si>
    <t>API</t>
  </si>
  <si>
    <t>固定長</t>
    <rPh sb="0" eb="3">
      <t>コテイチョウ</t>
    </rPh>
    <phoneticPr fontId="2"/>
  </si>
  <si>
    <t>TSV</t>
    <phoneticPr fontId="2"/>
  </si>
  <si>
    <t>改訂内容</t>
    <rPh sb="0" eb="2">
      <t>カイテイ</t>
    </rPh>
    <rPh sb="2" eb="4">
      <t>ナイヨウ</t>
    </rPh>
    <phoneticPr fontId="2"/>
  </si>
  <si>
    <t>ESBアプリケーション</t>
  </si>
  <si>
    <t>WEBサービス</t>
  </si>
  <si>
    <t>テーブル</t>
  </si>
  <si>
    <t>ファイル</t>
  </si>
  <si>
    <t>キュー</t>
  </si>
  <si>
    <t>E</t>
    <phoneticPr fontId="2"/>
  </si>
  <si>
    <t>W</t>
    <phoneticPr fontId="2"/>
  </si>
  <si>
    <t>T</t>
    <phoneticPr fontId="2"/>
  </si>
  <si>
    <t>F</t>
    <phoneticPr fontId="2"/>
  </si>
  <si>
    <t>Q</t>
    <phoneticPr fontId="2"/>
  </si>
  <si>
    <t>セミリアル</t>
    <phoneticPr fontId="2"/>
  </si>
  <si>
    <t>バッチ</t>
    <phoneticPr fontId="2"/>
  </si>
  <si>
    <t>1：1</t>
    <phoneticPr fontId="2"/>
  </si>
  <si>
    <t>1：n</t>
    <phoneticPr fontId="2"/>
  </si>
  <si>
    <t>n：n</t>
    <phoneticPr fontId="2"/>
  </si>
  <si>
    <t>n：1</t>
    <phoneticPr fontId="2"/>
  </si>
  <si>
    <t>1：n（同報）</t>
    <rPh sb="4" eb="6">
      <t>ドウホウ</t>
    </rPh>
    <phoneticPr fontId="2"/>
  </si>
  <si>
    <t>週次</t>
    <rPh sb="0" eb="2">
      <t>シュウジ</t>
    </rPh>
    <phoneticPr fontId="2"/>
  </si>
  <si>
    <t>月次</t>
    <rPh sb="0" eb="2">
      <t>ゲツジ</t>
    </rPh>
    <phoneticPr fontId="2"/>
  </si>
  <si>
    <t>日次</t>
    <rPh sb="0" eb="2">
      <t>ニチジ</t>
    </rPh>
    <phoneticPr fontId="2"/>
  </si>
  <si>
    <t>随時</t>
    <rPh sb="0" eb="2">
      <t>ズイジ</t>
    </rPh>
    <phoneticPr fontId="2"/>
  </si>
  <si>
    <t>-- 選択してください --</t>
    <rPh sb="4" eb="6">
      <t>センタク</t>
    </rPh>
    <phoneticPr fontId="2"/>
  </si>
  <si>
    <t>リアル</t>
    <phoneticPr fontId="2"/>
  </si>
  <si>
    <t>文字コード変換</t>
    <rPh sb="0" eb="2">
      <t>モジ</t>
    </rPh>
    <rPh sb="5" eb="7">
      <t>ヘンカン</t>
    </rPh>
    <phoneticPr fontId="2"/>
  </si>
  <si>
    <t>主要処理</t>
    <rPh sb="0" eb="2">
      <t>シュヨウ</t>
    </rPh>
    <rPh sb="2" eb="4">
      <t>ショリ</t>
    </rPh>
    <phoneticPr fontId="2"/>
  </si>
  <si>
    <t>応答フロー</t>
    <rPh sb="0" eb="2">
      <t>オウトウ</t>
    </rPh>
    <phoneticPr fontId="2"/>
  </si>
  <si>
    <t>要求フロー</t>
    <rPh sb="0" eb="2">
      <t>ヨウキュウ</t>
    </rPh>
    <phoneticPr fontId="2"/>
  </si>
  <si>
    <t>コード値変換</t>
    <rPh sb="3" eb="4">
      <t>アタイ</t>
    </rPh>
    <rPh sb="4" eb="6">
      <t>ヘンカン</t>
    </rPh>
    <phoneticPr fontId="2"/>
  </si>
  <si>
    <r>
      <t>承認者(送信先</t>
    </r>
    <r>
      <rPr>
        <sz val="11"/>
        <rFont val="ＭＳ Ｐゴシック"/>
        <family val="3"/>
        <charset val="128"/>
      </rPr>
      <t>)</t>
    </r>
    <rPh sb="0" eb="2">
      <t>ショウニン</t>
    </rPh>
    <rPh sb="2" eb="3">
      <t>シャ</t>
    </rPh>
    <rPh sb="4" eb="6">
      <t>ソウシン</t>
    </rPh>
    <rPh sb="6" eb="7">
      <t>サキ</t>
    </rPh>
    <phoneticPr fontId="2"/>
  </si>
  <si>
    <r>
      <t>承認日(送信先</t>
    </r>
    <r>
      <rPr>
        <sz val="11"/>
        <rFont val="ＭＳ Ｐゴシック"/>
        <family val="3"/>
        <charset val="128"/>
      </rPr>
      <t>)</t>
    </r>
    <rPh sb="0" eb="2">
      <t>ショウニン</t>
    </rPh>
    <rPh sb="2" eb="3">
      <t>ビ</t>
    </rPh>
    <rPh sb="4" eb="6">
      <t>ソウシン</t>
    </rPh>
    <rPh sb="6" eb="7">
      <t>サキ</t>
    </rPh>
    <phoneticPr fontId="2"/>
  </si>
  <si>
    <t>設定仕様</t>
  </si>
  <si>
    <t>松井　美奈子</t>
    <rPh sb="0" eb="2">
      <t>マツイ</t>
    </rPh>
    <rPh sb="3" eb="6">
      <t>ミナコ</t>
    </rPh>
    <phoneticPr fontId="2"/>
  </si>
  <si>
    <t>CSV</t>
  </si>
  <si>
    <t>商品コード</t>
  </si>
  <si>
    <t>IF05-00-0008</t>
    <phoneticPr fontId="2"/>
  </si>
  <si>
    <t>ESBBC0015</t>
    <phoneticPr fontId="2"/>
  </si>
  <si>
    <t>出荷指示情報連携（CC4DM）</t>
    <rPh sb="0" eb="4">
      <t>シュッカシジ</t>
    </rPh>
    <rPh sb="4" eb="6">
      <t>ジョウホウ</t>
    </rPh>
    <rPh sb="6" eb="8">
      <t>レンケイ</t>
    </rPh>
    <phoneticPr fontId="2"/>
  </si>
  <si>
    <t>ESBBC0015_出荷指示情報連携_CC4DM</t>
    <phoneticPr fontId="2"/>
  </si>
  <si>
    <t>セミリアル</t>
  </si>
  <si>
    <t>終日(0-24)</t>
    <rPh sb="0" eb="2">
      <t>シュウジツ</t>
    </rPh>
    <phoneticPr fontId="2"/>
  </si>
  <si>
    <t>IFIDC0006</t>
    <phoneticPr fontId="2"/>
  </si>
  <si>
    <t>出荷指示情報（荷札判定前）</t>
    <phoneticPr fontId="3"/>
  </si>
  <si>
    <t>データ区分</t>
  </si>
  <si>
    <t>更新区分</t>
  </si>
  <si>
    <t>出荷種別</t>
  </si>
  <si>
    <t>配送会社コード</t>
  </si>
  <si>
    <t>行番号</t>
  </si>
  <si>
    <t>明細行番号</t>
  </si>
  <si>
    <t>セット商品区分</t>
  </si>
  <si>
    <t>ステージ割引</t>
  </si>
  <si>
    <t>明細消費税額</t>
  </si>
  <si>
    <t>ラッピングサービス名</t>
  </si>
  <si>
    <t>セット親商品コード</t>
  </si>
  <si>
    <t>セット親商品名</t>
  </si>
  <si>
    <t>セット予定数量</t>
  </si>
  <si>
    <t>セット納品単価</t>
  </si>
  <si>
    <t>セット親金額</t>
  </si>
  <si>
    <t>セットステージ割引</t>
  </si>
  <si>
    <t>合計金額</t>
  </si>
  <si>
    <t>合計金額消費税</t>
  </si>
  <si>
    <t>送料</t>
  </si>
  <si>
    <t>送料消費税</t>
  </si>
  <si>
    <t>社販フラグ</t>
  </si>
  <si>
    <t>カード会社コード</t>
  </si>
  <si>
    <t>注文者顧客番号</t>
  </si>
  <si>
    <t>注文者郵便番号</t>
  </si>
  <si>
    <t>注文者電話番号</t>
  </si>
  <si>
    <t>注文者名</t>
  </si>
  <si>
    <t>注文者カナ名</t>
  </si>
  <si>
    <t>依頼主郵便番号</t>
  </si>
  <si>
    <t>依頼主住所1</t>
  </si>
  <si>
    <t>依頼主住所2</t>
  </si>
  <si>
    <t>依頼主住所3</t>
  </si>
  <si>
    <t>依頼主住所4</t>
  </si>
  <si>
    <t>依頼主住所5</t>
  </si>
  <si>
    <t>依頼主住所6</t>
  </si>
  <si>
    <t>依頼主電話番号</t>
  </si>
  <si>
    <t>依頼主名</t>
  </si>
  <si>
    <t>依頼主カナ名</t>
  </si>
  <si>
    <t>依頼主会社名</t>
  </si>
  <si>
    <t>届け先郵便番号</t>
  </si>
  <si>
    <t>届け先住所1</t>
  </si>
  <si>
    <t>届け先住所2</t>
  </si>
  <si>
    <t>届け先住所3</t>
  </si>
  <si>
    <t>届け先住所4</t>
  </si>
  <si>
    <t>届け先住所5</t>
  </si>
  <si>
    <t>届け先住所6</t>
  </si>
  <si>
    <t>届け先電話番号</t>
  </si>
  <si>
    <t>届け先名</t>
  </si>
  <si>
    <t>届け先カナ名</t>
  </si>
  <si>
    <t>届け先会社名</t>
  </si>
  <si>
    <t>精算店コード</t>
  </si>
  <si>
    <t>出荷前ポイント</t>
  </si>
  <si>
    <t>利用ポイント</t>
  </si>
  <si>
    <t>発生予定ポイント</t>
  </si>
  <si>
    <t>翌月以降利用予定ポイント</t>
  </si>
  <si>
    <t>合計ポイント</t>
  </si>
  <si>
    <t>翌月失効予定ポイント</t>
  </si>
  <si>
    <t>翌々月失効予定ポイント</t>
  </si>
  <si>
    <t>振込用紙OCR部</t>
  </si>
  <si>
    <t>支払期限</t>
  </si>
  <si>
    <t>差額調整</t>
  </si>
  <si>
    <t>ポイント最短失効日</t>
  </si>
  <si>
    <t>ポイント最短失効ポイント</t>
  </si>
  <si>
    <t>ステージダウン日</t>
  </si>
  <si>
    <t>年間購入金額</t>
  </si>
  <si>
    <t>アニバーサリーポイント発生内容</t>
  </si>
  <si>
    <t>納品書種別区分</t>
  </si>
  <si>
    <t>出荷元コード</t>
  </si>
  <si>
    <t>出荷先コード</t>
  </si>
  <si>
    <t>伝票番号</t>
  </si>
  <si>
    <t>商品名</t>
  </si>
  <si>
    <t>予定数量</t>
  </si>
  <si>
    <t>納品単価</t>
  </si>
  <si>
    <t>納品金額</t>
  </si>
  <si>
    <t>ラッピング料</t>
  </si>
  <si>
    <t>ラッピング料消費税</t>
  </si>
  <si>
    <t>セット明細消費税</t>
  </si>
  <si>
    <t>前受金</t>
  </si>
  <si>
    <t>荷札番号</t>
  </si>
  <si>
    <t>出荷予定日</t>
  </si>
  <si>
    <t>受注日</t>
  </si>
  <si>
    <t>受注担当者</t>
  </si>
  <si>
    <t>支払区分</t>
  </si>
  <si>
    <t>ギフトフラグ</t>
  </si>
  <si>
    <t>注文者住所３</t>
  </si>
  <si>
    <t>注文者住所４</t>
  </si>
  <si>
    <t>注文者住所５</t>
  </si>
  <si>
    <t>注文者住所６</t>
  </si>
  <si>
    <t>指定日</t>
  </si>
  <si>
    <t>指定時間帯区分</t>
  </si>
  <si>
    <t>指定時間帯</t>
  </si>
  <si>
    <t>便種</t>
  </si>
  <si>
    <t>着店（仕分）コード</t>
  </si>
  <si>
    <t>着店（仕分）枝番</t>
  </si>
  <si>
    <t>精算店枝番</t>
  </si>
  <si>
    <t>送り状備考</t>
  </si>
  <si>
    <t>ソート順</t>
  </si>
  <si>
    <t>お知らせ区分</t>
  </si>
  <si>
    <t>お知らせコード</t>
  </si>
  <si>
    <t>定期購入お知らせ区分</t>
  </si>
  <si>
    <t>定期購入お知らせコード</t>
  </si>
  <si>
    <t>ステージ</t>
  </si>
  <si>
    <t>当月特別ポイント</t>
  </si>
  <si>
    <t>翌月</t>
  </si>
  <si>
    <t>翌々月</t>
  </si>
  <si>
    <t>次回お届け日</t>
  </si>
  <si>
    <t>次回お届け予定商品コード①</t>
  </si>
  <si>
    <t>次回お届け商品名①</t>
  </si>
  <si>
    <t>次回お届け予定数量①</t>
  </si>
  <si>
    <t>次回お届け購入方法①</t>
  </si>
  <si>
    <t>定期次回お届け金額1</t>
  </si>
  <si>
    <t>次回お届け予定商品コード②</t>
  </si>
  <si>
    <t>次回お届け商品名②</t>
  </si>
  <si>
    <t>次回お届け予定数量②</t>
  </si>
  <si>
    <t>次回お届け購入方法②</t>
  </si>
  <si>
    <t>定期次回お届け金額2</t>
  </si>
  <si>
    <t>次回お届け予定商品コード③</t>
  </si>
  <si>
    <t>次回お届け商品名③</t>
  </si>
  <si>
    <t>次回お届け予定数量③</t>
  </si>
  <si>
    <t>次回お届け購入方法③</t>
  </si>
  <si>
    <t>定期次回お届け金額3</t>
  </si>
  <si>
    <t>次回お届け予定商品コード④</t>
  </si>
  <si>
    <t>次回お届け商品名④</t>
  </si>
  <si>
    <t>次回お届け予定数量④</t>
  </si>
  <si>
    <t>次回お届け購入方法④</t>
  </si>
  <si>
    <t>定期次回お届け金額4</t>
  </si>
  <si>
    <t>次回お届け予定商品コード⑤</t>
  </si>
  <si>
    <t>次回お届け商品名⑤</t>
  </si>
  <si>
    <t>次回お届け予定数量⑤</t>
  </si>
  <si>
    <t>次回お届け購入方法⑤</t>
  </si>
  <si>
    <t>定期次回お届け金額5</t>
  </si>
  <si>
    <t>次回お届け予定商品コード⑥</t>
  </si>
  <si>
    <t>次回お届け商品名⑥</t>
  </si>
  <si>
    <t>次回お届け予定数量⑥</t>
  </si>
  <si>
    <t>次回お届け購入方法⑥</t>
  </si>
  <si>
    <t>定期次回お届け金額６</t>
  </si>
  <si>
    <t>次回お届け予定商品コード⑦</t>
  </si>
  <si>
    <t>次回お届け商品名⑦</t>
  </si>
  <si>
    <t>次回お届け予定数量⑦</t>
  </si>
  <si>
    <t>次回お届け購入方法⑦</t>
  </si>
  <si>
    <t>定期次回お届け金額７</t>
  </si>
  <si>
    <t>次回お届け予定商品コード⑧</t>
  </si>
  <si>
    <t>次回お届け商品名⑧</t>
  </si>
  <si>
    <t>次回お届け予定数量⑧</t>
  </si>
  <si>
    <t>次回お届け購入方法⑧</t>
  </si>
  <si>
    <t>定期次回お届け金額８</t>
  </si>
  <si>
    <t>次回お届け予定商品コード⑨</t>
  </si>
  <si>
    <t>次回お届け商品名⑨</t>
  </si>
  <si>
    <t>次回お届け予定数量⑨</t>
  </si>
  <si>
    <t>次回お届け購入方法⑨</t>
  </si>
  <si>
    <t>定期次回お届け金額9</t>
  </si>
  <si>
    <t>次回お届け予定商品コード⑩</t>
  </si>
  <si>
    <t>次回お届け商品名⑩</t>
  </si>
  <si>
    <t>次回お届け予定数量⑩</t>
  </si>
  <si>
    <t>次回お届け購入方法⑩</t>
  </si>
  <si>
    <t>定期次回お届け金額１０</t>
  </si>
  <si>
    <t>メッセージタイトル区分</t>
  </si>
  <si>
    <t>メッセージタイトルコード</t>
  </si>
  <si>
    <t>メッセージ区分</t>
  </si>
  <si>
    <t>メッセージコード</t>
  </si>
  <si>
    <t>取引日時</t>
  </si>
  <si>
    <t>抜き取り区分</t>
  </si>
  <si>
    <t>抜き取り指示メモ</t>
  </si>
  <si>
    <t>振込用紙バーコード(コンビニ)</t>
  </si>
  <si>
    <t>社長氏名</t>
  </si>
  <si>
    <t>到着予定日</t>
  </si>
  <si>
    <t>顧客コード(ヤマト)</t>
  </si>
  <si>
    <t>顧客コード親番(佐川)</t>
  </si>
  <si>
    <t>顧客コード枝番(佐川)</t>
  </si>
  <si>
    <t>顧客コードC/D(佐川)</t>
  </si>
  <si>
    <t>着JISコード</t>
  </si>
  <si>
    <t>定期次回お届け合計金額</t>
  </si>
  <si>
    <t>商品種別</t>
  </si>
  <si>
    <t>data_kbn</t>
  </si>
  <si>
    <t>update_kbn</t>
  </si>
  <si>
    <t>channel</t>
  </si>
  <si>
    <t>bin_cd</t>
  </si>
  <si>
    <t>syk_fm_cd</t>
  </si>
  <si>
    <t>cstmr_no</t>
  </si>
  <si>
    <t>dnp_no</t>
  </si>
  <si>
    <t>dnp_msi_no</t>
  </si>
  <si>
    <t>msi_gyo_no</t>
  </si>
  <si>
    <t>set_sku_kbn</t>
  </si>
  <si>
    <t>sku_cd</t>
  </si>
  <si>
    <t>sales_sku_nm</t>
  </si>
  <si>
    <t>ttl_qty</t>
  </si>
  <si>
    <t>nohin_price</t>
  </si>
  <si>
    <t>nohin_amnt</t>
  </si>
  <si>
    <t>stage_dwn</t>
  </si>
  <si>
    <t>msi_tax</t>
  </si>
  <si>
    <t>wrp_srv_nm</t>
  </si>
  <si>
    <t>wrp_amnt</t>
  </si>
  <si>
    <t>wrp_tax</t>
  </si>
  <si>
    <t>set_oya_sku_cd</t>
  </si>
  <si>
    <t>set_oya_sku_nm</t>
  </si>
  <si>
    <t>set_price</t>
  </si>
  <si>
    <t>set_oya_amnt</t>
  </si>
  <si>
    <t>set_stage_dwn</t>
  </si>
  <si>
    <t>set_msi_tax</t>
  </si>
  <si>
    <t>pay_amnt</t>
  </si>
  <si>
    <t>tax</t>
  </si>
  <si>
    <t>souryo</t>
  </si>
  <si>
    <t>souryo_tax</t>
  </si>
  <si>
    <t>sales_dpt</t>
  </si>
  <si>
    <t>shn_fg</t>
  </si>
  <si>
    <t>nfd_no</t>
  </si>
  <si>
    <t>syk_yti_yd</t>
  </si>
  <si>
    <t>jch_yd</t>
  </si>
  <si>
    <t>jch_usr</t>
  </si>
  <si>
    <t>pay_kbn</t>
  </si>
  <si>
    <t>credit_cd</t>
  </si>
  <si>
    <t>gift_fg</t>
  </si>
  <si>
    <t>ord_post</t>
  </si>
  <si>
    <t>ord_addr1</t>
  </si>
  <si>
    <t>ord_addr2</t>
  </si>
  <si>
    <t>ord_addr3</t>
  </si>
  <si>
    <t>ord_addr4</t>
  </si>
  <si>
    <t>ord_addr5</t>
  </si>
  <si>
    <t>ord_addr6</t>
  </si>
  <si>
    <t>ord_tel</t>
  </si>
  <si>
    <t>ord_nm</t>
  </si>
  <si>
    <t>ord_kana</t>
  </si>
  <si>
    <t>req_post</t>
  </si>
  <si>
    <t>req_addr1</t>
  </si>
  <si>
    <t>req_addr2</t>
  </si>
  <si>
    <t>req_addr3</t>
  </si>
  <si>
    <t>req_addr4</t>
  </si>
  <si>
    <t>req_addr5</t>
  </si>
  <si>
    <t>req_addr6</t>
  </si>
  <si>
    <t>req_tel</t>
  </si>
  <si>
    <t>req_nm</t>
  </si>
  <si>
    <t>req_kana</t>
  </si>
  <si>
    <t>req_com</t>
  </si>
  <si>
    <t>dest_postno</t>
  </si>
  <si>
    <t>dest_adrs1</t>
  </si>
  <si>
    <t>dest_adrs2</t>
  </si>
  <si>
    <t>dest_adrs3</t>
  </si>
  <si>
    <t>dest_adrs4</t>
  </si>
  <si>
    <t>dest_adrs5</t>
  </si>
  <si>
    <t>dest_adrs6</t>
  </si>
  <si>
    <t>dest_tel</t>
  </si>
  <si>
    <t>dest_nm</t>
  </si>
  <si>
    <t>dest_kana</t>
  </si>
  <si>
    <t>dest_com</t>
  </si>
  <si>
    <t>apt_yd</t>
  </si>
  <si>
    <t>apt_tm_kbn</t>
  </si>
  <si>
    <t>apt_tm_nm</t>
  </si>
  <si>
    <t>bin_type</t>
  </si>
  <si>
    <t>arvl_cd</t>
  </si>
  <si>
    <t>arvl_brn</t>
  </si>
  <si>
    <t>accnt_cd</t>
  </si>
  <si>
    <t>accnt_brn</t>
  </si>
  <si>
    <t>lbl_rem</t>
  </si>
  <si>
    <t>sort_no</t>
  </si>
  <si>
    <t>info_kbn</t>
  </si>
  <si>
    <t>info_cd</t>
  </si>
  <si>
    <t>teiki_info_kbn</t>
  </si>
  <si>
    <t>teiki_info_cd</t>
  </si>
  <si>
    <t>stage</t>
  </si>
  <si>
    <t>syk_bf_pnt</t>
  </si>
  <si>
    <t>use_pnt</t>
  </si>
  <si>
    <t>hatsu_pnt</t>
  </si>
  <si>
    <t>nxt_use__pnt</t>
  </si>
  <si>
    <t>sp_pnt</t>
  </si>
  <si>
    <t>amnt_pnt</t>
  </si>
  <si>
    <t>nxt_mon</t>
  </si>
  <si>
    <t>nxt_lost_pnt</t>
  </si>
  <si>
    <t>nxt2_mon</t>
  </si>
  <si>
    <t>nxt2_lost_pnt</t>
  </si>
  <si>
    <t>nxt_yd</t>
  </si>
  <si>
    <t>nxt_sku_cd1</t>
  </si>
  <si>
    <t>nxt_sku_nm1</t>
  </si>
  <si>
    <t>nxt_qty1</t>
  </si>
  <si>
    <t>nxt_buy_hou1</t>
  </si>
  <si>
    <t>nxt_pay1</t>
  </si>
  <si>
    <t>nxt_sku_cd2</t>
  </si>
  <si>
    <t>nxt_sku_nm2</t>
  </si>
  <si>
    <t>nxt_qty2</t>
  </si>
  <si>
    <t>nxt_buy_hou2</t>
  </si>
  <si>
    <t>nxt_pay2</t>
  </si>
  <si>
    <t>nxt_sku_cd3</t>
  </si>
  <si>
    <t>nxt_sku_nm3</t>
  </si>
  <si>
    <t>nxt_qty3</t>
  </si>
  <si>
    <t>nxt_buy_hou3</t>
  </si>
  <si>
    <t>nxt_pay3</t>
  </si>
  <si>
    <t>nxt_sku_cd4</t>
  </si>
  <si>
    <t>nxt_sku_nm4</t>
  </si>
  <si>
    <t>nxt_qty4</t>
  </si>
  <si>
    <t>nxt_buy_hou4</t>
  </si>
  <si>
    <t>nxt_pay4</t>
  </si>
  <si>
    <t>nxt_sku_cd5</t>
  </si>
  <si>
    <t>nxt_sku_nm5</t>
  </si>
  <si>
    <t>nxt_qty5</t>
  </si>
  <si>
    <t>nxt_buy_hou5</t>
  </si>
  <si>
    <t>nxt_pay5</t>
  </si>
  <si>
    <t>nxt_sku_cd6</t>
  </si>
  <si>
    <t>nxt_sku_nm6</t>
  </si>
  <si>
    <t>nxt_qty6</t>
  </si>
  <si>
    <t>nxt_buy_hou6</t>
  </si>
  <si>
    <t>nxt_pay6</t>
  </si>
  <si>
    <t>nxt_sku_cd7</t>
  </si>
  <si>
    <t>nxt_sku_nm7</t>
  </si>
  <si>
    <t>nxt_qty7</t>
  </si>
  <si>
    <t>nxt_buy_hou7</t>
  </si>
  <si>
    <t>nxt_pay7</t>
  </si>
  <si>
    <t>nxt_sku_cd8</t>
  </si>
  <si>
    <t>nxt_sku_nm8</t>
  </si>
  <si>
    <t>nxt_qty8</t>
  </si>
  <si>
    <t>nxt_buy_hou8</t>
  </si>
  <si>
    <t>nxt_pay8</t>
  </si>
  <si>
    <t>nxt_sku_cd9</t>
  </si>
  <si>
    <t>nxt_sku_nm9</t>
  </si>
  <si>
    <t>nxt_qty9</t>
  </si>
  <si>
    <t>nxt_buy_hou9</t>
  </si>
  <si>
    <t>nxt_pay9</t>
  </si>
  <si>
    <t>nxt_sku_cd10</t>
  </si>
  <si>
    <t>nxt_sku_nm10</t>
  </si>
  <si>
    <t>nxt_qty10</t>
  </si>
  <si>
    <t>nxt_buy_hou10</t>
  </si>
  <si>
    <t>nxt_pay10</t>
  </si>
  <si>
    <t>msg_ttl_kbn</t>
  </si>
  <si>
    <t>msg_ttl_cd</t>
  </si>
  <si>
    <t>msg_kbn</t>
  </si>
  <si>
    <t>msg_cd</t>
  </si>
  <si>
    <t>deal_dt</t>
  </si>
  <si>
    <t>smpl_kbn</t>
  </si>
  <si>
    <t>smpl_memo</t>
  </si>
  <si>
    <t>ocr_dat</t>
  </si>
  <si>
    <t>cvs_cd</t>
  </si>
  <si>
    <t>pay_dt</t>
  </si>
  <si>
    <t>sagaku</t>
  </si>
  <si>
    <t>prsnt_nm</t>
  </si>
  <si>
    <t>arvl_yti_yd</t>
  </si>
  <si>
    <t>pnt_lost_yd</t>
  </si>
  <si>
    <t>lost_pnt</t>
  </si>
  <si>
    <t>stg_dwn_yd</t>
  </si>
  <si>
    <t>nen_buy_amnt</t>
  </si>
  <si>
    <t>anv_pnt_dat</t>
  </si>
  <si>
    <t>ymt_cstmr_cd</t>
  </si>
  <si>
    <t>sgy_cstmr_cd</t>
  </si>
  <si>
    <t>sgy_cstmr_brn</t>
  </si>
  <si>
    <t>sgy_cstmr_cdt</t>
  </si>
  <si>
    <t>area_jis_cd</t>
  </si>
  <si>
    <t>nxt_pay_amnt</t>
  </si>
  <si>
    <t>sku_shu</t>
  </si>
  <si>
    <t>nhn_syu_kbn</t>
  </si>
  <si>
    <t>20:出荷指示</t>
  </si>
  <si>
    <t>1:登録</t>
    <rPh sb="2" eb="4">
      <t>トウロク</t>
    </rPh>
    <phoneticPr fontId="2"/>
  </si>
  <si>
    <t>-</t>
  </si>
  <si>
    <t>1:通販</t>
    <rPh sb="2" eb="4">
      <t>ツウハン</t>
    </rPh>
    <phoneticPr fontId="2"/>
  </si>
  <si>
    <t>IFIDC0006．配送会社コード</t>
    <rPh sb="10" eb="12">
      <t>ハイソウ</t>
    </rPh>
    <rPh sb="12" eb="14">
      <t>カイシャ</t>
    </rPh>
    <phoneticPr fontId="2"/>
  </si>
  <si>
    <t>IFIDC0006．出荷番号</t>
    <rPh sb="10" eb="12">
      <t>シュッカ</t>
    </rPh>
    <rPh sb="12" eb="14">
      <t>バンゴウ</t>
    </rPh>
    <phoneticPr fontId="2"/>
  </si>
  <si>
    <t>IFIDC0006．アイテムコード。出荷時セットの場合、子のアイテムコード</t>
    <rPh sb="18" eb="20">
      <t>シュッカ</t>
    </rPh>
    <rPh sb="20" eb="21">
      <t>ジ</t>
    </rPh>
    <rPh sb="25" eb="27">
      <t>バアイ</t>
    </rPh>
    <rPh sb="28" eb="29">
      <t>コ</t>
    </rPh>
    <phoneticPr fontId="2"/>
  </si>
  <si>
    <t>IFIDC0006．販売商品名。出荷時セットの場合、子の商品マスタ．商品名</t>
    <rPh sb="10" eb="12">
      <t>ハンバイ</t>
    </rPh>
    <rPh sb="12" eb="14">
      <t>ショウヒン</t>
    </rPh>
    <rPh sb="14" eb="15">
      <t>メイ</t>
    </rPh>
    <phoneticPr fontId="2"/>
  </si>
  <si>
    <t>IFIDC0006．販売単価。　出荷時セットの場合、0</t>
    <rPh sb="10" eb="12">
      <t>ハンバイ</t>
    </rPh>
    <rPh sb="12" eb="14">
      <t>タンカ</t>
    </rPh>
    <phoneticPr fontId="2"/>
  </si>
  <si>
    <t>IFIDC0006．受注商品金額。　出荷時セットの場合、0</t>
    <rPh sb="10" eb="12">
      <t>ジュチュウ</t>
    </rPh>
    <rPh sb="12" eb="14">
      <t>ショウヒン</t>
    </rPh>
    <rPh sb="14" eb="16">
      <t>キンガク</t>
    </rPh>
    <phoneticPr fontId="2"/>
  </si>
  <si>
    <t>IFIDC0006．ステージ割引</t>
    <rPh sb="14" eb="16">
      <t>ワリビキ</t>
    </rPh>
    <phoneticPr fontId="2"/>
  </si>
  <si>
    <t>IFIDC0006．明細消費税額</t>
    <rPh sb="10" eb="12">
      <t>メイサイ</t>
    </rPh>
    <rPh sb="12" eb="15">
      <t>ショウヒゼイ</t>
    </rPh>
    <rPh sb="15" eb="16">
      <t>ガク</t>
    </rPh>
    <phoneticPr fontId="2"/>
  </si>
  <si>
    <t>IFIDC0006．ラッピングサービス名</t>
    <rPh sb="19" eb="20">
      <t>メイ</t>
    </rPh>
    <phoneticPr fontId="2"/>
  </si>
  <si>
    <t>IFIDC0006．ラッピングサービス金額</t>
    <rPh sb="19" eb="21">
      <t>キンガク</t>
    </rPh>
    <phoneticPr fontId="2"/>
  </si>
  <si>
    <t>IFIDC0006．ラッピング料消費税金額</t>
    <rPh sb="19" eb="20">
      <t>キン</t>
    </rPh>
    <rPh sb="20" eb="21">
      <t>ガク</t>
    </rPh>
    <phoneticPr fontId="2"/>
  </si>
  <si>
    <t>IFIDC0006．セット親商品コード</t>
    <rPh sb="13" eb="14">
      <t>オヤ</t>
    </rPh>
    <rPh sb="14" eb="16">
      <t>ショウヒン</t>
    </rPh>
    <phoneticPr fontId="2"/>
  </si>
  <si>
    <t>IFIDC0006．セット親商品名</t>
    <rPh sb="13" eb="14">
      <t>オヤ</t>
    </rPh>
    <rPh sb="14" eb="17">
      <t>ショウヒンメイ</t>
    </rPh>
    <phoneticPr fontId="2"/>
  </si>
  <si>
    <t>IFIDC0006．セット予定数量</t>
    <rPh sb="13" eb="15">
      <t>ヨテイ</t>
    </rPh>
    <rPh sb="15" eb="17">
      <t>スウリョウ</t>
    </rPh>
    <phoneticPr fontId="2"/>
  </si>
  <si>
    <t>IFIDC0006．セット納品単価</t>
    <rPh sb="13" eb="15">
      <t>ノウヒン</t>
    </rPh>
    <rPh sb="15" eb="17">
      <t>タンカ</t>
    </rPh>
    <phoneticPr fontId="2"/>
  </si>
  <si>
    <t>IFIDC0006．セット親金額</t>
    <rPh sb="13" eb="14">
      <t>オヤ</t>
    </rPh>
    <rPh sb="14" eb="16">
      <t>キンガク</t>
    </rPh>
    <phoneticPr fontId="2"/>
  </si>
  <si>
    <t>IFIDC0006．セットステージ割引</t>
    <rPh sb="17" eb="19">
      <t>ワリビキ</t>
    </rPh>
    <phoneticPr fontId="2"/>
  </si>
  <si>
    <t>IFIDC0006．セット明細消費税額</t>
    <rPh sb="13" eb="15">
      <t>メイサイ</t>
    </rPh>
    <rPh sb="15" eb="18">
      <t>ショウヒゼイ</t>
    </rPh>
    <rPh sb="18" eb="19">
      <t>ガク</t>
    </rPh>
    <phoneticPr fontId="2"/>
  </si>
  <si>
    <t>IFIDC0006．合計金額</t>
    <rPh sb="10" eb="12">
      <t>ゴウケイ</t>
    </rPh>
    <rPh sb="12" eb="14">
      <t>キンガク</t>
    </rPh>
    <phoneticPr fontId="2"/>
  </si>
  <si>
    <t>IFIDC0006．合計金額消費税</t>
    <rPh sb="10" eb="12">
      <t>ゴウケイ</t>
    </rPh>
    <rPh sb="12" eb="14">
      <t>キンガク</t>
    </rPh>
    <rPh sb="14" eb="17">
      <t>ショウヒゼイ</t>
    </rPh>
    <phoneticPr fontId="2"/>
  </si>
  <si>
    <t>IFIDC0006．送料</t>
    <rPh sb="10" eb="12">
      <t>ソウリョウ</t>
    </rPh>
    <phoneticPr fontId="2"/>
  </si>
  <si>
    <t>IFIDC0006．送料消費税</t>
    <rPh sb="10" eb="12">
      <t>ソウリョウ</t>
    </rPh>
    <rPh sb="12" eb="15">
      <t>ショウヒゼイ</t>
    </rPh>
    <phoneticPr fontId="2"/>
  </si>
  <si>
    <t>IFIDC0006．前受金額</t>
    <rPh sb="10" eb="12">
      <t>マエウ</t>
    </rPh>
    <rPh sb="12" eb="14">
      <t>キンガク</t>
    </rPh>
    <phoneticPr fontId="2"/>
  </si>
  <si>
    <t>IFIDC0006．お支払方法区分（コード区分コード：CDFORD0001）</t>
    <rPh sb="11" eb="13">
      <t>シハライ</t>
    </rPh>
    <rPh sb="13" eb="15">
      <t>ホウホウ</t>
    </rPh>
    <rPh sb="15" eb="17">
      <t>クブン</t>
    </rPh>
    <phoneticPr fontId="2"/>
  </si>
  <si>
    <t>IFIDC0006．カード会社コード（04：J CB、31：UC、52：オリコ）</t>
    <rPh sb="13" eb="15">
      <t>カイシャ</t>
    </rPh>
    <phoneticPr fontId="2"/>
  </si>
  <si>
    <t>IFIDC0006．ギフト出荷区分</t>
    <phoneticPr fontId="2"/>
  </si>
  <si>
    <t>IFIDC0006．注文者顧客番号</t>
    <rPh sb="10" eb="12">
      <t>チュウモン</t>
    </rPh>
    <rPh sb="12" eb="13">
      <t>シャ</t>
    </rPh>
    <rPh sb="13" eb="15">
      <t>コキャク</t>
    </rPh>
    <rPh sb="15" eb="17">
      <t>バンゴウ</t>
    </rPh>
    <phoneticPr fontId="2"/>
  </si>
  <si>
    <t>IFIDC0006．注文者郵便番号</t>
    <rPh sb="10" eb="12">
      <t>チュウモン</t>
    </rPh>
    <rPh sb="12" eb="13">
      <t>シャ</t>
    </rPh>
    <rPh sb="13" eb="17">
      <t>ユウビンバンゴウ</t>
    </rPh>
    <phoneticPr fontId="2"/>
  </si>
  <si>
    <t>IFIDC0006．依頼主住所1（注文者漢字都道府県名）</t>
    <phoneticPr fontId="2"/>
  </si>
  <si>
    <t>注文者住所１</t>
    <phoneticPr fontId="2"/>
  </si>
  <si>
    <t>注文者住所２</t>
    <phoneticPr fontId="2"/>
  </si>
  <si>
    <t>IFIDC0006．依頼主住所2（注文者漢字市区郡町村名）</t>
    <phoneticPr fontId="2"/>
  </si>
  <si>
    <t>IFIDC0006．依頼主住所3（注文者漢字大字・通称名）</t>
    <rPh sb="17" eb="19">
      <t>チュウモン</t>
    </rPh>
    <rPh sb="19" eb="20">
      <t>シャ</t>
    </rPh>
    <rPh sb="20" eb="22">
      <t>カンジ</t>
    </rPh>
    <rPh sb="22" eb="24">
      <t>ダイジ</t>
    </rPh>
    <rPh sb="25" eb="28">
      <t>ツウショウメイ</t>
    </rPh>
    <phoneticPr fontId="2"/>
  </si>
  <si>
    <t>IFIDC0006．依頼主住所4（注文者漢字字名・丁目）</t>
    <rPh sb="17" eb="19">
      <t>チュウモン</t>
    </rPh>
    <rPh sb="19" eb="20">
      <t>シャ</t>
    </rPh>
    <rPh sb="20" eb="22">
      <t>カンジ</t>
    </rPh>
    <rPh sb="22" eb="23">
      <t>ジ</t>
    </rPh>
    <rPh sb="23" eb="24">
      <t>メイ</t>
    </rPh>
    <rPh sb="25" eb="27">
      <t>チョウメ</t>
    </rPh>
    <phoneticPr fontId="2"/>
  </si>
  <si>
    <t>IFIDC0006．依頼主住所5（注文者住所2）</t>
    <rPh sb="17" eb="19">
      <t>チュウモン</t>
    </rPh>
    <rPh sb="19" eb="20">
      <t>シャ</t>
    </rPh>
    <rPh sb="20" eb="22">
      <t>ジュウショ</t>
    </rPh>
    <phoneticPr fontId="2"/>
  </si>
  <si>
    <t>IFIDC0006．依頼主住所6（注文者住所3）</t>
    <rPh sb="17" eb="19">
      <t>チュウモン</t>
    </rPh>
    <rPh sb="19" eb="20">
      <t>シャ</t>
    </rPh>
    <rPh sb="20" eb="22">
      <t>ジュウショ</t>
    </rPh>
    <phoneticPr fontId="2"/>
  </si>
  <si>
    <t>IFIDC0006．注文者名</t>
    <rPh sb="10" eb="12">
      <t>チュウモン</t>
    </rPh>
    <rPh sb="12" eb="13">
      <t>シャ</t>
    </rPh>
    <rPh sb="13" eb="14">
      <t>メイ</t>
    </rPh>
    <phoneticPr fontId="2"/>
  </si>
  <si>
    <t>IFIDC0006．依頼主郵便番号</t>
    <rPh sb="13" eb="17">
      <t>ユウビンバンゴウ</t>
    </rPh>
    <phoneticPr fontId="2"/>
  </si>
  <si>
    <t>IFIDC0006．注文者電話番号　※ハイフンあり</t>
    <rPh sb="10" eb="12">
      <t>チュウモン</t>
    </rPh>
    <rPh sb="12" eb="13">
      <t>シャ</t>
    </rPh>
    <rPh sb="13" eb="15">
      <t>デンワ</t>
    </rPh>
    <rPh sb="15" eb="17">
      <t>バンゴウ</t>
    </rPh>
    <phoneticPr fontId="2"/>
  </si>
  <si>
    <t>IFIDC0006．注文者カナ名　※半角カナ</t>
    <rPh sb="10" eb="12">
      <t>チュウモン</t>
    </rPh>
    <rPh sb="12" eb="13">
      <t>シャ</t>
    </rPh>
    <rPh sb="15" eb="16">
      <t>メイ</t>
    </rPh>
    <rPh sb="18" eb="20">
      <t>ハンカク</t>
    </rPh>
    <phoneticPr fontId="2"/>
  </si>
  <si>
    <t>IFIDC0006．依頼主住所1（依頼主漢字都道府県名）</t>
    <rPh sb="10" eb="12">
      <t>イライ</t>
    </rPh>
    <rPh sb="12" eb="13">
      <t>ヌシ</t>
    </rPh>
    <rPh sb="13" eb="15">
      <t>ジュウショ</t>
    </rPh>
    <rPh sb="17" eb="20">
      <t>イライヌシ</t>
    </rPh>
    <phoneticPr fontId="2"/>
  </si>
  <si>
    <t>IFIDC0006．依頼主住所2（依頼主漢字市区郡町村名）</t>
    <rPh sb="10" eb="12">
      <t>イライ</t>
    </rPh>
    <rPh sb="12" eb="13">
      <t>ヌシ</t>
    </rPh>
    <rPh sb="13" eb="15">
      <t>ジュウショ</t>
    </rPh>
    <phoneticPr fontId="2"/>
  </si>
  <si>
    <t>IFIDC0006．依頼主住所3（依頼主漢字大字・通称名）</t>
    <rPh sb="10" eb="12">
      <t>イライ</t>
    </rPh>
    <rPh sb="12" eb="13">
      <t>ヌシ</t>
    </rPh>
    <rPh sb="13" eb="15">
      <t>ジュウショ</t>
    </rPh>
    <rPh sb="20" eb="22">
      <t>カンジ</t>
    </rPh>
    <rPh sb="22" eb="24">
      <t>ダイジ</t>
    </rPh>
    <rPh sb="25" eb="28">
      <t>ツウショウメイ</t>
    </rPh>
    <phoneticPr fontId="2"/>
  </si>
  <si>
    <t>IFIDC0006．依頼主住所4（依頼主漢字字名・丁目）</t>
    <rPh sb="10" eb="12">
      <t>イライ</t>
    </rPh>
    <rPh sb="12" eb="13">
      <t>ヌシ</t>
    </rPh>
    <rPh sb="13" eb="15">
      <t>ジュウショ</t>
    </rPh>
    <rPh sb="17" eb="20">
      <t>イライヌシ</t>
    </rPh>
    <rPh sb="20" eb="22">
      <t>カンジ</t>
    </rPh>
    <rPh sb="22" eb="23">
      <t>ジ</t>
    </rPh>
    <rPh sb="23" eb="24">
      <t>メイ</t>
    </rPh>
    <rPh sb="25" eb="27">
      <t>チョウメ</t>
    </rPh>
    <phoneticPr fontId="2"/>
  </si>
  <si>
    <t>IFIDC0006．依頼主住所5（依頼主住所2）</t>
    <rPh sb="10" eb="12">
      <t>イライ</t>
    </rPh>
    <rPh sb="12" eb="13">
      <t>ヌシ</t>
    </rPh>
    <rPh sb="13" eb="15">
      <t>ジュウショ</t>
    </rPh>
    <rPh sb="20" eb="22">
      <t>ジュウショ</t>
    </rPh>
    <phoneticPr fontId="2"/>
  </si>
  <si>
    <t>IFIDC0006．依頼主住所6（依頼主住所3）</t>
    <rPh sb="10" eb="12">
      <t>イライ</t>
    </rPh>
    <rPh sb="12" eb="13">
      <t>ヌシ</t>
    </rPh>
    <rPh sb="13" eb="15">
      <t>ジュウショ</t>
    </rPh>
    <rPh sb="20" eb="22">
      <t>ジュウショ</t>
    </rPh>
    <phoneticPr fontId="2"/>
  </si>
  <si>
    <t>IFIDC0006．依頼主会社名</t>
    <rPh sb="13" eb="15">
      <t>カイシャ</t>
    </rPh>
    <rPh sb="15" eb="16">
      <t>メイ</t>
    </rPh>
    <phoneticPr fontId="2"/>
  </si>
  <si>
    <t>IFIDC0006．依頼主電話番号　※ハイフンあり</t>
    <rPh sb="13" eb="15">
      <t>デンワ</t>
    </rPh>
    <rPh sb="15" eb="17">
      <t>バンゴウ</t>
    </rPh>
    <phoneticPr fontId="2"/>
  </si>
  <si>
    <t>IFIDC0006．依頼主名　※肩書き ＋　氏名</t>
    <rPh sb="13" eb="14">
      <t>メイ</t>
    </rPh>
    <rPh sb="16" eb="18">
      <t>カタガ</t>
    </rPh>
    <rPh sb="22" eb="24">
      <t>シメイ</t>
    </rPh>
    <phoneticPr fontId="2"/>
  </si>
  <si>
    <t>IFIDC0006．依頼主カナ名　※半角カナ</t>
    <rPh sb="15" eb="16">
      <t>メイ</t>
    </rPh>
    <rPh sb="18" eb="20">
      <t>ハンカク</t>
    </rPh>
    <phoneticPr fontId="2"/>
  </si>
  <si>
    <t>IFIDC0006．届け先住所1（届け先漢字都道府県名）</t>
    <rPh sb="10" eb="11">
      <t>トド</t>
    </rPh>
    <rPh sb="12" eb="13">
      <t>サキ</t>
    </rPh>
    <rPh sb="13" eb="15">
      <t>ジュウショ</t>
    </rPh>
    <phoneticPr fontId="2"/>
  </si>
  <si>
    <t>IFIDC0006．届け先住所2（届け先漢字市区郡町村名）</t>
    <rPh sb="10" eb="11">
      <t>トド</t>
    </rPh>
    <rPh sb="12" eb="13">
      <t>サキ</t>
    </rPh>
    <rPh sb="13" eb="15">
      <t>ジュウショ</t>
    </rPh>
    <phoneticPr fontId="2"/>
  </si>
  <si>
    <t>IFIDC0006．届け先住所3（届け先漢字大字・通称名）</t>
    <rPh sb="10" eb="11">
      <t>トド</t>
    </rPh>
    <rPh sb="12" eb="13">
      <t>サキ</t>
    </rPh>
    <rPh sb="13" eb="15">
      <t>ジュウショ</t>
    </rPh>
    <rPh sb="20" eb="22">
      <t>カンジ</t>
    </rPh>
    <rPh sb="22" eb="24">
      <t>ダイジ</t>
    </rPh>
    <rPh sb="25" eb="28">
      <t>ツウショウメイ</t>
    </rPh>
    <phoneticPr fontId="2"/>
  </si>
  <si>
    <t>IFIDC0006．届け先住所4（届け先漢字字名・丁目）</t>
    <rPh sb="10" eb="11">
      <t>トド</t>
    </rPh>
    <rPh sb="12" eb="13">
      <t>サキ</t>
    </rPh>
    <rPh sb="13" eb="15">
      <t>ジュウショ</t>
    </rPh>
    <rPh sb="20" eb="22">
      <t>カンジ</t>
    </rPh>
    <rPh sb="22" eb="23">
      <t>ジ</t>
    </rPh>
    <rPh sb="23" eb="24">
      <t>メイ</t>
    </rPh>
    <rPh sb="25" eb="27">
      <t>チョウメ</t>
    </rPh>
    <phoneticPr fontId="2"/>
  </si>
  <si>
    <t>IFIDC0006．届け先住所5（届け先住所2）</t>
    <rPh sb="10" eb="11">
      <t>トド</t>
    </rPh>
    <rPh sb="12" eb="13">
      <t>サキ</t>
    </rPh>
    <rPh sb="13" eb="15">
      <t>ジュウショ</t>
    </rPh>
    <rPh sb="20" eb="22">
      <t>ジュウショ</t>
    </rPh>
    <phoneticPr fontId="2"/>
  </si>
  <si>
    <t>IFIDC0006．届け先住所6（届け先住所3）</t>
    <rPh sb="10" eb="11">
      <t>トド</t>
    </rPh>
    <rPh sb="12" eb="13">
      <t>サキ</t>
    </rPh>
    <rPh sb="13" eb="15">
      <t>ジュウショ</t>
    </rPh>
    <rPh sb="20" eb="22">
      <t>ジュウショ</t>
    </rPh>
    <phoneticPr fontId="2"/>
  </si>
  <si>
    <t>IFIDC0006．届け先電話番号　※ハイフンあり</t>
    <rPh sb="13" eb="15">
      <t>デンワ</t>
    </rPh>
    <rPh sb="15" eb="17">
      <t>バンゴウ</t>
    </rPh>
    <phoneticPr fontId="2"/>
  </si>
  <si>
    <t>IFIDC0006．届け先名　※肩書き＋氏名</t>
    <rPh sb="13" eb="14">
      <t>メイ</t>
    </rPh>
    <rPh sb="16" eb="18">
      <t>カタガ</t>
    </rPh>
    <rPh sb="20" eb="22">
      <t>シメイ</t>
    </rPh>
    <phoneticPr fontId="2"/>
  </si>
  <si>
    <t>IFIDC0006．届け先カナ名　※半角カナ</t>
    <rPh sb="15" eb="16">
      <t>メイ</t>
    </rPh>
    <rPh sb="18" eb="20">
      <t>ハンカク</t>
    </rPh>
    <phoneticPr fontId="2"/>
  </si>
  <si>
    <t>IFIDC0006．届け先会社名</t>
    <rPh sb="13" eb="15">
      <t>カイシャ</t>
    </rPh>
    <rPh sb="15" eb="16">
      <t>メイ</t>
    </rPh>
    <phoneticPr fontId="2"/>
  </si>
  <si>
    <t>IFIDC0006．配達指定日</t>
    <rPh sb="10" eb="12">
      <t>ハイタツ</t>
    </rPh>
    <rPh sb="12" eb="14">
      <t>シテイ</t>
    </rPh>
    <rPh sb="14" eb="15">
      <t>ヒ</t>
    </rPh>
    <phoneticPr fontId="2"/>
  </si>
  <si>
    <t>IFIDC0006．着店コード枝番</t>
    <rPh sb="10" eb="11">
      <t>チャク</t>
    </rPh>
    <rPh sb="11" eb="12">
      <t>ミセ</t>
    </rPh>
    <rPh sb="15" eb="16">
      <t>エダ</t>
    </rPh>
    <rPh sb="16" eb="17">
      <t>バン</t>
    </rPh>
    <phoneticPr fontId="2"/>
  </si>
  <si>
    <t>IFIDC0006．精算店コード</t>
    <rPh sb="10" eb="12">
      <t>セイサン</t>
    </rPh>
    <rPh sb="12" eb="13">
      <t>テン</t>
    </rPh>
    <phoneticPr fontId="2"/>
  </si>
  <si>
    <t>IFIDC0006．精算店コード枝番</t>
    <rPh sb="16" eb="17">
      <t>エダ</t>
    </rPh>
    <rPh sb="17" eb="18">
      <t>バン</t>
    </rPh>
    <phoneticPr fontId="2"/>
  </si>
  <si>
    <t>IFIDC0006．配送コメント</t>
    <rPh sb="10" eb="12">
      <t>ハイソウ</t>
    </rPh>
    <phoneticPr fontId="2"/>
  </si>
  <si>
    <t>IFIDC0006．届け先郵便番号</t>
    <rPh sb="13" eb="17">
      <t>ユウビンバンゴウ</t>
    </rPh>
    <phoneticPr fontId="2"/>
  </si>
  <si>
    <t>IFIDC0006．お知らせ欄(上部)　文章区分</t>
    <rPh sb="11" eb="12">
      <t>シ</t>
    </rPh>
    <rPh sb="14" eb="15">
      <t>ラン</t>
    </rPh>
    <rPh sb="16" eb="18">
      <t>ジョウブ</t>
    </rPh>
    <rPh sb="20" eb="22">
      <t>ブンショウ</t>
    </rPh>
    <rPh sb="22" eb="24">
      <t>クブン</t>
    </rPh>
    <phoneticPr fontId="2"/>
  </si>
  <si>
    <t>IFIDC0006．お知らせ欄(上部)　文章コード</t>
    <rPh sb="11" eb="12">
      <t>シ</t>
    </rPh>
    <rPh sb="14" eb="15">
      <t>ラン</t>
    </rPh>
    <rPh sb="16" eb="18">
      <t>ジョウブ</t>
    </rPh>
    <rPh sb="20" eb="22">
      <t>ブンショウ</t>
    </rPh>
    <phoneticPr fontId="2"/>
  </si>
  <si>
    <t>IFIDC0006．定期購入お知らせ　文章区分</t>
    <rPh sb="10" eb="12">
      <t>テイキ</t>
    </rPh>
    <rPh sb="12" eb="14">
      <t>コウニュウ</t>
    </rPh>
    <rPh sb="15" eb="16">
      <t>シ</t>
    </rPh>
    <rPh sb="19" eb="21">
      <t>ブンショウ</t>
    </rPh>
    <rPh sb="21" eb="23">
      <t>クブン</t>
    </rPh>
    <phoneticPr fontId="2"/>
  </si>
  <si>
    <t>IFIDC0006．定期購入お知らせ　文章コード</t>
    <rPh sb="10" eb="12">
      <t>テイキ</t>
    </rPh>
    <rPh sb="12" eb="14">
      <t>コウニュウ</t>
    </rPh>
    <rPh sb="15" eb="16">
      <t>シ</t>
    </rPh>
    <phoneticPr fontId="2"/>
  </si>
  <si>
    <t>IFIDC0006．顧客サービスランク名</t>
    <rPh sb="10" eb="12">
      <t>コキャク</t>
    </rPh>
    <rPh sb="19" eb="20">
      <t>メイ</t>
    </rPh>
    <phoneticPr fontId="2"/>
  </si>
  <si>
    <t>IFIDC0006．出荷前ポイント</t>
    <rPh sb="10" eb="13">
      <t>シュッカマエ</t>
    </rPh>
    <phoneticPr fontId="2"/>
  </si>
  <si>
    <t>IFIDC0006．利用ポイント（税込み）</t>
    <rPh sb="17" eb="19">
      <t>ゼイコ</t>
    </rPh>
    <phoneticPr fontId="2"/>
  </si>
  <si>
    <t>IFIDC0006．発生予定ポイント</t>
    <phoneticPr fontId="2"/>
  </si>
  <si>
    <t>IFIDC0006．翌月以降利用予定ポイント</t>
    <rPh sb="14" eb="16">
      <t>リヨウ</t>
    </rPh>
    <rPh sb="16" eb="18">
      <t>ヨテイ</t>
    </rPh>
    <phoneticPr fontId="2"/>
  </si>
  <si>
    <t>IFIDC0006．特別ポイント</t>
    <rPh sb="10" eb="12">
      <t>トクベツ</t>
    </rPh>
    <phoneticPr fontId="2"/>
  </si>
  <si>
    <t>IFIDC0006．合計ポイント</t>
    <rPh sb="10" eb="12">
      <t>ゴウケイ</t>
    </rPh>
    <phoneticPr fontId="2"/>
  </si>
  <si>
    <t>IFIDC0006．翌月失効月</t>
    <rPh sb="10" eb="12">
      <t>ヨクゲツ</t>
    </rPh>
    <rPh sb="12" eb="14">
      <t>シッコウ</t>
    </rPh>
    <rPh sb="14" eb="15">
      <t>ツキ</t>
    </rPh>
    <phoneticPr fontId="2"/>
  </si>
  <si>
    <t>IFIDC0006．翌月失効予定ポイント</t>
    <rPh sb="10" eb="12">
      <t>ヨクゲツ</t>
    </rPh>
    <rPh sb="12" eb="14">
      <t>シッコウ</t>
    </rPh>
    <rPh sb="14" eb="16">
      <t>ヨテイ</t>
    </rPh>
    <phoneticPr fontId="2"/>
  </si>
  <si>
    <t>IFIDC0006．翌々月失効月</t>
    <rPh sb="10" eb="13">
      <t>ヨクヨクゲツ</t>
    </rPh>
    <rPh sb="13" eb="15">
      <t>シッコウ</t>
    </rPh>
    <rPh sb="15" eb="16">
      <t>ツキ</t>
    </rPh>
    <phoneticPr fontId="2"/>
  </si>
  <si>
    <t>IFIDC0006．翌々月失効予定ポイント</t>
    <rPh sb="10" eb="13">
      <t>ヨクヨクゲツ</t>
    </rPh>
    <rPh sb="13" eb="15">
      <t>シッコウ</t>
    </rPh>
    <rPh sb="15" eb="17">
      <t>ヨテイ</t>
    </rPh>
    <phoneticPr fontId="2"/>
  </si>
  <si>
    <t>IFIDC0006．次回お届け予定日</t>
    <rPh sb="10" eb="12">
      <t>ジカイ</t>
    </rPh>
    <rPh sb="13" eb="14">
      <t>トド</t>
    </rPh>
    <rPh sb="15" eb="18">
      <t>ヨテイビ</t>
    </rPh>
    <phoneticPr fontId="2"/>
  </si>
  <si>
    <t>IFIDC0006．次回お届け金額1</t>
    <rPh sb="10" eb="12">
      <t>ジカイ</t>
    </rPh>
    <rPh sb="13" eb="14">
      <t>トド</t>
    </rPh>
    <rPh sb="15" eb="17">
      <t>キンガク</t>
    </rPh>
    <phoneticPr fontId="2"/>
  </si>
  <si>
    <t>IFIDC0006．次回お届けアイテムコード２</t>
    <rPh sb="10" eb="12">
      <t>ジカイ</t>
    </rPh>
    <rPh sb="13" eb="14">
      <t>トド</t>
    </rPh>
    <phoneticPr fontId="2"/>
  </si>
  <si>
    <t>IFIDC0006．次回お届け販売商品名２</t>
    <rPh sb="10" eb="12">
      <t>ジカイ</t>
    </rPh>
    <rPh sb="13" eb="14">
      <t>トド</t>
    </rPh>
    <rPh sb="15" eb="17">
      <t>ハンバイ</t>
    </rPh>
    <rPh sb="17" eb="19">
      <t>ショウヒン</t>
    </rPh>
    <rPh sb="19" eb="20">
      <t>メイ</t>
    </rPh>
    <phoneticPr fontId="2"/>
  </si>
  <si>
    <t>IFIDC0006．次回お届け出荷数２</t>
    <rPh sb="10" eb="12">
      <t>ジカイ</t>
    </rPh>
    <rPh sb="13" eb="14">
      <t>トド</t>
    </rPh>
    <rPh sb="15" eb="17">
      <t>シュッカ</t>
    </rPh>
    <rPh sb="17" eb="18">
      <t>スウ</t>
    </rPh>
    <phoneticPr fontId="2"/>
  </si>
  <si>
    <t>IFIDC0006．次回お届け商品販売名称２</t>
    <rPh sb="10" eb="12">
      <t>ジカイ</t>
    </rPh>
    <rPh sb="13" eb="14">
      <t>トド</t>
    </rPh>
    <rPh sb="15" eb="17">
      <t>ショウヒン</t>
    </rPh>
    <rPh sb="17" eb="19">
      <t>ハンバイ</t>
    </rPh>
    <rPh sb="19" eb="21">
      <t>メイショウ</t>
    </rPh>
    <phoneticPr fontId="2"/>
  </si>
  <si>
    <t>IFIDC0006．次回お届け金額２</t>
    <rPh sb="10" eb="12">
      <t>ジカイ</t>
    </rPh>
    <rPh sb="13" eb="14">
      <t>トド</t>
    </rPh>
    <rPh sb="15" eb="17">
      <t>キンガク</t>
    </rPh>
    <phoneticPr fontId="2"/>
  </si>
  <si>
    <t>IFIDC0006．次回お届けアイテムコード３</t>
    <rPh sb="10" eb="12">
      <t>ジカイ</t>
    </rPh>
    <rPh sb="13" eb="14">
      <t>トド</t>
    </rPh>
    <phoneticPr fontId="2"/>
  </si>
  <si>
    <t>IFIDC0006．次回お届け販売商品名３</t>
    <rPh sb="10" eb="12">
      <t>ジカイ</t>
    </rPh>
    <rPh sb="13" eb="14">
      <t>トド</t>
    </rPh>
    <rPh sb="15" eb="17">
      <t>ハンバイ</t>
    </rPh>
    <rPh sb="17" eb="19">
      <t>ショウヒン</t>
    </rPh>
    <rPh sb="19" eb="20">
      <t>メイ</t>
    </rPh>
    <phoneticPr fontId="2"/>
  </si>
  <si>
    <t>IFIDC0006．次回お届け出荷数３</t>
    <rPh sb="10" eb="12">
      <t>ジカイ</t>
    </rPh>
    <rPh sb="13" eb="14">
      <t>トド</t>
    </rPh>
    <rPh sb="15" eb="17">
      <t>シュッカ</t>
    </rPh>
    <rPh sb="17" eb="18">
      <t>スウ</t>
    </rPh>
    <phoneticPr fontId="2"/>
  </si>
  <si>
    <t>IFIDC0006．次回お届け商品販売名称3</t>
    <rPh sb="10" eb="12">
      <t>ジカイ</t>
    </rPh>
    <rPh sb="13" eb="14">
      <t>トド</t>
    </rPh>
    <rPh sb="15" eb="17">
      <t>ショウヒン</t>
    </rPh>
    <rPh sb="17" eb="19">
      <t>ハンバイ</t>
    </rPh>
    <rPh sb="19" eb="21">
      <t>メイショウ</t>
    </rPh>
    <phoneticPr fontId="2"/>
  </si>
  <si>
    <t>IFIDC0006．次回お届け金額3</t>
    <rPh sb="10" eb="12">
      <t>ジカイ</t>
    </rPh>
    <rPh sb="13" eb="14">
      <t>トド</t>
    </rPh>
    <rPh sb="15" eb="17">
      <t>キンガク</t>
    </rPh>
    <phoneticPr fontId="2"/>
  </si>
  <si>
    <t>IFIDC0006．次回お届けアイテムコード４</t>
    <rPh sb="10" eb="12">
      <t>ジカイ</t>
    </rPh>
    <rPh sb="13" eb="14">
      <t>トド</t>
    </rPh>
    <phoneticPr fontId="2"/>
  </si>
  <si>
    <t>IFIDC0006．次回お届け販売商品名４</t>
    <rPh sb="10" eb="12">
      <t>ジカイ</t>
    </rPh>
    <rPh sb="13" eb="14">
      <t>トド</t>
    </rPh>
    <rPh sb="15" eb="17">
      <t>ハンバイ</t>
    </rPh>
    <rPh sb="17" eb="19">
      <t>ショウヒン</t>
    </rPh>
    <rPh sb="19" eb="20">
      <t>メイ</t>
    </rPh>
    <phoneticPr fontId="2"/>
  </si>
  <si>
    <t>IFIDC0006．次回お届け出荷数４</t>
    <rPh sb="10" eb="12">
      <t>ジカイ</t>
    </rPh>
    <rPh sb="13" eb="14">
      <t>トド</t>
    </rPh>
    <rPh sb="15" eb="17">
      <t>シュッカ</t>
    </rPh>
    <rPh sb="17" eb="18">
      <t>スウ</t>
    </rPh>
    <phoneticPr fontId="2"/>
  </si>
  <si>
    <t>IFIDC0006．次回お届け商品販売名称4</t>
    <rPh sb="10" eb="12">
      <t>ジカイ</t>
    </rPh>
    <rPh sb="13" eb="14">
      <t>トド</t>
    </rPh>
    <rPh sb="15" eb="17">
      <t>ショウヒン</t>
    </rPh>
    <rPh sb="17" eb="19">
      <t>ハンバイ</t>
    </rPh>
    <rPh sb="19" eb="21">
      <t>メイショウ</t>
    </rPh>
    <phoneticPr fontId="2"/>
  </si>
  <si>
    <t>IFIDC0006．次回お届け金額4</t>
    <rPh sb="10" eb="12">
      <t>ジカイ</t>
    </rPh>
    <rPh sb="13" eb="14">
      <t>トド</t>
    </rPh>
    <rPh sb="15" eb="17">
      <t>キンガク</t>
    </rPh>
    <phoneticPr fontId="2"/>
  </si>
  <si>
    <t>IFIDC0006．次回お届けアイテムコード５</t>
    <rPh sb="10" eb="12">
      <t>ジカイ</t>
    </rPh>
    <rPh sb="13" eb="14">
      <t>トド</t>
    </rPh>
    <phoneticPr fontId="2"/>
  </si>
  <si>
    <t>IFIDC0006．次回お届けアイテムコード１　出荷時セットの場合　親のアイテムコードを設定</t>
    <rPh sb="10" eb="12">
      <t>ジカイ</t>
    </rPh>
    <rPh sb="13" eb="14">
      <t>トド</t>
    </rPh>
    <phoneticPr fontId="2"/>
  </si>
  <si>
    <t>IFIDC0006．次回お届け販売商品名１　出荷時セットの場合　親の販売商品名を設定</t>
    <rPh sb="10" eb="12">
      <t>ジカイ</t>
    </rPh>
    <rPh sb="13" eb="14">
      <t>トド</t>
    </rPh>
    <rPh sb="15" eb="17">
      <t>ハンバイ</t>
    </rPh>
    <rPh sb="17" eb="19">
      <t>ショウヒン</t>
    </rPh>
    <rPh sb="19" eb="20">
      <t>メイ</t>
    </rPh>
    <phoneticPr fontId="2"/>
  </si>
  <si>
    <t>IFIDC0006．次回お届け出荷数１　出荷時セットの場合　親の出荷数を設定</t>
    <rPh sb="10" eb="12">
      <t>ジカイ</t>
    </rPh>
    <rPh sb="13" eb="14">
      <t>トド</t>
    </rPh>
    <rPh sb="15" eb="17">
      <t>シュッカ</t>
    </rPh>
    <rPh sb="17" eb="18">
      <t>スウ</t>
    </rPh>
    <phoneticPr fontId="2"/>
  </si>
  <si>
    <t>IFIDC0006．次回お届け商品販売名称１　※明細単位に「通常」か「定期」をセット</t>
    <rPh sb="10" eb="12">
      <t>ジカイ</t>
    </rPh>
    <rPh sb="13" eb="14">
      <t>トド</t>
    </rPh>
    <rPh sb="15" eb="17">
      <t>ショウヒン</t>
    </rPh>
    <rPh sb="17" eb="19">
      <t>ハンバイ</t>
    </rPh>
    <rPh sb="19" eb="21">
      <t>メイショウ</t>
    </rPh>
    <phoneticPr fontId="2"/>
  </si>
  <si>
    <t>IFIDC0006．次回お届け販売商品名５</t>
    <rPh sb="10" eb="12">
      <t>ジカイ</t>
    </rPh>
    <rPh sb="13" eb="14">
      <t>トド</t>
    </rPh>
    <rPh sb="15" eb="17">
      <t>ハンバイ</t>
    </rPh>
    <rPh sb="17" eb="19">
      <t>ショウヒン</t>
    </rPh>
    <rPh sb="19" eb="20">
      <t>メイ</t>
    </rPh>
    <phoneticPr fontId="2"/>
  </si>
  <si>
    <t>IFIDC0006．次回お届け出荷数５</t>
    <rPh sb="10" eb="12">
      <t>ジカイ</t>
    </rPh>
    <rPh sb="13" eb="14">
      <t>トド</t>
    </rPh>
    <rPh sb="15" eb="17">
      <t>シュッカ</t>
    </rPh>
    <rPh sb="17" eb="18">
      <t>スウ</t>
    </rPh>
    <phoneticPr fontId="2"/>
  </si>
  <si>
    <t>IFIDC0006．次回お届け商品販売名称5</t>
    <rPh sb="10" eb="12">
      <t>ジカイ</t>
    </rPh>
    <rPh sb="13" eb="14">
      <t>トド</t>
    </rPh>
    <rPh sb="15" eb="17">
      <t>ショウヒン</t>
    </rPh>
    <rPh sb="17" eb="19">
      <t>ハンバイ</t>
    </rPh>
    <rPh sb="19" eb="21">
      <t>メイショウ</t>
    </rPh>
    <phoneticPr fontId="2"/>
  </si>
  <si>
    <t>IFIDC0006．次回お届け金額5</t>
    <rPh sb="10" eb="12">
      <t>ジカイ</t>
    </rPh>
    <rPh sb="13" eb="14">
      <t>トド</t>
    </rPh>
    <rPh sb="15" eb="17">
      <t>キンガク</t>
    </rPh>
    <phoneticPr fontId="2"/>
  </si>
  <si>
    <t>IFIDC0006．次回お届けアイテムコード6</t>
    <rPh sb="10" eb="12">
      <t>ジカイ</t>
    </rPh>
    <rPh sb="13" eb="14">
      <t>トド</t>
    </rPh>
    <phoneticPr fontId="2"/>
  </si>
  <si>
    <t>IFIDC0006．'次回お届け販売商品名6</t>
    <rPh sb="11" eb="13">
      <t>ジカイ</t>
    </rPh>
    <rPh sb="14" eb="15">
      <t>トド</t>
    </rPh>
    <rPh sb="16" eb="18">
      <t>ハンバイ</t>
    </rPh>
    <rPh sb="18" eb="20">
      <t>ショウヒン</t>
    </rPh>
    <rPh sb="20" eb="21">
      <t>メイ</t>
    </rPh>
    <phoneticPr fontId="2"/>
  </si>
  <si>
    <t>医薬品フラグ</t>
  </si>
  <si>
    <t>医薬品フラグ</t>
    <rPh sb="0" eb="2">
      <t>イヤク</t>
    </rPh>
    <rPh sb="2" eb="3">
      <t>ヒン</t>
    </rPh>
    <phoneticPr fontId="2"/>
  </si>
  <si>
    <t>med_flg</t>
    <phoneticPr fontId="2"/>
  </si>
  <si>
    <t>SAIOSが提供するサービス「荷札番号判定」を利用して荷札番号情報を取得する。</t>
    <rPh sb="6" eb="8">
      <t>テイキョウ</t>
    </rPh>
    <rPh sb="23" eb="25">
      <t>リヨウ</t>
    </rPh>
    <rPh sb="27" eb="29">
      <t>ニフダ</t>
    </rPh>
    <rPh sb="29" eb="31">
      <t>バンゴウ</t>
    </rPh>
    <rPh sb="31" eb="33">
      <t>ジョウホウ</t>
    </rPh>
    <rPh sb="34" eb="36">
      <t>シュトク</t>
    </rPh>
    <phoneticPr fontId="2"/>
  </si>
  <si>
    <t>IFIDC0006．出荷日</t>
    <rPh sb="10" eb="12">
      <t>シュッカ</t>
    </rPh>
    <rPh sb="12" eb="13">
      <t>ヒ</t>
    </rPh>
    <phoneticPr fontId="2"/>
  </si>
  <si>
    <r>
      <t>IFIDC0006．アイテムコード（</t>
    </r>
    <r>
      <rPr>
        <sz val="11"/>
        <rFont val="ＭＳ Ｐゴシック"/>
        <family val="3"/>
        <charset val="128"/>
      </rPr>
      <t>ｎ明細）</t>
    </r>
    <rPh sb="19" eb="21">
      <t>メイサイ</t>
    </rPh>
    <phoneticPr fontId="2"/>
  </si>
  <si>
    <t>IFIDC0006．顧客番号</t>
    <phoneticPr fontId="2"/>
  </si>
  <si>
    <t>出荷番号</t>
  </si>
  <si>
    <t>出荷番号</t>
    <rPh sb="0" eb="2">
      <t>シュッカ</t>
    </rPh>
    <rPh sb="2" eb="4">
      <t>バンゴウ</t>
    </rPh>
    <phoneticPr fontId="2"/>
  </si>
  <si>
    <t>荷札番号</t>
    <rPh sb="0" eb="2">
      <t>ニフダ</t>
    </rPh>
    <rPh sb="2" eb="4">
      <t>バンゴウ</t>
    </rPh>
    <phoneticPr fontId="2"/>
  </si>
  <si>
    <t>荷札管理番号</t>
  </si>
  <si>
    <t>荷札管理番号</t>
    <rPh sb="0" eb="2">
      <t>ニフダ</t>
    </rPh>
    <rPh sb="2" eb="4">
      <t>カンリ</t>
    </rPh>
    <rPh sb="4" eb="6">
      <t>バンゴウ</t>
    </rPh>
    <phoneticPr fontId="2"/>
  </si>
  <si>
    <t>荷札用商品コード</t>
    <rPh sb="0" eb="2">
      <t>ニフダ</t>
    </rPh>
    <rPh sb="2" eb="3">
      <t>ヨウ</t>
    </rPh>
    <rPh sb="3" eb="5">
      <t>ショウヒン</t>
    </rPh>
    <phoneticPr fontId="2"/>
  </si>
  <si>
    <t>スプリット番号</t>
  </si>
  <si>
    <t>スプリット番号</t>
    <rPh sb="5" eb="7">
      <t>バンゴウ</t>
    </rPh>
    <phoneticPr fontId="2"/>
  </si>
  <si>
    <t>データ型</t>
    <rPh sb="3" eb="4">
      <t>カタ</t>
    </rPh>
    <phoneticPr fontId="2"/>
  </si>
  <si>
    <t>戻り値</t>
    <rPh sb="0" eb="1">
      <t>モド</t>
    </rPh>
    <rPh sb="2" eb="3">
      <t>チ</t>
    </rPh>
    <phoneticPr fontId="2"/>
  </si>
  <si>
    <t>引数</t>
    <rPh sb="0" eb="2">
      <t>ヒキスウ</t>
    </rPh>
    <phoneticPr fontId="2"/>
  </si>
  <si>
    <t>説明</t>
    <rPh sb="0" eb="2">
      <t>セツメイ</t>
    </rPh>
    <phoneticPr fontId="2"/>
  </si>
  <si>
    <t>【ESB⇔SAIOSパラメータ】</t>
    <phoneticPr fontId="2"/>
  </si>
  <si>
    <t>同一出荷番号内のアイテムコードをｎ明細分セット</t>
    <rPh sb="0" eb="2">
      <t>ドウイツ</t>
    </rPh>
    <rPh sb="2" eb="4">
      <t>シュッカ</t>
    </rPh>
    <rPh sb="4" eb="6">
      <t>バンゴウ</t>
    </rPh>
    <rPh sb="6" eb="7">
      <t>ナイ</t>
    </rPh>
    <rPh sb="17" eb="19">
      <t>メイサイ</t>
    </rPh>
    <rPh sb="19" eb="20">
      <t>ブン</t>
    </rPh>
    <phoneticPr fontId="2"/>
  </si>
  <si>
    <t>IFIDC0006．出荷番号の先頭1文字に「1（CC4DM）」を付与する。</t>
    <rPh sb="10" eb="12">
      <t>シュッカ</t>
    </rPh>
    <rPh sb="12" eb="14">
      <t>バンゴウ</t>
    </rPh>
    <rPh sb="15" eb="17">
      <t>セントウ</t>
    </rPh>
    <rPh sb="18" eb="20">
      <t>モジ</t>
    </rPh>
    <rPh sb="32" eb="34">
      <t>フヨ</t>
    </rPh>
    <phoneticPr fontId="2"/>
  </si>
  <si>
    <t>半角英数字</t>
    <rPh sb="0" eb="2">
      <t>ハンカク</t>
    </rPh>
    <rPh sb="2" eb="5">
      <t>エイスウジ</t>
    </rPh>
    <phoneticPr fontId="2"/>
  </si>
  <si>
    <t>日付</t>
    <rPh sb="0" eb="2">
      <t>ヒヅケ</t>
    </rPh>
    <phoneticPr fontId="2"/>
  </si>
  <si>
    <t>数値</t>
    <rPh sb="0" eb="2">
      <t>スウチ</t>
    </rPh>
    <phoneticPr fontId="2"/>
  </si>
  <si>
    <t>項目№1～7、№28～177までのヘッダ項目は前レコードの値をコピーする。</t>
    <rPh sb="0" eb="2">
      <t>コウモク</t>
    </rPh>
    <rPh sb="20" eb="22">
      <t>コウモク</t>
    </rPh>
    <rPh sb="23" eb="24">
      <t>マエ</t>
    </rPh>
    <rPh sb="29" eb="30">
      <t>アタイ</t>
    </rPh>
    <phoneticPr fontId="2"/>
  </si>
  <si>
    <t>プロジェクトID</t>
    <phoneticPr fontId="2"/>
  </si>
  <si>
    <t>IFIDC0006．セット商品区分：0「単品」、1「セット商品」</t>
    <phoneticPr fontId="2"/>
  </si>
  <si>
    <t>注文者住所１</t>
    <phoneticPr fontId="2"/>
  </si>
  <si>
    <t>注文者住所２</t>
    <phoneticPr fontId="2"/>
  </si>
  <si>
    <t>・アイテムコード</t>
    <phoneticPr fontId="2"/>
  </si>
  <si>
    <t>3-1．荷札番号</t>
    <rPh sb="4" eb="6">
      <t>ニフダ</t>
    </rPh>
    <rPh sb="6" eb="8">
      <t>バンゴウ</t>
    </rPh>
    <phoneticPr fontId="2"/>
  </si>
  <si>
    <t>ソート順</t>
    <phoneticPr fontId="2"/>
  </si>
  <si>
    <t>荷札番号レコードのマッピング詳細については別紙「4a.マッピング詳細（荷札番号）」を参照</t>
    <rPh sb="0" eb="2">
      <t>ニフダ</t>
    </rPh>
    <rPh sb="2" eb="4">
      <t>バンゴウ</t>
    </rPh>
    <rPh sb="14" eb="16">
      <t>ショウサイ</t>
    </rPh>
    <rPh sb="21" eb="23">
      <t>ベッシ</t>
    </rPh>
    <rPh sb="32" eb="34">
      <t>ショウサイ</t>
    </rPh>
    <rPh sb="35" eb="37">
      <t>ニフダ</t>
    </rPh>
    <rPh sb="37" eb="39">
      <t>バンゴウ</t>
    </rPh>
    <rPh sb="42" eb="44">
      <t>サンショウ</t>
    </rPh>
    <phoneticPr fontId="2"/>
  </si>
  <si>
    <t>ランク判定用累計売上金額</t>
    <rPh sb="3" eb="6">
      <t>ハンテイヨウ</t>
    </rPh>
    <rPh sb="6" eb="8">
      <t>ルイケイ</t>
    </rPh>
    <rPh sb="8" eb="10">
      <t>ウリアゲ</t>
    </rPh>
    <rPh sb="10" eb="12">
      <t>キンガク</t>
    </rPh>
    <phoneticPr fontId="2"/>
  </si>
  <si>
    <t>IFIDC0006．ランク判定用累計売上金額</t>
    <rPh sb="13" eb="16">
      <t>ハンテイヨウ</t>
    </rPh>
    <rPh sb="16" eb="18">
      <t>ルイケイ</t>
    </rPh>
    <rPh sb="18" eb="20">
      <t>ウリアゲ</t>
    </rPh>
    <rPh sb="20" eb="22">
      <t>キンガク</t>
    </rPh>
    <phoneticPr fontId="2"/>
  </si>
  <si>
    <t>RankJudgeTotalSalesYen</t>
    <phoneticPr fontId="2"/>
  </si>
  <si>
    <t>同一出荷番号内のアイテムコードをｎ明細分セット</t>
    <phoneticPr fontId="2"/>
  </si>
  <si>
    <t>IFIDC0006．配送会社詳細区分</t>
    <phoneticPr fontId="2"/>
  </si>
  <si>
    <r>
      <t>1</t>
    </r>
    <r>
      <rPr>
        <sz val="11"/>
        <rFont val="ＭＳ Ｐゴシック"/>
        <family val="3"/>
        <charset val="128"/>
      </rPr>
      <t>,2</t>
    </r>
    <phoneticPr fontId="2"/>
  </si>
  <si>
    <t>送り状文言</t>
  </si>
  <si>
    <t>全角文字列</t>
    <rPh sb="0" eb="2">
      <t>ゼンカク</t>
    </rPh>
    <rPh sb="2" eb="5">
      <t>モジレツ</t>
    </rPh>
    <phoneticPr fontId="2"/>
  </si>
  <si>
    <t>0：医薬品なし、1：医薬品あり</t>
    <rPh sb="2" eb="5">
      <t>イヤクヒン</t>
    </rPh>
    <rPh sb="10" eb="13">
      <t>イヤクヒン</t>
    </rPh>
    <phoneticPr fontId="2"/>
  </si>
  <si>
    <t>荷札情報出力</t>
    <phoneticPr fontId="2"/>
  </si>
  <si>
    <t>IFIDC0006．お届け予定日（YYYYMMDD）を「YYYY/MM/DD」にフォーマット変換</t>
    <rPh sb="11" eb="12">
      <t>トド</t>
    </rPh>
    <rPh sb="13" eb="16">
      <t>ヨテイビ</t>
    </rPh>
    <rPh sb="46" eb="48">
      <t>ヘンカン</t>
    </rPh>
    <phoneticPr fontId="2"/>
  </si>
  <si>
    <t>IFIDC0006．ポイント最短失効日（YYYYMMDD）を「YYYY/MM/DD」にフォーマット変換</t>
    <rPh sb="14" eb="16">
      <t>サイタン</t>
    </rPh>
    <rPh sb="16" eb="18">
      <t>シッコウ</t>
    </rPh>
    <rPh sb="18" eb="19">
      <t>ビ</t>
    </rPh>
    <phoneticPr fontId="2"/>
  </si>
  <si>
    <t>IFIDC0006．ステージダウン日（YYYYMMDD）を「YYYY/MM/DD」にフォーマット変換</t>
    <rPh sb="17" eb="18">
      <t>ヒ</t>
    </rPh>
    <phoneticPr fontId="2"/>
  </si>
  <si>
    <t>IFIDC0006．出荷依頼日（YYYYMMDD）を「YYYY/MM/DD」にフォーマット変換</t>
    <rPh sb="10" eb="12">
      <t>シュッカ</t>
    </rPh>
    <rPh sb="12" eb="14">
      <t>イライ</t>
    </rPh>
    <rPh sb="14" eb="15">
      <t>ビ</t>
    </rPh>
    <phoneticPr fontId="2"/>
  </si>
  <si>
    <t>IFIDC0006．注文受付日（YYYYMMDD）を「YYYY/MM/DD」にフォーマット変換</t>
    <rPh sb="10" eb="12">
      <t>チュウモン</t>
    </rPh>
    <rPh sb="12" eb="14">
      <t>ウケツケ</t>
    </rPh>
    <rPh sb="14" eb="15">
      <t>ビ</t>
    </rPh>
    <phoneticPr fontId="2"/>
  </si>
  <si>
    <t>IFIDC0006．データ作成日時（YYYY/MM/DD HH:MM）を「YYYY/MM/DD　HH:MM:SS」に変換</t>
    <rPh sb="58" eb="60">
      <t>ヘンカン</t>
    </rPh>
    <phoneticPr fontId="2"/>
  </si>
  <si>
    <t>SAIOSが提供するサービス「商品属性判定」を利用して送り状に印字する商品種別と、医薬品フラグを取得しセットする。</t>
    <rPh sb="6" eb="8">
      <t>テイキョウ</t>
    </rPh>
    <rPh sb="23" eb="25">
      <t>リヨウ</t>
    </rPh>
    <rPh sb="27" eb="28">
      <t>オク</t>
    </rPh>
    <rPh sb="29" eb="30">
      <t>ジョウ</t>
    </rPh>
    <rPh sb="31" eb="33">
      <t>インジ</t>
    </rPh>
    <rPh sb="35" eb="37">
      <t>ショウヒン</t>
    </rPh>
    <rPh sb="37" eb="39">
      <t>シュベツ</t>
    </rPh>
    <rPh sb="48" eb="50">
      <t>シュトク</t>
    </rPh>
    <phoneticPr fontId="2"/>
  </si>
  <si>
    <t>IFIDC0006．出荷数。出荷時セットの場合　子の出荷数</t>
    <rPh sb="10" eb="12">
      <t>シュッカ</t>
    </rPh>
    <rPh sb="12" eb="13">
      <t>スウ</t>
    </rPh>
    <phoneticPr fontId="2"/>
  </si>
  <si>
    <t>IFIDC0006．社販フラグ（社販の場合1：社販）</t>
    <rPh sb="10" eb="11">
      <t>シャ</t>
    </rPh>
    <rPh sb="11" eb="12">
      <t>ハン</t>
    </rPh>
    <rPh sb="16" eb="17">
      <t>シャ</t>
    </rPh>
    <rPh sb="17" eb="18">
      <t>ハン</t>
    </rPh>
    <rPh sb="19" eb="21">
      <t>バアイ</t>
    </rPh>
    <rPh sb="23" eb="24">
      <t>シャ</t>
    </rPh>
    <rPh sb="24" eb="25">
      <t>ハン</t>
    </rPh>
    <phoneticPr fontId="2"/>
  </si>
  <si>
    <t>前レコードの値をコピー</t>
    <rPh sb="0" eb="1">
      <t>マエ</t>
    </rPh>
    <rPh sb="6" eb="7">
      <t>アタイ</t>
    </rPh>
    <phoneticPr fontId="2"/>
  </si>
  <si>
    <t>〃</t>
    <phoneticPr fontId="2"/>
  </si>
  <si>
    <t>前レコードのIFIDC0006．行番号+1 （01～99）</t>
    <rPh sb="0" eb="1">
      <t>マエ</t>
    </rPh>
    <rPh sb="16" eb="19">
      <t>ギョウバンゴウ</t>
    </rPh>
    <phoneticPr fontId="2"/>
  </si>
  <si>
    <t>前レコードのIFIDC0006．明細行番号+1</t>
    <phoneticPr fontId="2"/>
  </si>
  <si>
    <t xml:space="preserve"> </t>
    <phoneticPr fontId="2"/>
  </si>
  <si>
    <t>0</t>
    <phoneticPr fontId="2"/>
  </si>
  <si>
    <t>空白</t>
    <rPh sb="0" eb="2">
      <t>クウハク</t>
    </rPh>
    <phoneticPr fontId="2"/>
  </si>
  <si>
    <t>CustNo</t>
  </si>
  <si>
    <t>ShipmentNo</t>
  </si>
  <si>
    <t>TagManagementNo</t>
  </si>
  <si>
    <t>SplitNo</t>
  </si>
  <si>
    <t>顧客番号</t>
    <phoneticPr fontId="2"/>
  </si>
  <si>
    <t>IFIDC0006．注文者顧客番号</t>
    <phoneticPr fontId="2"/>
  </si>
  <si>
    <t>ESBからSAIOSを使用して取得　※3．処理詳細　3-1．荷札番号参照</t>
    <rPh sb="15" eb="17">
      <t>シュトク</t>
    </rPh>
    <rPh sb="21" eb="23">
      <t>ショリ</t>
    </rPh>
    <rPh sb="23" eb="25">
      <t>ショウサイ</t>
    </rPh>
    <rPh sb="30" eb="31">
      <t>ニ</t>
    </rPh>
    <rPh sb="31" eb="32">
      <t>フダ</t>
    </rPh>
    <rPh sb="32" eb="34">
      <t>バンゴウ</t>
    </rPh>
    <rPh sb="34" eb="36">
      <t>サンショウ</t>
    </rPh>
    <phoneticPr fontId="2"/>
  </si>
  <si>
    <t>ESBからSAIOSを使用して取得　※3．処理詳細　3-1．荷札番号参照</t>
    <rPh sb="15" eb="17">
      <t>シュトク</t>
    </rPh>
    <phoneticPr fontId="2"/>
  </si>
  <si>
    <t>SAIOSから取得した荷札番号をセット　※3．処理詳細　3-1．荷札番号</t>
    <rPh sb="7" eb="9">
      <t>シュトク</t>
    </rPh>
    <rPh sb="11" eb="13">
      <t>ニフダ</t>
    </rPh>
    <rPh sb="13" eb="15">
      <t>バンゴウ</t>
    </rPh>
    <rPh sb="32" eb="33">
      <t>ニ</t>
    </rPh>
    <rPh sb="33" eb="34">
      <t>フダ</t>
    </rPh>
    <rPh sb="34" eb="36">
      <t>バンゴウ</t>
    </rPh>
    <phoneticPr fontId="2"/>
  </si>
  <si>
    <t>IFIDC0006．行番号 （01～99）</t>
    <rPh sb="10" eb="13">
      <t>ギョウバンゴウ</t>
    </rPh>
    <phoneticPr fontId="2"/>
  </si>
  <si>
    <t>IFIDC0006．明細行番号</t>
    <phoneticPr fontId="2"/>
  </si>
  <si>
    <t>社長氏名</t>
    <phoneticPr fontId="2"/>
  </si>
  <si>
    <t>エラー処理レベル</t>
    <rPh sb="3" eb="5">
      <t>ショリ</t>
    </rPh>
    <phoneticPr fontId="2"/>
  </si>
  <si>
    <t>高</t>
    <rPh sb="0" eb="1">
      <t>タカ</t>
    </rPh>
    <phoneticPr fontId="2"/>
  </si>
  <si>
    <t>中</t>
    <rPh sb="0" eb="1">
      <t>チュウ</t>
    </rPh>
    <phoneticPr fontId="2"/>
  </si>
  <si>
    <t>低</t>
    <rPh sb="0" eb="1">
      <t>ヒク</t>
    </rPh>
    <phoneticPr fontId="2"/>
  </si>
  <si>
    <t>IFIDS0054</t>
    <phoneticPr fontId="2"/>
  </si>
  <si>
    <t>CC4DMより出荷指示データをZIZAIAに反映する</t>
    <rPh sb="7" eb="9">
      <t>シュッカ</t>
    </rPh>
    <rPh sb="9" eb="11">
      <t>シジ</t>
    </rPh>
    <rPh sb="22" eb="24">
      <t>ハンエイ</t>
    </rPh>
    <phoneticPr fontId="2"/>
  </si>
  <si>
    <t>SAIOSから取得した荷札用商品コードをセット※3．処理詳細　3-1．荷札番号</t>
    <rPh sb="11" eb="13">
      <t>ニフダ</t>
    </rPh>
    <rPh sb="13" eb="14">
      <t>ヨウ</t>
    </rPh>
    <rPh sb="14" eb="16">
      <t>ショウヒン</t>
    </rPh>
    <phoneticPr fontId="2"/>
  </si>
  <si>
    <r>
      <t>以下の項目について、コードID、コード1、コード2よりマッピングテーブル（</t>
    </r>
    <r>
      <rPr>
        <sz val="11"/>
        <rFont val="ＭＳ Ｐゴシック"/>
        <family val="3"/>
        <charset val="128"/>
      </rPr>
      <t>M_MAP</t>
    </r>
    <r>
      <rPr>
        <sz val="11"/>
        <rFont val="ＭＳ Ｐゴシック"/>
        <family val="3"/>
        <charset val="128"/>
      </rPr>
      <t>）を参照しコード変換を行う</t>
    </r>
    <rPh sb="0" eb="2">
      <t>イカ</t>
    </rPh>
    <rPh sb="3" eb="5">
      <t>コウモク</t>
    </rPh>
    <rPh sb="44" eb="46">
      <t>サンショウ</t>
    </rPh>
    <rPh sb="50" eb="52">
      <t>ヘンカン</t>
    </rPh>
    <rPh sb="53" eb="54">
      <t>オコナ</t>
    </rPh>
    <phoneticPr fontId="2"/>
  </si>
  <si>
    <t>コードID</t>
    <phoneticPr fontId="2"/>
  </si>
  <si>
    <t>コード1</t>
    <phoneticPr fontId="2"/>
  </si>
  <si>
    <t>社長名</t>
    <rPh sb="0" eb="3">
      <t>シャチョウメイ</t>
    </rPh>
    <phoneticPr fontId="2"/>
  </si>
  <si>
    <t>0001</t>
    <phoneticPr fontId="2"/>
  </si>
  <si>
    <t>-</t>
    <phoneticPr fontId="2"/>
  </si>
  <si>
    <t>顧客コード(ヤマト)</t>
    <phoneticPr fontId="2"/>
  </si>
  <si>
    <t>0002</t>
    <phoneticPr fontId="2"/>
  </si>
  <si>
    <t>顧客コード親番(佐川)</t>
    <phoneticPr fontId="2"/>
  </si>
  <si>
    <t>0003</t>
  </si>
  <si>
    <t>顧客コード枝番(佐川)</t>
    <phoneticPr fontId="2"/>
  </si>
  <si>
    <t>0004</t>
  </si>
  <si>
    <t>顧客コードC/D(佐川)</t>
    <phoneticPr fontId="2"/>
  </si>
  <si>
    <t>0005</t>
  </si>
  <si>
    <r>
      <t>3-</t>
    </r>
    <r>
      <rPr>
        <sz val="11"/>
        <rFont val="ＭＳ Ｐゴシック"/>
        <family val="3"/>
        <charset val="128"/>
      </rPr>
      <t>2</t>
    </r>
    <r>
      <rPr>
        <sz val="11"/>
        <rFont val="ＭＳ Ｐゴシック"/>
        <family val="3"/>
        <charset val="128"/>
      </rPr>
      <t>．商品種別、医薬品フラグ</t>
    </r>
    <rPh sb="6" eb="8">
      <t>シュベツ</t>
    </rPh>
    <phoneticPr fontId="2"/>
  </si>
  <si>
    <r>
      <t>3-</t>
    </r>
    <r>
      <rPr>
        <sz val="11"/>
        <rFont val="ＭＳ Ｐゴシック"/>
        <family val="3"/>
        <charset val="128"/>
      </rPr>
      <t>3</t>
    </r>
    <r>
      <rPr>
        <sz val="11"/>
        <rFont val="ＭＳ Ｐゴシック"/>
        <family val="3"/>
        <charset val="128"/>
      </rPr>
      <t>．コード変換仕様</t>
    </r>
    <rPh sb="7" eb="9">
      <t>ヘンカン</t>
    </rPh>
    <rPh sb="9" eb="11">
      <t>シヨウ</t>
    </rPh>
    <phoneticPr fontId="2"/>
  </si>
  <si>
    <t>SAIOSから取得した荷札番号をセット　※3．処理詳細　3-1．荷札番号　参照</t>
    <rPh sb="7" eb="9">
      <t>シュトク</t>
    </rPh>
    <rPh sb="11" eb="13">
      <t>ニフダ</t>
    </rPh>
    <rPh sb="13" eb="15">
      <t>バンゴウ</t>
    </rPh>
    <rPh sb="37" eb="39">
      <t>サンショウ</t>
    </rPh>
    <phoneticPr fontId="2"/>
  </si>
  <si>
    <t>IFIDC0006．配送会社別配達指定時間帯区分</t>
    <rPh sb="10" eb="12">
      <t>ハイソウ</t>
    </rPh>
    <rPh sb="12" eb="14">
      <t>カイシャ</t>
    </rPh>
    <rPh sb="14" eb="15">
      <t>ベツ</t>
    </rPh>
    <rPh sb="15" eb="17">
      <t>ハイタツ</t>
    </rPh>
    <rPh sb="17" eb="19">
      <t>シテイ</t>
    </rPh>
    <rPh sb="19" eb="22">
      <t>ジカンタイ</t>
    </rPh>
    <rPh sb="22" eb="24">
      <t>クブン</t>
    </rPh>
    <phoneticPr fontId="2"/>
  </si>
  <si>
    <t>1固定</t>
    <rPh sb="1" eb="3">
      <t>コテイ</t>
    </rPh>
    <phoneticPr fontId="2"/>
  </si>
  <si>
    <t>ESBからSAIOSを使用して取得　※3．処理詳細　3-2．商品種別、医薬品フラグ参照</t>
    <rPh sb="30" eb="32">
      <t>ショウヒン</t>
    </rPh>
    <rPh sb="32" eb="34">
      <t>シュベツ</t>
    </rPh>
    <rPh sb="35" eb="38">
      <t>イヤクヒン</t>
    </rPh>
    <rPh sb="41" eb="43">
      <t>サンショウ</t>
    </rPh>
    <phoneticPr fontId="2"/>
  </si>
  <si>
    <t>ESBにてセット　※3．処理詳細　3-3．コード変換仕様</t>
    <phoneticPr fontId="2"/>
  </si>
  <si>
    <t>ESBでセット　※3．処理詳細　3-3．コード変換仕様</t>
    <phoneticPr fontId="2"/>
  </si>
  <si>
    <t>ESBでセット　※3．処理詳細　3-3．コード変換仕様</t>
    <phoneticPr fontId="2"/>
  </si>
  <si>
    <t>消費税率区分</t>
    <rPh sb="0" eb="3">
      <t>ショウヒゼイ</t>
    </rPh>
    <rPh sb="3" eb="4">
      <t>リツ</t>
    </rPh>
    <rPh sb="4" eb="6">
      <t>クブン</t>
    </rPh>
    <phoneticPr fontId="2"/>
  </si>
  <si>
    <t>消費税課税区分</t>
    <rPh sb="0" eb="3">
      <t>ショウヒゼイ</t>
    </rPh>
    <rPh sb="3" eb="5">
      <t>カゼイ</t>
    </rPh>
    <rPh sb="5" eb="7">
      <t>クブン</t>
    </rPh>
    <phoneticPr fontId="2"/>
  </si>
  <si>
    <t>TaxRateKbn</t>
  </si>
  <si>
    <t>TaxTaxKbn</t>
  </si>
  <si>
    <t>プロモーション名</t>
    <rPh sb="7" eb="8">
      <t>メイ</t>
    </rPh>
    <phoneticPr fontId="2"/>
  </si>
  <si>
    <t>PromoCd</t>
  </si>
  <si>
    <t>PromoName</t>
  </si>
  <si>
    <t>IFIDC0006．プロモーション名</t>
    <rPh sb="17" eb="18">
      <t>メイ</t>
    </rPh>
    <phoneticPr fontId="2"/>
  </si>
  <si>
    <t>IFIDC0006．消費税率区分</t>
    <rPh sb="10" eb="13">
      <t>ショウヒゼイ</t>
    </rPh>
    <rPh sb="13" eb="14">
      <t>リツ</t>
    </rPh>
    <rPh sb="14" eb="16">
      <t>クブン</t>
    </rPh>
    <phoneticPr fontId="2"/>
  </si>
  <si>
    <t>IFIDC0006．消費税課税区分</t>
    <rPh sb="10" eb="13">
      <t>ショウヒゼイ</t>
    </rPh>
    <rPh sb="13" eb="15">
      <t>カゼイ</t>
    </rPh>
    <rPh sb="15" eb="17">
      <t>クブン</t>
    </rPh>
    <phoneticPr fontId="2"/>
  </si>
  <si>
    <t>プロモーションコード</t>
    <phoneticPr fontId="2"/>
  </si>
  <si>
    <t>IFIDC0006．プロモーションコード</t>
    <phoneticPr fontId="2"/>
  </si>
  <si>
    <t>送信先1の出力ファイルは、拡張子変更(tmp⇒csv)が必要</t>
    <rPh sb="0" eb="2">
      <t>ソウシン</t>
    </rPh>
    <rPh sb="2" eb="3">
      <t>サキ</t>
    </rPh>
    <rPh sb="5" eb="7">
      <t>シュツリョク</t>
    </rPh>
    <phoneticPr fontId="2"/>
  </si>
  <si>
    <t>取得した荷札情報より荷札用の明細レコードを新規に作成する。</t>
    <rPh sb="0" eb="2">
      <t>シュトク</t>
    </rPh>
    <rPh sb="4" eb="6">
      <t>ニフダ</t>
    </rPh>
    <rPh sb="6" eb="8">
      <t>ジョウホウ</t>
    </rPh>
    <rPh sb="10" eb="12">
      <t>ニフダ</t>
    </rPh>
    <rPh sb="12" eb="13">
      <t>ヨウ</t>
    </rPh>
    <rPh sb="14" eb="16">
      <t>メイサイ</t>
    </rPh>
    <rPh sb="21" eb="23">
      <t>シンキ</t>
    </rPh>
    <rPh sb="24" eb="26">
      <t>サクセイ</t>
    </rPh>
    <phoneticPr fontId="2"/>
  </si>
  <si>
    <t>アイテムコードには、SAIOSより取得した荷札用商品コードをセットする。</t>
    <rPh sb="17" eb="19">
      <t>シュトク</t>
    </rPh>
    <rPh sb="21" eb="23">
      <t>ニフダ</t>
    </rPh>
    <rPh sb="23" eb="24">
      <t>ヨウ</t>
    </rPh>
    <rPh sb="24" eb="26">
      <t>ショウヒン</t>
    </rPh>
    <phoneticPr fontId="2"/>
  </si>
  <si>
    <t>検証結果</t>
    <rPh sb="0" eb="2">
      <t>ケンショウ</t>
    </rPh>
    <rPh sb="2" eb="4">
      <t>ケッカ</t>
    </rPh>
    <phoneticPr fontId="2"/>
  </si>
  <si>
    <t>0：NG、1：OK</t>
    <phoneticPr fontId="2"/>
  </si>
  <si>
    <t>「検証結果」が0：NGの場合、その出荷番号のデータは出荷指示対象から除外する。（→　エラーファイルへ出力）</t>
    <rPh sb="1" eb="3">
      <t>ケンショウ</t>
    </rPh>
    <rPh sb="3" eb="5">
      <t>ケッカ</t>
    </rPh>
    <rPh sb="12" eb="14">
      <t>バアイ</t>
    </rPh>
    <rPh sb="17" eb="19">
      <t>シュッカ</t>
    </rPh>
    <rPh sb="19" eb="21">
      <t>バンゴウ</t>
    </rPh>
    <rPh sb="26" eb="28">
      <t>シュッカ</t>
    </rPh>
    <rPh sb="28" eb="30">
      <t>シジ</t>
    </rPh>
    <rPh sb="30" eb="32">
      <t>タイショウ</t>
    </rPh>
    <rPh sb="34" eb="36">
      <t>ジョガイ</t>
    </rPh>
    <rPh sb="50" eb="52">
      <t>シュツリョク</t>
    </rPh>
    <phoneticPr fontId="2"/>
  </si>
  <si>
    <t>承認者</t>
    <rPh sb="0" eb="2">
      <t>ショウニン</t>
    </rPh>
    <rPh sb="2" eb="3">
      <t>シャ</t>
    </rPh>
    <phoneticPr fontId="2"/>
  </si>
  <si>
    <t>承認日</t>
    <rPh sb="0" eb="2">
      <t>ショウニン</t>
    </rPh>
    <rPh sb="2" eb="3">
      <t>ビ</t>
    </rPh>
    <phoneticPr fontId="2"/>
  </si>
  <si>
    <t>半角文字列</t>
    <rPh sb="0" eb="2">
      <t>ハンカク</t>
    </rPh>
    <rPh sb="2" eb="5">
      <t>モジレツ</t>
    </rPh>
    <phoneticPr fontId="2"/>
  </si>
  <si>
    <r>
      <t>3-</t>
    </r>
    <r>
      <rPr>
        <sz val="11"/>
        <rFont val="ＭＳ Ｐゴシック"/>
        <family val="3"/>
        <charset val="128"/>
      </rPr>
      <t>4</t>
    </r>
    <r>
      <rPr>
        <sz val="11"/>
        <rFont val="ＭＳ Ｐゴシック"/>
        <family val="3"/>
        <charset val="128"/>
      </rPr>
      <t>．簡易包装</t>
    </r>
    <rPh sb="4" eb="6">
      <t>カンイ</t>
    </rPh>
    <rPh sb="6" eb="8">
      <t>ホウソウ</t>
    </rPh>
    <phoneticPr fontId="2"/>
  </si>
  <si>
    <t>商品コード</t>
    <rPh sb="0" eb="2">
      <t>ショウヒン</t>
    </rPh>
    <phoneticPr fontId="2"/>
  </si>
  <si>
    <t>簡易包装</t>
    <phoneticPr fontId="2"/>
  </si>
  <si>
    <t>簡易包装：ﾀﾞﾝﾎﾞｰﾙ不要</t>
    <phoneticPr fontId="2"/>
  </si>
  <si>
    <t>・抜き取り指示区分の変換対象と設定内容</t>
    <phoneticPr fontId="2"/>
  </si>
  <si>
    <t>行番号</t>
    <rPh sb="0" eb="1">
      <t>ギョウ</t>
    </rPh>
    <rPh sb="1" eb="3">
      <t>バンゴウ</t>
    </rPh>
    <phoneticPr fontId="2"/>
  </si>
  <si>
    <t>XXXXXXXXXX1</t>
    <phoneticPr fontId="2"/>
  </si>
  <si>
    <t>YYY1</t>
    <phoneticPr fontId="2"/>
  </si>
  <si>
    <t>YYY2</t>
    <phoneticPr fontId="2"/>
  </si>
  <si>
    <t>抜き取り指示区分名称</t>
    <rPh sb="0" eb="1">
      <t>ヌ</t>
    </rPh>
    <rPh sb="2" eb="3">
      <t>ト</t>
    </rPh>
    <rPh sb="4" eb="6">
      <t>シジ</t>
    </rPh>
    <rPh sb="6" eb="8">
      <t>クブン</t>
    </rPh>
    <rPh sb="8" eb="10">
      <t>メイショウ</t>
    </rPh>
    <phoneticPr fontId="2"/>
  </si>
  <si>
    <t>「抜き取り指示区分名称」の設定内容</t>
    <rPh sb="1" eb="2">
      <t>ヌ</t>
    </rPh>
    <rPh sb="3" eb="4">
      <t>ト</t>
    </rPh>
    <rPh sb="5" eb="7">
      <t>シジ</t>
    </rPh>
    <rPh sb="7" eb="9">
      <t>クブン</t>
    </rPh>
    <rPh sb="9" eb="11">
      <t>メイショウ</t>
    </rPh>
    <rPh sb="13" eb="15">
      <t>セッテイ</t>
    </rPh>
    <rPh sb="15" eb="17">
      <t>ナイヨウ</t>
    </rPh>
    <phoneticPr fontId="2"/>
  </si>
  <si>
    <t>例）　商品コードが「92001」が含まれる場合</t>
    <rPh sb="0" eb="1">
      <t>レイ</t>
    </rPh>
    <rPh sb="3" eb="5">
      <t>ショウヒン</t>
    </rPh>
    <rPh sb="17" eb="18">
      <t>フク</t>
    </rPh>
    <rPh sb="21" eb="23">
      <t>バアイ</t>
    </rPh>
    <phoneticPr fontId="2"/>
  </si>
  <si>
    <t>←　除外</t>
    <rPh sb="2" eb="4">
      <t>ジョガイ</t>
    </rPh>
    <phoneticPr fontId="2"/>
  </si>
  <si>
    <t>IFIDC0006．着店コード（※ヤマト運輸の場合、先頭1桁を除いてセット）</t>
    <rPh sb="10" eb="11">
      <t>チャク</t>
    </rPh>
    <rPh sb="11" eb="12">
      <t>ミセ</t>
    </rPh>
    <phoneticPr fontId="2"/>
  </si>
  <si>
    <t>品質梱包</t>
    <rPh sb="0" eb="2">
      <t>ヒンシツ</t>
    </rPh>
    <rPh sb="2" eb="4">
      <t>コンポウ</t>
    </rPh>
    <phoneticPr fontId="2"/>
  </si>
  <si>
    <t>SAIOS連携のRequestノードの要求タイムアウトの設置値をデフォルト120秒から300秒に変更。</t>
    <rPh sb="5" eb="7">
      <t>レンケイ</t>
    </rPh>
    <rPh sb="19" eb="21">
      <t>ヨウキュウ</t>
    </rPh>
    <rPh sb="28" eb="30">
      <t>セッチ</t>
    </rPh>
    <rPh sb="30" eb="31">
      <t>チ</t>
    </rPh>
    <rPh sb="40" eb="41">
      <t>ビョウ</t>
    </rPh>
    <rPh sb="46" eb="47">
      <t>ビョウ</t>
    </rPh>
    <rPh sb="48" eb="50">
      <t>ヘンコウ</t>
    </rPh>
    <phoneticPr fontId="2"/>
  </si>
  <si>
    <t>3-5．タイムアウト値の設定変更</t>
    <rPh sb="10" eb="11">
      <t>チ</t>
    </rPh>
    <rPh sb="12" eb="14">
      <t>セッテイ</t>
    </rPh>
    <rPh sb="14" eb="16">
      <t>ヘンコウ</t>
    </rPh>
    <phoneticPr fontId="2"/>
  </si>
  <si>
    <r>
      <t>明細に簡易包装</t>
    </r>
    <r>
      <rPr>
        <sz val="11"/>
        <rFont val="ＭＳ Ｐゴシック"/>
        <family val="3"/>
        <charset val="128"/>
      </rPr>
      <t xml:space="preserve">・品質梱包の商品コードが含まれる場合、「抜き取り区分名称」欄に値を設定し、簡易包装の商品は明細から除外する
</t>
    </r>
    <rPh sb="8" eb="10">
      <t>ヒンシツ</t>
    </rPh>
    <rPh sb="10" eb="12">
      <t>コンポウ</t>
    </rPh>
    <phoneticPr fontId="2"/>
  </si>
  <si>
    <t>支払方法名称</t>
    <rPh sb="0" eb="2">
      <t>シハライ</t>
    </rPh>
    <rPh sb="2" eb="4">
      <t>ホウホウ</t>
    </rPh>
    <rPh sb="4" eb="6">
      <t>メイショウ</t>
    </rPh>
    <phoneticPr fontId="2"/>
  </si>
  <si>
    <t>販売店舗</t>
    <rPh sb="0" eb="2">
      <t>ハンバイ</t>
    </rPh>
    <rPh sb="2" eb="4">
      <t>テンポ</t>
    </rPh>
    <phoneticPr fontId="2"/>
  </si>
  <si>
    <t>購入区分</t>
    <rPh sb="0" eb="2">
      <t>コウニュウ</t>
    </rPh>
    <rPh sb="2" eb="4">
      <t>クブン</t>
    </rPh>
    <phoneticPr fontId="2"/>
  </si>
  <si>
    <t>定期区分</t>
    <rPh sb="0" eb="2">
      <t>テイキ</t>
    </rPh>
    <rPh sb="2" eb="4">
      <t>クブン</t>
    </rPh>
    <phoneticPr fontId="2"/>
  </si>
  <si>
    <t>pay_name</t>
  </si>
  <si>
    <t>buy_store</t>
  </si>
  <si>
    <t>dnp_kbn</t>
  </si>
  <si>
    <t>ord_cstmr_kbn</t>
  </si>
  <si>
    <t>－</t>
  </si>
  <si>
    <t>IFIDZ0030</t>
  </si>
  <si>
    <t>IFIDZ0030</t>
    <phoneticPr fontId="2"/>
  </si>
  <si>
    <t>3-6．物流2拠点化対応</t>
    <rPh sb="4" eb="6">
      <t>ブツリュウ</t>
    </rPh>
    <rPh sb="7" eb="10">
      <t>キョテンカ</t>
    </rPh>
    <rPh sb="10" eb="12">
      <t>タイオウ</t>
    </rPh>
    <phoneticPr fontId="2"/>
  </si>
  <si>
    <t>拠点コード（郵便番号）</t>
    <rPh sb="0" eb="2">
      <t>キョテン</t>
    </rPh>
    <rPh sb="6" eb="8">
      <t>ユウビン</t>
    </rPh>
    <rPh sb="8" eb="10">
      <t>バンゴウ</t>
    </rPh>
    <phoneticPr fontId="2"/>
  </si>
  <si>
    <t>0059</t>
    <phoneticPr fontId="2"/>
  </si>
  <si>
    <t>0060</t>
  </si>
  <si>
    <t>拠点判定荷札番号</t>
    <rPh sb="0" eb="2">
      <t>キョテン</t>
    </rPh>
    <rPh sb="2" eb="4">
      <t>ハンテイ</t>
    </rPh>
    <rPh sb="4" eb="6">
      <t>ニフダ</t>
    </rPh>
    <rPh sb="6" eb="8">
      <t>バンゴウ</t>
    </rPh>
    <phoneticPr fontId="2"/>
  </si>
  <si>
    <t>IFIDC0006．出荷番号</t>
    <phoneticPr fontId="2"/>
  </si>
  <si>
    <t>IFIDC0006．届け先郵便番号の先頭2桁</t>
    <rPh sb="10" eb="11">
      <t>トド</t>
    </rPh>
    <rPh sb="12" eb="13">
      <t>サキ</t>
    </rPh>
    <rPh sb="13" eb="15">
      <t>ユウビン</t>
    </rPh>
    <rPh sb="15" eb="17">
      <t>バンゴウ</t>
    </rPh>
    <rPh sb="18" eb="20">
      <t>セントウ</t>
    </rPh>
    <rPh sb="21" eb="22">
      <t>ケタ</t>
    </rPh>
    <phoneticPr fontId="2"/>
  </si>
  <si>
    <t>出荷指示受信情報（ZIZAIA）※吉塚用</t>
    <phoneticPr fontId="3"/>
  </si>
  <si>
    <t>出荷指示受信情報（ZIZAIA）※川越用</t>
    <rPh sb="17" eb="19">
      <t>カワゴエ</t>
    </rPh>
    <phoneticPr fontId="2"/>
  </si>
  <si>
    <t>拠点ごとに作成されたファイル名には拠点コードを付与する。（ファイル仕様については別紙「【物流２拠点化】ZIZAIA拠点コードについて.xlsx」を参照）</t>
    <rPh sb="0" eb="2">
      <t>キョテン</t>
    </rPh>
    <rPh sb="5" eb="7">
      <t>サクセイ</t>
    </rPh>
    <rPh sb="14" eb="15">
      <t>メイ</t>
    </rPh>
    <rPh sb="17" eb="19">
      <t>キョテン</t>
    </rPh>
    <rPh sb="23" eb="25">
      <t>フヨ</t>
    </rPh>
    <phoneticPr fontId="2"/>
  </si>
  <si>
    <t>・着店（仕分）コード・着店（仕分）枝番</t>
    <rPh sb="1" eb="3">
      <t>チャクテン</t>
    </rPh>
    <rPh sb="4" eb="6">
      <t>シワケ</t>
    </rPh>
    <rPh sb="11" eb="13">
      <t>チャクテン</t>
    </rPh>
    <rPh sb="14" eb="16">
      <t>シワケ</t>
    </rPh>
    <rPh sb="17" eb="19">
      <t>エダバン</t>
    </rPh>
    <phoneticPr fontId="2"/>
  </si>
  <si>
    <t>岡田　俊宣</t>
    <rPh sb="0" eb="2">
      <t>オカダ</t>
    </rPh>
    <rPh sb="3" eb="4">
      <t>トシ</t>
    </rPh>
    <rPh sb="4" eb="5">
      <t>ノリ</t>
    </rPh>
    <phoneticPr fontId="2"/>
  </si>
  <si>
    <t>【会計PJ】
・ZIZAIAのI/F項目に「販売先会社コード」「客注番号」「受注番号」を追加する</t>
    <rPh sb="1" eb="3">
      <t>カイケイ</t>
    </rPh>
    <phoneticPr fontId="2"/>
  </si>
  <si>
    <t>販売先会社コード</t>
    <rPh sb="0" eb="3">
      <t>ハンバイサキ</t>
    </rPh>
    <rPh sb="3" eb="5">
      <t>カイシャ</t>
    </rPh>
    <phoneticPr fontId="2"/>
  </si>
  <si>
    <t>cust_cd</t>
    <phoneticPr fontId="2"/>
  </si>
  <si>
    <t>－</t>
    <phoneticPr fontId="2"/>
  </si>
  <si>
    <t>客注番号</t>
    <rPh sb="0" eb="2">
      <t>キャクチュウ</t>
    </rPh>
    <rPh sb="2" eb="4">
      <t>バンゴウ</t>
    </rPh>
    <phoneticPr fontId="2"/>
  </si>
  <si>
    <t>受注番号</t>
    <rPh sb="0" eb="2">
      <t>ジュチュウ</t>
    </rPh>
    <rPh sb="2" eb="4">
      <t>バンゴウ</t>
    </rPh>
    <phoneticPr fontId="2"/>
  </si>
  <si>
    <t>cust_so_no</t>
    <phoneticPr fontId="2"/>
  </si>
  <si>
    <t>so_no</t>
    <phoneticPr fontId="2"/>
  </si>
  <si>
    <t>－</t>
    <phoneticPr fontId="2"/>
  </si>
  <si>
    <t>【物流2拠点化】
①荷札番号（注文内容）と郵便番号（配送エリア）により配送拠点を判断し、拠点別にデータを分割する。
②配送拠点が川越の場合、時間指定のない伝票のみ配送会社を「郵政」、配送方法を「宅配便」（※「ゆうパック」）に変更する。
③配送方法「ゆうパック」に変更した場合、「着店（仕分）コード」「着店（仕分）枝番」を郵便番号で仕分けマスタより取得したコードで更新する。
④ZIZAIA連携ファイル名に拠点コードを付与
⑤SAIOS連携「荷札番号判定」の引数に出荷数（n）を追加</t>
    <rPh sb="1" eb="3">
      <t>ブツリュウ</t>
    </rPh>
    <rPh sb="4" eb="7">
      <t>キョテンカ</t>
    </rPh>
    <rPh sb="10" eb="12">
      <t>ニフダ</t>
    </rPh>
    <rPh sb="12" eb="14">
      <t>バンゴウ</t>
    </rPh>
    <rPh sb="15" eb="17">
      <t>チュウモン</t>
    </rPh>
    <rPh sb="17" eb="19">
      <t>ナイヨウ</t>
    </rPh>
    <rPh sb="21" eb="23">
      <t>ユウビン</t>
    </rPh>
    <rPh sb="23" eb="25">
      <t>バンゴウ</t>
    </rPh>
    <rPh sb="26" eb="28">
      <t>ハイソウ</t>
    </rPh>
    <rPh sb="35" eb="37">
      <t>ハイソウ</t>
    </rPh>
    <rPh sb="37" eb="39">
      <t>キョテン</t>
    </rPh>
    <rPh sb="40" eb="42">
      <t>ハンダン</t>
    </rPh>
    <rPh sb="44" eb="46">
      <t>キョテン</t>
    </rPh>
    <rPh sb="46" eb="47">
      <t>ベツ</t>
    </rPh>
    <rPh sb="52" eb="54">
      <t>ブンカツ</t>
    </rPh>
    <rPh sb="59" eb="61">
      <t>ハイソウ</t>
    </rPh>
    <rPh sb="61" eb="63">
      <t>キョテン</t>
    </rPh>
    <rPh sb="64" eb="66">
      <t>カワゴエ</t>
    </rPh>
    <rPh sb="67" eb="69">
      <t>バアイ</t>
    </rPh>
    <rPh sb="70" eb="72">
      <t>ジカン</t>
    </rPh>
    <rPh sb="72" eb="74">
      <t>シテイ</t>
    </rPh>
    <rPh sb="77" eb="79">
      <t>デンピョウ</t>
    </rPh>
    <rPh sb="81" eb="83">
      <t>ハイソウ</t>
    </rPh>
    <rPh sb="83" eb="85">
      <t>カイシャ</t>
    </rPh>
    <rPh sb="87" eb="89">
      <t>ユウセイ</t>
    </rPh>
    <rPh sb="91" eb="93">
      <t>ハイソウ</t>
    </rPh>
    <rPh sb="93" eb="95">
      <t>ホウホウ</t>
    </rPh>
    <rPh sb="97" eb="100">
      <t>タクハイビン</t>
    </rPh>
    <rPh sb="194" eb="196">
      <t>レンケイ</t>
    </rPh>
    <rPh sb="200" eb="201">
      <t>メイ</t>
    </rPh>
    <rPh sb="202" eb="204">
      <t>キョテン</t>
    </rPh>
    <rPh sb="208" eb="210">
      <t>フヨ</t>
    </rPh>
    <rPh sb="217" eb="219">
      <t>レンケイ</t>
    </rPh>
    <rPh sb="228" eb="230">
      <t>ヒキスウ</t>
    </rPh>
    <rPh sb="231" eb="233">
      <t>シュッカ</t>
    </rPh>
    <rPh sb="233" eb="234">
      <t>スウ</t>
    </rPh>
    <rPh sb="238" eb="240">
      <t>ツイカ</t>
    </rPh>
    <phoneticPr fontId="2"/>
  </si>
  <si>
    <t>以下の条件によりデータを配送拠点別に振り分ける。</t>
    <rPh sb="0" eb="2">
      <t>イカ</t>
    </rPh>
    <rPh sb="3" eb="5">
      <t>ジョウケン</t>
    </rPh>
    <rPh sb="12" eb="14">
      <t>ハイソウ</t>
    </rPh>
    <rPh sb="14" eb="16">
      <t>キョテン</t>
    </rPh>
    <rPh sb="16" eb="17">
      <t>ベツ</t>
    </rPh>
    <rPh sb="18" eb="19">
      <t>フ</t>
    </rPh>
    <rPh sb="20" eb="21">
      <t>ワ</t>
    </rPh>
    <phoneticPr fontId="2"/>
  </si>
  <si>
    <t>・配送会社がヤマト運輸の場合、配送拠点は吉塚倉庫とする。</t>
    <rPh sb="1" eb="3">
      <t>ハイソウ</t>
    </rPh>
    <rPh sb="3" eb="5">
      <t>カイシャ</t>
    </rPh>
    <rPh sb="9" eb="11">
      <t>ウンユ</t>
    </rPh>
    <rPh sb="12" eb="14">
      <t>バアイ</t>
    </rPh>
    <rPh sb="15" eb="17">
      <t>ハイソウ</t>
    </rPh>
    <rPh sb="17" eb="19">
      <t>キョテン</t>
    </rPh>
    <rPh sb="20" eb="22">
      <t>ヨシヅカ</t>
    </rPh>
    <rPh sb="22" eb="24">
      <t>ソウコ</t>
    </rPh>
    <phoneticPr fontId="2"/>
  </si>
  <si>
    <t>・上記以外で、F3定期MG購入顧客で配送エリアが該当する場合は川越倉庫とする。</t>
    <rPh sb="1" eb="3">
      <t>ジョウキ</t>
    </rPh>
    <rPh sb="3" eb="5">
      <t>イガイ</t>
    </rPh>
    <rPh sb="9" eb="11">
      <t>テイキ</t>
    </rPh>
    <rPh sb="13" eb="15">
      <t>コウニュウ</t>
    </rPh>
    <rPh sb="15" eb="17">
      <t>コキャク</t>
    </rPh>
    <rPh sb="18" eb="20">
      <t>ハイソウ</t>
    </rPh>
    <rPh sb="24" eb="26">
      <t>ガイトウ</t>
    </rPh>
    <rPh sb="28" eb="30">
      <t>バアイ</t>
    </rPh>
    <rPh sb="31" eb="33">
      <t>カワゴエ</t>
    </rPh>
    <rPh sb="33" eb="35">
      <t>ソウコ</t>
    </rPh>
    <phoneticPr fontId="2"/>
  </si>
  <si>
    <t>→荷札番号と届け先郵便番号の先頭2桁で配送エリアを特定し拠点別に出荷指示データの分割処理を行う。</t>
    <rPh sb="1" eb="3">
      <t>ニフダ</t>
    </rPh>
    <rPh sb="3" eb="5">
      <t>バンゴウ</t>
    </rPh>
    <rPh sb="6" eb="7">
      <t>トド</t>
    </rPh>
    <rPh sb="8" eb="9">
      <t>サキ</t>
    </rPh>
    <rPh sb="9" eb="11">
      <t>ユウビン</t>
    </rPh>
    <rPh sb="11" eb="13">
      <t>バンゴウ</t>
    </rPh>
    <rPh sb="14" eb="16">
      <t>セントウ</t>
    </rPh>
    <rPh sb="17" eb="18">
      <t>ケタ</t>
    </rPh>
    <rPh sb="19" eb="21">
      <t>ハイソウ</t>
    </rPh>
    <rPh sb="25" eb="27">
      <t>トクテイ</t>
    </rPh>
    <rPh sb="28" eb="30">
      <t>キョテン</t>
    </rPh>
    <rPh sb="30" eb="31">
      <t>ベツ</t>
    </rPh>
    <rPh sb="32" eb="34">
      <t>シュッカ</t>
    </rPh>
    <rPh sb="34" eb="36">
      <t>シジ</t>
    </rPh>
    <rPh sb="40" eb="42">
      <t>ブンカツ</t>
    </rPh>
    <rPh sb="42" eb="44">
      <t>ショリ</t>
    </rPh>
    <rPh sb="45" eb="46">
      <t>オコナ</t>
    </rPh>
    <phoneticPr fontId="2"/>
  </si>
  <si>
    <t>・配送会社の更新</t>
    <rPh sb="1" eb="3">
      <t>ハイソウ</t>
    </rPh>
    <rPh sb="3" eb="5">
      <t>カイシャ</t>
    </rPh>
    <rPh sb="6" eb="8">
      <t>コウシン</t>
    </rPh>
    <phoneticPr fontId="2"/>
  </si>
  <si>
    <t>配送拠点が川越倉庫の場合、配送会社を「日本郵便」、便種を「ゆうパック」に変更する。</t>
    <rPh sb="0" eb="2">
      <t>ハイソウ</t>
    </rPh>
    <rPh sb="2" eb="4">
      <t>キョテン</t>
    </rPh>
    <rPh sb="5" eb="7">
      <t>カワゴエ</t>
    </rPh>
    <rPh sb="7" eb="9">
      <t>ソウコ</t>
    </rPh>
    <rPh sb="10" eb="12">
      <t>バアイ</t>
    </rPh>
    <rPh sb="13" eb="15">
      <t>ハイソウ</t>
    </rPh>
    <rPh sb="15" eb="17">
      <t>カイシャ</t>
    </rPh>
    <rPh sb="19" eb="21">
      <t>ニホン</t>
    </rPh>
    <rPh sb="21" eb="23">
      <t>ユウビン</t>
    </rPh>
    <rPh sb="25" eb="26">
      <t>ビン</t>
    </rPh>
    <rPh sb="26" eb="27">
      <t>シュ</t>
    </rPh>
    <rPh sb="36" eb="38">
      <t>ヘンコウ</t>
    </rPh>
    <phoneticPr fontId="2"/>
  </si>
  <si>
    <t>　</t>
  </si>
  <si>
    <t>事前準備：郵政の仕分けマスタ（M_ZIPSIWAKE）をIIB_DBに新規作成。</t>
    <rPh sb="0" eb="2">
      <t>ジゼン</t>
    </rPh>
    <rPh sb="2" eb="4">
      <t>ジュンビ</t>
    </rPh>
    <rPh sb="5" eb="7">
      <t>ユウセイ</t>
    </rPh>
    <rPh sb="8" eb="10">
      <t>シワ</t>
    </rPh>
    <rPh sb="35" eb="37">
      <t>シンキ</t>
    </rPh>
    <rPh sb="37" eb="39">
      <t>サクセイ</t>
    </rPh>
    <phoneticPr fontId="2"/>
  </si>
  <si>
    <t>配送会社が変更された場合、仕分けマスタから郵便番号をキーに仕分コードを取得し「着店（仕分）コード」「着店（仕分）枝番」を更新する。</t>
    <rPh sb="0" eb="2">
      <t>ハイソウ</t>
    </rPh>
    <rPh sb="2" eb="4">
      <t>カイシャ</t>
    </rPh>
    <rPh sb="5" eb="7">
      <t>ヘンコウ</t>
    </rPh>
    <rPh sb="10" eb="12">
      <t>バアイ</t>
    </rPh>
    <rPh sb="13" eb="15">
      <t>シワ</t>
    </rPh>
    <rPh sb="21" eb="23">
      <t>ユウビン</t>
    </rPh>
    <rPh sb="23" eb="25">
      <t>バンゴウ</t>
    </rPh>
    <rPh sb="29" eb="31">
      <t>シワケ</t>
    </rPh>
    <phoneticPr fontId="2"/>
  </si>
  <si>
    <t>振分条件により決定した拠点コードより倉庫コードを取得　※3．処理詳細　3-3．コード変換仕様</t>
    <rPh sb="0" eb="1">
      <t>フ</t>
    </rPh>
    <rPh sb="1" eb="2">
      <t>ワ</t>
    </rPh>
    <rPh sb="2" eb="4">
      <t>ジョウケン</t>
    </rPh>
    <rPh sb="7" eb="9">
      <t>ケッテイ</t>
    </rPh>
    <rPh sb="11" eb="13">
      <t>キョテン</t>
    </rPh>
    <rPh sb="18" eb="20">
      <t>ソウコ</t>
    </rPh>
    <rPh sb="24" eb="26">
      <t>シュトク</t>
    </rPh>
    <phoneticPr fontId="2"/>
  </si>
  <si>
    <t>IFIDC0006．配送会社別配達指定時間帯区分が’09’：「配達会社指定」の場合は空白、</t>
    <rPh sb="31" eb="33">
      <t>ハイタツ</t>
    </rPh>
    <rPh sb="33" eb="35">
      <t>カイシャ</t>
    </rPh>
    <rPh sb="35" eb="37">
      <t>シテイ</t>
    </rPh>
    <rPh sb="39" eb="41">
      <t>バアイ</t>
    </rPh>
    <rPh sb="42" eb="44">
      <t>クウハク</t>
    </rPh>
    <phoneticPr fontId="2"/>
  </si>
  <si>
    <t>それ以外はIFIDC0006．配送会社別配達指定時間帯名称</t>
    <rPh sb="2" eb="4">
      <t>イガイ</t>
    </rPh>
    <rPh sb="15" eb="17">
      <t>ハイソウ</t>
    </rPh>
    <rPh sb="17" eb="19">
      <t>カイシャ</t>
    </rPh>
    <rPh sb="19" eb="20">
      <t>ベツ</t>
    </rPh>
    <rPh sb="20" eb="22">
      <t>ハイタツ</t>
    </rPh>
    <rPh sb="22" eb="24">
      <t>シテイ</t>
    </rPh>
    <rPh sb="24" eb="27">
      <t>ジカンタイ</t>
    </rPh>
    <rPh sb="27" eb="29">
      <t>メイショウ</t>
    </rPh>
    <phoneticPr fontId="2"/>
  </si>
  <si>
    <t>振分条件で決定した拠点コードより倉庫コードを出荷元コードにセットする。</t>
    <rPh sb="0" eb="2">
      <t>フリワケ</t>
    </rPh>
    <rPh sb="2" eb="4">
      <t>ジョウケン</t>
    </rPh>
    <rPh sb="5" eb="7">
      <t>ケッテイ</t>
    </rPh>
    <rPh sb="9" eb="11">
      <t>キョテン</t>
    </rPh>
    <rPh sb="16" eb="18">
      <t>ソウコ</t>
    </rPh>
    <rPh sb="22" eb="24">
      <t>シュッカ</t>
    </rPh>
    <rPh sb="24" eb="25">
      <t>モト</t>
    </rPh>
    <phoneticPr fontId="2"/>
  </si>
  <si>
    <t>配送会社別配達指定時間帯区分が’09’の場合は空白、それ以外は配送会社別配達指定時間帯名称をセット</t>
    <rPh sb="0" eb="2">
      <t>ハイソウ</t>
    </rPh>
    <rPh sb="2" eb="4">
      <t>カイシャ</t>
    </rPh>
    <rPh sb="4" eb="5">
      <t>ベツ</t>
    </rPh>
    <rPh sb="5" eb="7">
      <t>ハイタツ</t>
    </rPh>
    <rPh sb="7" eb="9">
      <t>シテイ</t>
    </rPh>
    <rPh sb="9" eb="12">
      <t>ジカンタイ</t>
    </rPh>
    <rPh sb="12" eb="14">
      <t>クブン</t>
    </rPh>
    <rPh sb="20" eb="22">
      <t>バアイ</t>
    </rPh>
    <rPh sb="23" eb="25">
      <t>クウハク</t>
    </rPh>
    <rPh sb="28" eb="30">
      <t>イガイ</t>
    </rPh>
    <phoneticPr fontId="2"/>
  </si>
  <si>
    <t>・Eコレ対応
配送会社指定区分が1：ありの場合は、拠点を変更しない。
変換対象の伝票で、佐川急便の時間帯指定が07：18時～21時の場合はゆうパックの06：20時～21時に変更する</t>
    <rPh sb="4" eb="6">
      <t>タイオウ</t>
    </rPh>
    <rPh sb="7" eb="9">
      <t>ハイソウ</t>
    </rPh>
    <rPh sb="9" eb="11">
      <t>カイシャ</t>
    </rPh>
    <rPh sb="11" eb="13">
      <t>シテイ</t>
    </rPh>
    <rPh sb="13" eb="15">
      <t>クブン</t>
    </rPh>
    <rPh sb="21" eb="23">
      <t>バアイ</t>
    </rPh>
    <rPh sb="25" eb="27">
      <t>キョテン</t>
    </rPh>
    <rPh sb="28" eb="30">
      <t>ヘンコウ</t>
    </rPh>
    <rPh sb="35" eb="37">
      <t>ヘンカン</t>
    </rPh>
    <rPh sb="37" eb="39">
      <t>タイショウ</t>
    </rPh>
    <rPh sb="40" eb="42">
      <t>デンピョウ</t>
    </rPh>
    <rPh sb="44" eb="46">
      <t>サガワ</t>
    </rPh>
    <rPh sb="46" eb="48">
      <t>キュウビン</t>
    </rPh>
    <rPh sb="49" eb="52">
      <t>ジカンタイ</t>
    </rPh>
    <rPh sb="52" eb="54">
      <t>シテイ</t>
    </rPh>
    <rPh sb="60" eb="61">
      <t>ジ</t>
    </rPh>
    <rPh sb="64" eb="65">
      <t>ジ</t>
    </rPh>
    <rPh sb="66" eb="68">
      <t>バアイ</t>
    </rPh>
    <rPh sb="80" eb="81">
      <t>ジ</t>
    </rPh>
    <rPh sb="84" eb="85">
      <t>ジ</t>
    </rPh>
    <rPh sb="86" eb="88">
      <t>ヘンコウ</t>
    </rPh>
    <phoneticPr fontId="2"/>
  </si>
  <si>
    <t>・配送会社指定区分が1：ありの場合は吉塚倉庫とする。</t>
    <rPh sb="1" eb="3">
      <t>ハイソウ</t>
    </rPh>
    <rPh sb="3" eb="5">
      <t>カイシャ</t>
    </rPh>
    <rPh sb="5" eb="7">
      <t>シテイ</t>
    </rPh>
    <rPh sb="7" eb="9">
      <t>クブン</t>
    </rPh>
    <rPh sb="15" eb="17">
      <t>バアイ</t>
    </rPh>
    <rPh sb="18" eb="20">
      <t>ヨシヅカ</t>
    </rPh>
    <rPh sb="20" eb="22">
      <t>ソウコ</t>
    </rPh>
    <phoneticPr fontId="2"/>
  </si>
  <si>
    <t>■　更新対象項目</t>
    <rPh sb="2" eb="4">
      <t>コウシン</t>
    </rPh>
    <rPh sb="4" eb="6">
      <t>タイショウ</t>
    </rPh>
    <rPh sb="6" eb="8">
      <t>コウモク</t>
    </rPh>
    <phoneticPr fontId="2"/>
  </si>
  <si>
    <t>・・・</t>
    <phoneticPr fontId="2"/>
  </si>
  <si>
    <t>配送会社変換対象の伝票で、佐川急便の時間帯指定が07：18時～21時の場合はゆうパックの「06：20時～21時」でなく「05：18時～20時」に変更する</t>
    <rPh sb="0" eb="2">
      <t>ハイソウ</t>
    </rPh>
    <rPh sb="2" eb="4">
      <t>カイシャ</t>
    </rPh>
    <rPh sb="4" eb="6">
      <t>ヘンカン</t>
    </rPh>
    <rPh sb="6" eb="8">
      <t>タイショウ</t>
    </rPh>
    <rPh sb="9" eb="11">
      <t>デンピョウ</t>
    </rPh>
    <rPh sb="13" eb="15">
      <t>サガワ</t>
    </rPh>
    <rPh sb="15" eb="17">
      <t>キュウビン</t>
    </rPh>
    <rPh sb="18" eb="21">
      <t>ジカンタイ</t>
    </rPh>
    <rPh sb="21" eb="23">
      <t>シテイ</t>
    </rPh>
    <rPh sb="29" eb="30">
      <t>ジ</t>
    </rPh>
    <rPh sb="33" eb="34">
      <t>ジ</t>
    </rPh>
    <rPh sb="35" eb="37">
      <t>バアイ</t>
    </rPh>
    <rPh sb="65" eb="66">
      <t>ジ</t>
    </rPh>
    <rPh sb="69" eb="70">
      <t>ジ</t>
    </rPh>
    <rPh sb="72" eb="74">
      <t>ヘンコウ</t>
    </rPh>
    <phoneticPr fontId="2"/>
  </si>
  <si>
    <t>配送会社が佐川急便で時間指定に最終便の「07：18時～21時」が設定されている場合、日本郵便の最終便の1つ前「05：18時～20時」に更新する。</t>
    <rPh sb="0" eb="2">
      <t>ハイソウ</t>
    </rPh>
    <rPh sb="2" eb="4">
      <t>カイシャ</t>
    </rPh>
    <rPh sb="5" eb="7">
      <t>サガワ</t>
    </rPh>
    <rPh sb="7" eb="9">
      <t>キュウビン</t>
    </rPh>
    <rPh sb="10" eb="12">
      <t>ジカン</t>
    </rPh>
    <rPh sb="12" eb="14">
      <t>シテイ</t>
    </rPh>
    <rPh sb="15" eb="17">
      <t>サイシュウ</t>
    </rPh>
    <rPh sb="17" eb="18">
      <t>ビン</t>
    </rPh>
    <rPh sb="25" eb="26">
      <t>ジ</t>
    </rPh>
    <rPh sb="29" eb="30">
      <t>ジ</t>
    </rPh>
    <rPh sb="32" eb="34">
      <t>セッテイ</t>
    </rPh>
    <rPh sb="39" eb="41">
      <t>バアイ</t>
    </rPh>
    <rPh sb="42" eb="44">
      <t>ニホン</t>
    </rPh>
    <rPh sb="44" eb="46">
      <t>ユウビン</t>
    </rPh>
    <rPh sb="47" eb="49">
      <t>サイシュウ</t>
    </rPh>
    <rPh sb="49" eb="50">
      <t>ビン</t>
    </rPh>
    <rPh sb="53" eb="54">
      <t>マエ</t>
    </rPh>
    <rPh sb="60" eb="61">
      <t>ジ</t>
    </rPh>
    <rPh sb="64" eb="65">
      <t>ジ</t>
    </rPh>
    <rPh sb="67" eb="69">
      <t>コウシン</t>
    </rPh>
    <phoneticPr fontId="2"/>
  </si>
  <si>
    <t>【1.配送会社】</t>
  </si>
  <si>
    <t xml:space="preserve"> 1)　ヤマト</t>
  </si>
  <si>
    <t>→ 拠点 01：吉塚</t>
  </si>
  <si>
    <t xml:space="preserve"> 2)　佐川宅急便</t>
  </si>
  <si>
    <t>→【2.配送会社指定】へ</t>
  </si>
  <si>
    <t xml:space="preserve"> 3)　日本郵便</t>
  </si>
  <si>
    <t>【2.配送会社指定】</t>
  </si>
  <si>
    <t xml:space="preserve"> 1)　あり</t>
  </si>
  <si>
    <t xml:space="preserve"> 2)　なし</t>
  </si>
  <si>
    <t>→【3.物流指示】へ</t>
  </si>
  <si>
    <t>【3.物流指示】</t>
  </si>
  <si>
    <t xml:space="preserve"> 1)　「抜き取り指示」が「★:詫び状」「※:品質梱包」の場合</t>
  </si>
  <si>
    <t>→【4.ギフト出荷区分】へ</t>
  </si>
  <si>
    <t>【4.ギフト出荷区分】</t>
  </si>
  <si>
    <t xml:space="preserve"> 1)　1:あり</t>
  </si>
  <si>
    <t xml:space="preserve"> 2)　0:なし</t>
  </si>
  <si>
    <t xml:space="preserve"> 1)　該当荷札「Ｚ０１－Ｃ」「Ｚ－Ｘ」</t>
  </si>
  <si>
    <t xml:space="preserve"> 2)　該当荷札「Ｏ０１－Ｍ」～「Ｏ１０－Ｍ」</t>
  </si>
  <si>
    <t>→ 拠点 03：岡山</t>
  </si>
  <si>
    <t xml:space="preserve"> 3)　上記以外以外</t>
  </si>
  <si>
    <t xml:space="preserve"> 1)　お届け先住所の都道府県コードが01：北海道～24：三重県</t>
  </si>
  <si>
    <t>→ 拠点 02：川越</t>
  </si>
  <si>
    <t xml:space="preserve"> 2)　上記以外</t>
  </si>
  <si>
    <t>　【別紙】複数拠点化　振り分け条件</t>
    <rPh sb="2" eb="4">
      <t>ベッシ</t>
    </rPh>
    <rPh sb="5" eb="7">
      <t>フクスウ</t>
    </rPh>
    <rPh sb="7" eb="10">
      <t>キョテンカ</t>
    </rPh>
    <rPh sb="11" eb="12">
      <t>フ</t>
    </rPh>
    <rPh sb="13" eb="14">
      <t>ワ</t>
    </rPh>
    <rPh sb="15" eb="17">
      <t>ジョウケン</t>
    </rPh>
    <phoneticPr fontId="2"/>
  </si>
  <si>
    <t>振り分け条件により決定した拠点コードで出荷元コード（倉庫コード）を以下の通りセットする。</t>
    <rPh sb="0" eb="1">
      <t>フ</t>
    </rPh>
    <rPh sb="2" eb="3">
      <t>ワ</t>
    </rPh>
    <rPh sb="4" eb="6">
      <t>ジョウケン</t>
    </rPh>
    <rPh sb="9" eb="11">
      <t>ケッテイ</t>
    </rPh>
    <rPh sb="13" eb="15">
      <t>キョテン</t>
    </rPh>
    <rPh sb="19" eb="21">
      <t>シュッカ</t>
    </rPh>
    <rPh sb="21" eb="22">
      <t>モト</t>
    </rPh>
    <rPh sb="26" eb="28">
      <t>ソウコ</t>
    </rPh>
    <rPh sb="33" eb="35">
      <t>イカ</t>
    </rPh>
    <rPh sb="36" eb="37">
      <t>トオ</t>
    </rPh>
    <phoneticPr fontId="2"/>
  </si>
  <si>
    <t>拠点コード</t>
    <rPh sb="0" eb="2">
      <t>キョテン</t>
    </rPh>
    <phoneticPr fontId="2"/>
  </si>
  <si>
    <t>出荷元（倉庫）コード</t>
    <rPh sb="0" eb="2">
      <t>シュッカ</t>
    </rPh>
    <rPh sb="2" eb="3">
      <t>モト</t>
    </rPh>
    <rPh sb="4" eb="6">
      <t>ソウコ</t>
    </rPh>
    <phoneticPr fontId="2"/>
  </si>
  <si>
    <t>0000</t>
    <phoneticPr fontId="2"/>
  </si>
  <si>
    <t>0100</t>
    <phoneticPr fontId="2"/>
  </si>
  <si>
    <t>0200</t>
    <phoneticPr fontId="2"/>
  </si>
  <si>
    <t>・複数拠点化対応
配送拠点：岡山を追加。ゆうパケット（メール便）は岡山から出荷されるよう出荷元（倉庫）コードを変更する。
また、ギフト包装や物流指示にわび状同梱や品質梱包の指示がある場合は吉塚から出荷する</t>
    <rPh sb="1" eb="3">
      <t>フクスウ</t>
    </rPh>
    <rPh sb="3" eb="6">
      <t>キョテンカ</t>
    </rPh>
    <rPh sb="6" eb="8">
      <t>タイオウ</t>
    </rPh>
    <rPh sb="9" eb="11">
      <t>ハイソウ</t>
    </rPh>
    <rPh sb="11" eb="13">
      <t>キョテン</t>
    </rPh>
    <rPh sb="14" eb="16">
      <t>オカヤマ</t>
    </rPh>
    <rPh sb="17" eb="19">
      <t>ツイカ</t>
    </rPh>
    <rPh sb="30" eb="31">
      <t>ビン</t>
    </rPh>
    <rPh sb="33" eb="35">
      <t>オカヤマ</t>
    </rPh>
    <rPh sb="37" eb="39">
      <t>シュッカ</t>
    </rPh>
    <rPh sb="44" eb="46">
      <t>シュッカ</t>
    </rPh>
    <rPh sb="46" eb="47">
      <t>モト</t>
    </rPh>
    <rPh sb="48" eb="50">
      <t>ソウコ</t>
    </rPh>
    <rPh sb="55" eb="57">
      <t>ヘンコウ</t>
    </rPh>
    <rPh sb="67" eb="69">
      <t>ホウソウ</t>
    </rPh>
    <rPh sb="70" eb="72">
      <t>ブツリュウ</t>
    </rPh>
    <rPh sb="72" eb="74">
      <t>シジ</t>
    </rPh>
    <rPh sb="77" eb="78">
      <t>ジョウ</t>
    </rPh>
    <rPh sb="78" eb="80">
      <t>ドウコン</t>
    </rPh>
    <rPh sb="81" eb="83">
      <t>ヒンシツ</t>
    </rPh>
    <rPh sb="83" eb="85">
      <t>コンポウ</t>
    </rPh>
    <rPh sb="86" eb="88">
      <t>シジ</t>
    </rPh>
    <rPh sb="91" eb="93">
      <t>バアイ</t>
    </rPh>
    <rPh sb="94" eb="96">
      <t>ヨシヅカ</t>
    </rPh>
    <rPh sb="98" eb="100">
      <t>シュッカ</t>
    </rPh>
    <phoneticPr fontId="2"/>
  </si>
  <si>
    <t>01：吉塚</t>
    <rPh sb="2" eb="4">
      <t>ヨシヅカ</t>
    </rPh>
    <phoneticPr fontId="2"/>
  </si>
  <si>
    <t>02：川越</t>
    <rPh sb="2" eb="4">
      <t>カワゴエ</t>
    </rPh>
    <phoneticPr fontId="2"/>
  </si>
  <si>
    <t>03：岡山</t>
    <rPh sb="2" eb="4">
      <t>オカヤマ</t>
    </rPh>
    <phoneticPr fontId="2"/>
  </si>
  <si>
    <t>拠点コードが01：吉塚、03：岡山のデータは同一ファイル（拠点コード：01）に出力する。</t>
    <rPh sb="0" eb="2">
      <t>キョテン</t>
    </rPh>
    <rPh sb="9" eb="11">
      <t>ヨシヅカ</t>
    </rPh>
    <rPh sb="15" eb="17">
      <t>オカヤマ</t>
    </rPh>
    <rPh sb="22" eb="24">
      <t>ドウイツ</t>
    </rPh>
    <rPh sb="29" eb="31">
      <t>キョテン</t>
    </rPh>
    <rPh sb="39" eb="41">
      <t>シュツリョク</t>
    </rPh>
    <phoneticPr fontId="2"/>
  </si>
  <si>
    <t>コード2</t>
    <phoneticPr fontId="2"/>
  </si>
  <si>
    <t>コード3</t>
    <phoneticPr fontId="2"/>
  </si>
  <si>
    <t>SAIOSより取得した荷札番号</t>
    <phoneticPr fontId="2"/>
  </si>
  <si>
    <t>IFIDC0006．便種</t>
    <rPh sb="10" eb="11">
      <t>ビン</t>
    </rPh>
    <rPh sb="11" eb="12">
      <t>シュ</t>
    </rPh>
    <phoneticPr fontId="2"/>
  </si>
  <si>
    <t>【6.対象荷札判定】　※配送会社コードと便種と取得した荷札番号でM_MAPを参照</t>
    <rPh sb="12" eb="14">
      <t>ハイソウ</t>
    </rPh>
    <rPh sb="14" eb="16">
      <t>カイシャ</t>
    </rPh>
    <rPh sb="20" eb="21">
      <t>ビン</t>
    </rPh>
    <rPh sb="21" eb="22">
      <t>シュ</t>
    </rPh>
    <rPh sb="23" eb="25">
      <t>シュトク</t>
    </rPh>
    <rPh sb="27" eb="29">
      <t>ニフダ</t>
    </rPh>
    <rPh sb="29" eb="31">
      <t>バンゴウ</t>
    </rPh>
    <rPh sb="38" eb="40">
      <t>サンショウ</t>
    </rPh>
    <phoneticPr fontId="2"/>
  </si>
  <si>
    <t>【7.エリア判定】</t>
    <phoneticPr fontId="2"/>
  </si>
  <si>
    <t>→【7.エリア判定】へ</t>
    <phoneticPr fontId="2"/>
  </si>
  <si>
    <t>→【6.対象荷札判定】へ</t>
    <phoneticPr fontId="2"/>
  </si>
  <si>
    <t>【5.ラッピング包装】</t>
    <rPh sb="8" eb="10">
      <t>ホウソウ</t>
    </rPh>
    <phoneticPr fontId="2"/>
  </si>
  <si>
    <t>→【5.ラッピング包装】へ</t>
    <phoneticPr fontId="2"/>
  </si>
  <si>
    <t>・ヤマト川越発送対応
配送会社ヤマトの一部を関東拠点より発送する。
また、関東から発送できない一部を吉塚→関東へバルク発送する</t>
    <rPh sb="4" eb="6">
      <t>カワゴエ</t>
    </rPh>
    <rPh sb="6" eb="8">
      <t>ハッソウ</t>
    </rPh>
    <rPh sb="8" eb="10">
      <t>タイオウ</t>
    </rPh>
    <rPh sb="11" eb="13">
      <t>ハイソウ</t>
    </rPh>
    <rPh sb="13" eb="15">
      <t>カイシャ</t>
    </rPh>
    <rPh sb="19" eb="21">
      <t>イチブ</t>
    </rPh>
    <rPh sb="22" eb="24">
      <t>カントウ</t>
    </rPh>
    <rPh sb="24" eb="26">
      <t>キョテン</t>
    </rPh>
    <rPh sb="28" eb="30">
      <t>ハッソウ</t>
    </rPh>
    <rPh sb="37" eb="39">
      <t>カントウ</t>
    </rPh>
    <rPh sb="41" eb="43">
      <t>ハッソウ</t>
    </rPh>
    <rPh sb="47" eb="49">
      <t>イチブ</t>
    </rPh>
    <rPh sb="50" eb="52">
      <t>ヨシヅカ</t>
    </rPh>
    <rPh sb="53" eb="55">
      <t>カントウ</t>
    </rPh>
    <rPh sb="59" eb="61">
      <t>ハッソウ</t>
    </rPh>
    <phoneticPr fontId="2"/>
  </si>
  <si>
    <t>※　2/26　追記　【別紙】複数拠点化　振り分け条件_180401　参照</t>
    <rPh sb="7" eb="9">
      <t>ツイキ</t>
    </rPh>
    <rPh sb="34" eb="36">
      <t>サンショウ</t>
    </rPh>
    <phoneticPr fontId="2"/>
  </si>
  <si>
    <t>→ 拠点 02：川越</t>
    <rPh sb="8" eb="10">
      <t>カワゴエ</t>
    </rPh>
    <phoneticPr fontId="2"/>
  </si>
  <si>
    <t>バルク発送有無フラグ（NULLor1:あり）</t>
    <rPh sb="3" eb="5">
      <t>ハッソウ</t>
    </rPh>
    <rPh sb="5" eb="7">
      <t>ウム</t>
    </rPh>
    <phoneticPr fontId="2"/>
  </si>
  <si>
    <t>→ただし配送会社がヤマトの場合、配送拠点は吉塚倉庫でヤマト顧客コードにバルク発送用コードを設定する</t>
    <rPh sb="4" eb="6">
      <t>ハイソウ</t>
    </rPh>
    <rPh sb="6" eb="8">
      <t>カイシャ</t>
    </rPh>
    <rPh sb="13" eb="15">
      <t>バアイ</t>
    </rPh>
    <rPh sb="16" eb="18">
      <t>ハイソウ</t>
    </rPh>
    <rPh sb="18" eb="20">
      <t>キョテン</t>
    </rPh>
    <rPh sb="21" eb="23">
      <t>ヨシヅカ</t>
    </rPh>
    <rPh sb="23" eb="25">
      <t>ソウコ</t>
    </rPh>
    <rPh sb="29" eb="31">
      <t>コキャク</t>
    </rPh>
    <rPh sb="38" eb="40">
      <t>ハッソウ</t>
    </rPh>
    <rPh sb="40" eb="41">
      <t>ヨウ</t>
    </rPh>
    <rPh sb="45" eb="47">
      <t>セッテイ</t>
    </rPh>
    <phoneticPr fontId="2"/>
  </si>
  <si>
    <t>SAIOS連携のRequestノードの要求タイムアウトの設置値をデフォルト120秒から300秒に変更</t>
    <rPh sb="5" eb="7">
      <t>レンケイ</t>
    </rPh>
    <rPh sb="19" eb="21">
      <t>ヨウキュウ</t>
    </rPh>
    <rPh sb="28" eb="30">
      <t>セッチ</t>
    </rPh>
    <rPh sb="30" eb="31">
      <t>チ</t>
    </rPh>
    <rPh sb="40" eb="41">
      <t>ビョウ</t>
    </rPh>
    <rPh sb="46" eb="47">
      <t>ビョウ</t>
    </rPh>
    <rPh sb="48" eb="50">
      <t>ヘンコウ</t>
    </rPh>
    <phoneticPr fontId="2"/>
  </si>
  <si>
    <t>以下の条件によりデータを配送拠点別に振り分ける</t>
    <rPh sb="0" eb="2">
      <t>イカ</t>
    </rPh>
    <rPh sb="3" eb="5">
      <t>ジョウケン</t>
    </rPh>
    <rPh sb="12" eb="14">
      <t>ハイソウ</t>
    </rPh>
    <rPh sb="14" eb="16">
      <t>キョテン</t>
    </rPh>
    <rPh sb="16" eb="17">
      <t>ベツ</t>
    </rPh>
    <rPh sb="18" eb="19">
      <t>フ</t>
    </rPh>
    <rPh sb="20" eb="21">
      <t>ワ</t>
    </rPh>
    <phoneticPr fontId="2"/>
  </si>
  <si>
    <t>・配送エリアが西日本（※1）の場合、配送拠点は吉塚倉庫とする</t>
    <rPh sb="1" eb="3">
      <t>ハイソウ</t>
    </rPh>
    <rPh sb="7" eb="8">
      <t>ニシ</t>
    </rPh>
    <rPh sb="8" eb="10">
      <t>ニホン</t>
    </rPh>
    <rPh sb="15" eb="17">
      <t>バアイ</t>
    </rPh>
    <rPh sb="18" eb="20">
      <t>ハイソウ</t>
    </rPh>
    <rPh sb="20" eb="22">
      <t>キョテン</t>
    </rPh>
    <rPh sb="23" eb="25">
      <t>ヨシヅカ</t>
    </rPh>
    <rPh sb="25" eb="27">
      <t>ソウコ</t>
    </rPh>
    <phoneticPr fontId="2"/>
  </si>
  <si>
    <t>・配送エリアが東日本で物流指示（詫び状、品質梱包）、ギフト包装、ラッピング指定がある場合、配送拠点は吉塚倉庫とする</t>
    <rPh sb="1" eb="3">
      <t>ハイソウ</t>
    </rPh>
    <rPh sb="7" eb="8">
      <t>ヒガシ</t>
    </rPh>
    <rPh sb="8" eb="10">
      <t>ニホン</t>
    </rPh>
    <rPh sb="11" eb="13">
      <t>ブツリュウ</t>
    </rPh>
    <rPh sb="13" eb="15">
      <t>シジ</t>
    </rPh>
    <rPh sb="16" eb="17">
      <t>ワ</t>
    </rPh>
    <rPh sb="18" eb="19">
      <t>ジョウ</t>
    </rPh>
    <rPh sb="20" eb="22">
      <t>ヒンシツ</t>
    </rPh>
    <rPh sb="22" eb="24">
      <t>コンポウ</t>
    </rPh>
    <rPh sb="29" eb="31">
      <t>ホウソウ</t>
    </rPh>
    <rPh sb="37" eb="39">
      <t>シテイ</t>
    </rPh>
    <rPh sb="42" eb="44">
      <t>バアイ</t>
    </rPh>
    <rPh sb="45" eb="47">
      <t>ハイソウ</t>
    </rPh>
    <rPh sb="47" eb="49">
      <t>キョテン</t>
    </rPh>
    <rPh sb="50" eb="52">
      <t>ヨシヅカ</t>
    </rPh>
    <rPh sb="52" eb="54">
      <t>ソウコ</t>
    </rPh>
    <phoneticPr fontId="2"/>
  </si>
  <si>
    <t>・上記以外で、F3定期MG購入顧客で配送エリアが東日本（※1）の場合は川越倉庫とする。</t>
    <rPh sb="1" eb="3">
      <t>ジョウキ</t>
    </rPh>
    <rPh sb="3" eb="5">
      <t>イガイ</t>
    </rPh>
    <rPh sb="9" eb="11">
      <t>テイキ</t>
    </rPh>
    <rPh sb="13" eb="15">
      <t>コウニュウ</t>
    </rPh>
    <rPh sb="15" eb="17">
      <t>コキャク</t>
    </rPh>
    <rPh sb="18" eb="20">
      <t>ハイソウ</t>
    </rPh>
    <rPh sb="24" eb="25">
      <t>ヒガシ</t>
    </rPh>
    <rPh sb="25" eb="27">
      <t>ニホン</t>
    </rPh>
    <rPh sb="32" eb="34">
      <t>バアイ</t>
    </rPh>
    <rPh sb="35" eb="37">
      <t>カワゴエ</t>
    </rPh>
    <rPh sb="37" eb="39">
      <t>ソウコ</t>
    </rPh>
    <phoneticPr fontId="2"/>
  </si>
  <si>
    <t>配送拠点が川越倉庫で配送会社が佐川急便の場合、配送会社を「日本郵便」、便種を「ゆうパック」に変更する。</t>
    <rPh sb="0" eb="2">
      <t>ハイソウ</t>
    </rPh>
    <rPh sb="2" eb="4">
      <t>キョテン</t>
    </rPh>
    <rPh sb="5" eb="7">
      <t>カワゴエ</t>
    </rPh>
    <rPh sb="7" eb="9">
      <t>ソウコ</t>
    </rPh>
    <rPh sb="10" eb="12">
      <t>ハイソウ</t>
    </rPh>
    <rPh sb="12" eb="14">
      <t>カイシャ</t>
    </rPh>
    <rPh sb="15" eb="17">
      <t>サガワ</t>
    </rPh>
    <rPh sb="17" eb="19">
      <t>キュウビン</t>
    </rPh>
    <rPh sb="20" eb="22">
      <t>バアイ</t>
    </rPh>
    <rPh sb="23" eb="25">
      <t>ハイソウ</t>
    </rPh>
    <rPh sb="25" eb="27">
      <t>カイシャ</t>
    </rPh>
    <rPh sb="29" eb="31">
      <t>ニホン</t>
    </rPh>
    <rPh sb="31" eb="33">
      <t>ユウビン</t>
    </rPh>
    <rPh sb="35" eb="36">
      <t>ビン</t>
    </rPh>
    <rPh sb="36" eb="37">
      <t>シュ</t>
    </rPh>
    <rPh sb="46" eb="48">
      <t>ヘンコウ</t>
    </rPh>
    <phoneticPr fontId="2"/>
  </si>
  <si>
    <t>・配送会社が佐川急便かつ配送会社指定区分が1：ありの場合は吉塚倉庫とする</t>
    <rPh sb="1" eb="3">
      <t>ハイソウ</t>
    </rPh>
    <rPh sb="3" eb="5">
      <t>ガイシャ</t>
    </rPh>
    <rPh sb="6" eb="8">
      <t>サガワ</t>
    </rPh>
    <rPh sb="8" eb="10">
      <t>キュウビン</t>
    </rPh>
    <rPh sb="12" eb="14">
      <t>ハイソウ</t>
    </rPh>
    <rPh sb="14" eb="16">
      <t>カイシャ</t>
    </rPh>
    <rPh sb="16" eb="18">
      <t>シテイ</t>
    </rPh>
    <rPh sb="18" eb="20">
      <t>クブン</t>
    </rPh>
    <rPh sb="26" eb="28">
      <t>バアイ</t>
    </rPh>
    <rPh sb="29" eb="31">
      <t>ヨシヅカ</t>
    </rPh>
    <rPh sb="31" eb="33">
      <t>ソウコ</t>
    </rPh>
    <phoneticPr fontId="2"/>
  </si>
  <si>
    <t>・倉庫コード更新</t>
    <rPh sb="1" eb="3">
      <t>ソウコ</t>
    </rPh>
    <rPh sb="6" eb="8">
      <t>コウシン</t>
    </rPh>
    <phoneticPr fontId="2"/>
  </si>
  <si>
    <t>拠点判定後の拠点コード</t>
    <rPh sb="0" eb="2">
      <t>キョテン</t>
    </rPh>
    <rPh sb="2" eb="4">
      <t>ハンテイ</t>
    </rPh>
    <rPh sb="4" eb="5">
      <t>ゴ</t>
    </rPh>
    <rPh sb="6" eb="8">
      <t>キョテン</t>
    </rPh>
    <phoneticPr fontId="2"/>
  </si>
  <si>
    <t>※1　・・・　郵便番号の先頭2桁が01～24が東日本、それ以外西日本</t>
    <rPh sb="9" eb="11">
      <t>バンゴウ</t>
    </rPh>
    <phoneticPr fontId="2"/>
  </si>
  <si>
    <t xml:space="preserve"> 1)　佐川宅急便</t>
    <rPh sb="4" eb="6">
      <t>サガワ</t>
    </rPh>
    <rPh sb="6" eb="9">
      <t>タッキュウビン</t>
    </rPh>
    <phoneticPr fontId="2"/>
  </si>
  <si>
    <t>配送会社コードと便種を条件にM_MAPを参照し荷札番号を取得</t>
    <rPh sb="11" eb="13">
      <t>ジョウケン</t>
    </rPh>
    <rPh sb="23" eb="25">
      <t>ニフダ</t>
    </rPh>
    <rPh sb="25" eb="27">
      <t>バンゴウ</t>
    </rPh>
    <rPh sb="28" eb="30">
      <t>シュトク</t>
    </rPh>
    <phoneticPr fontId="2"/>
  </si>
  <si>
    <t>【①対象荷札判定】　</t>
    <phoneticPr fontId="2"/>
  </si>
  <si>
    <t>【②エリア判定】</t>
    <phoneticPr fontId="2"/>
  </si>
  <si>
    <t xml:space="preserve"> お届け先住所の郵便番号の先頭二桁を条件にM_MAPを参照し該当エリアを取得</t>
    <rPh sb="8" eb="10">
      <t>ユウビン</t>
    </rPh>
    <rPh sb="10" eb="12">
      <t>バンゴウ</t>
    </rPh>
    <rPh sb="13" eb="15">
      <t>セントウ</t>
    </rPh>
    <rPh sb="15" eb="16">
      <t>フタ</t>
    </rPh>
    <rPh sb="16" eb="17">
      <t>ケタ</t>
    </rPh>
    <rPh sb="18" eb="20">
      <t>ジョウケン</t>
    </rPh>
    <rPh sb="27" eb="29">
      <t>サンショウ</t>
    </rPh>
    <rPh sb="30" eb="32">
      <t>ガイトウ</t>
    </rPh>
    <rPh sb="36" eb="38">
      <t>シュトク</t>
    </rPh>
    <phoneticPr fontId="2"/>
  </si>
  <si>
    <t>【③物流指示/別送/ラッピング/配送会社指定あり】</t>
    <rPh sb="7" eb="9">
      <t>ベッソウ</t>
    </rPh>
    <rPh sb="16" eb="18">
      <t>ハイソウ</t>
    </rPh>
    <rPh sb="18" eb="20">
      <t>カイシャ</t>
    </rPh>
    <rPh sb="20" eb="22">
      <t>シテイ</t>
    </rPh>
    <phoneticPr fontId="2"/>
  </si>
  <si>
    <t>・ 「抜き取り指示」に「★:詫び状」「※:品質梱包」が含まれる場合</t>
    <rPh sb="27" eb="28">
      <t>フク</t>
    </rPh>
    <rPh sb="31" eb="33">
      <t>バアイ</t>
    </rPh>
    <phoneticPr fontId="2"/>
  </si>
  <si>
    <t>・　ラッピング料＞０の場合</t>
    <rPh sb="7" eb="8">
      <t>リョウ</t>
    </rPh>
    <rPh sb="11" eb="13">
      <t>バアイ</t>
    </rPh>
    <phoneticPr fontId="2"/>
  </si>
  <si>
    <t>・　別送（ギフト出荷区分あり）の場合</t>
    <rPh sb="2" eb="4">
      <t>ベッソウ</t>
    </rPh>
    <rPh sb="8" eb="10">
      <t>シュッカ</t>
    </rPh>
    <rPh sb="10" eb="12">
      <t>クブン</t>
    </rPh>
    <rPh sb="16" eb="18">
      <t>バアイ</t>
    </rPh>
    <phoneticPr fontId="2"/>
  </si>
  <si>
    <t>・　佐川急便・配送会社指定あり</t>
    <rPh sb="2" eb="4">
      <t>サガワ</t>
    </rPh>
    <rPh sb="4" eb="6">
      <t>キュウビン</t>
    </rPh>
    <rPh sb="7" eb="9">
      <t>ハイソウ</t>
    </rPh>
    <rPh sb="9" eb="11">
      <t>カイシャ</t>
    </rPh>
    <rPh sb="11" eb="13">
      <t>シテイ</t>
    </rPh>
    <phoneticPr fontId="2"/>
  </si>
  <si>
    <t xml:space="preserve"> 2)　ヤマト</t>
    <phoneticPr fontId="2"/>
  </si>
  <si>
    <t>・②エリア判定・・・西日本</t>
    <rPh sb="5" eb="7">
      <t>ハンテイ</t>
    </rPh>
    <rPh sb="10" eb="11">
      <t>ニシ</t>
    </rPh>
    <rPh sb="11" eb="13">
      <t>ニホン</t>
    </rPh>
    <phoneticPr fontId="2"/>
  </si>
  <si>
    <t>・②エリア判定・・・東日本</t>
    <rPh sb="5" eb="7">
      <t>ハンテイ</t>
    </rPh>
    <rPh sb="10" eb="11">
      <t>ヒガシ</t>
    </rPh>
    <rPh sb="11" eb="13">
      <t>ニホン</t>
    </rPh>
    <phoneticPr fontId="2"/>
  </si>
  <si>
    <t>・③に該当する場合　</t>
    <rPh sb="3" eb="5">
      <t>ガイトウ</t>
    </rPh>
    <rPh sb="7" eb="9">
      <t>バアイ</t>
    </rPh>
    <phoneticPr fontId="2"/>
  </si>
  <si>
    <t>・①該当荷札「Ｚ０１－Ｃ」「Ｚ０２－Ｃ」「Ｚ－Ｘ」</t>
    <rPh sb="2" eb="4">
      <t>ガイトウ</t>
    </rPh>
    <rPh sb="4" eb="6">
      <t>ニフダ</t>
    </rPh>
    <phoneticPr fontId="2"/>
  </si>
  <si>
    <t xml:space="preserve"> 3)　日本郵便</t>
    <rPh sb="4" eb="6">
      <t>ニホン</t>
    </rPh>
    <rPh sb="6" eb="8">
      <t>ユウビン</t>
    </rPh>
    <phoneticPr fontId="2"/>
  </si>
  <si>
    <t>・配送手段が「宅急便」</t>
    <rPh sb="1" eb="3">
      <t>ハイソウ</t>
    </rPh>
    <rPh sb="3" eb="5">
      <t>シュダン</t>
    </rPh>
    <rPh sb="7" eb="10">
      <t>タッキュウビン</t>
    </rPh>
    <phoneticPr fontId="2"/>
  </si>
  <si>
    <t>・①該当荷札「Ｚ０１－Ｃ」「Ｚ０２－Ｃ」「Ｚ－Ｘ」以外</t>
    <rPh sb="25" eb="27">
      <t>イガイ</t>
    </rPh>
    <phoneticPr fontId="2"/>
  </si>
  <si>
    <t>・配送手段が「メール便」</t>
    <rPh sb="1" eb="3">
      <t>ハイソウ</t>
    </rPh>
    <rPh sb="3" eb="5">
      <t>シュダン</t>
    </rPh>
    <rPh sb="10" eb="11">
      <t>ビン</t>
    </rPh>
    <phoneticPr fontId="2"/>
  </si>
  <si>
    <t>・①メール便荷札</t>
    <rPh sb="5" eb="6">
      <t>ビン</t>
    </rPh>
    <rPh sb="6" eb="8">
      <t>ニフダ</t>
    </rPh>
    <phoneticPr fontId="2"/>
  </si>
  <si>
    <t>→ 拠点 03：岡山</t>
    <rPh sb="8" eb="10">
      <t>オカヤマ</t>
    </rPh>
    <phoneticPr fontId="2"/>
  </si>
  <si>
    <t>・①メール便荷札以外</t>
    <rPh sb="8" eb="10">
      <t>イガイ</t>
    </rPh>
    <phoneticPr fontId="2"/>
  </si>
  <si>
    <t>0079</t>
    <phoneticPr fontId="2"/>
  </si>
  <si>
    <t>バルク発送除外エリア</t>
    <rPh sb="3" eb="5">
      <t>ハッソウ</t>
    </rPh>
    <rPh sb="5" eb="7">
      <t>ジョガイ</t>
    </rPh>
    <phoneticPr fontId="2"/>
  </si>
  <si>
    <t>※12/26　バルク発送除外エリアの場合対象外</t>
    <rPh sb="10" eb="12">
      <t>ハッソウ</t>
    </rPh>
    <rPh sb="12" eb="14">
      <t>ジョガイ</t>
    </rPh>
    <rPh sb="18" eb="20">
      <t>バアイ</t>
    </rPh>
    <rPh sb="20" eb="22">
      <t>タイショウ</t>
    </rPh>
    <rPh sb="22" eb="23">
      <t>ガイ</t>
    </rPh>
    <phoneticPr fontId="2"/>
  </si>
  <si>
    <t>・バルク発送除外エリアに該当しない　⇒　拠点 01：吉塚、顧客コード：バルク用コード</t>
    <rPh sb="4" eb="6">
      <t>ハッソウ</t>
    </rPh>
    <rPh sb="6" eb="8">
      <t>ジョガイ</t>
    </rPh>
    <rPh sb="12" eb="14">
      <t>ガイトウ</t>
    </rPh>
    <rPh sb="29" eb="31">
      <t>コキャク</t>
    </rPh>
    <rPh sb="38" eb="39">
      <t>ヨウ</t>
    </rPh>
    <phoneticPr fontId="2"/>
  </si>
  <si>
    <t>・バルク発送除外エリアに該当する　　⇒　拠点 01：吉塚</t>
    <rPh sb="4" eb="6">
      <t>ハッソウ</t>
    </rPh>
    <rPh sb="6" eb="8">
      <t>ジョガイ</t>
    </rPh>
    <rPh sb="12" eb="14">
      <t>ガイトウ</t>
    </rPh>
    <phoneticPr fontId="2"/>
  </si>
  <si>
    <t>・ヤマト吉塚バルク発送北海道除外対応
配送エリアが北海道の場合、バルク発送対象外とする</t>
    <rPh sb="4" eb="6">
      <t>ヨシヅカ</t>
    </rPh>
    <rPh sb="9" eb="11">
      <t>ハッソウ</t>
    </rPh>
    <rPh sb="11" eb="14">
      <t>ホッカイドウ</t>
    </rPh>
    <rPh sb="14" eb="16">
      <t>ジョガイ</t>
    </rPh>
    <rPh sb="16" eb="18">
      <t>タイオウ</t>
    </rPh>
    <rPh sb="19" eb="21">
      <t>ハイソウ</t>
    </rPh>
    <rPh sb="25" eb="28">
      <t>ホッカイドウ</t>
    </rPh>
    <rPh sb="29" eb="31">
      <t>バアイ</t>
    </rPh>
    <rPh sb="35" eb="37">
      <t>ハッソウ</t>
    </rPh>
    <rPh sb="37" eb="39">
      <t>タイショウ</t>
    </rPh>
    <rPh sb="39" eb="40">
      <t>ガイ</t>
    </rPh>
    <phoneticPr fontId="2"/>
  </si>
  <si>
    <t>白石　勉</t>
    <rPh sb="0" eb="2">
      <t>シライシ</t>
    </rPh>
    <rPh sb="3" eb="4">
      <t>ツトム</t>
    </rPh>
    <phoneticPr fontId="2"/>
  </si>
  <si>
    <t>納品書改修に伴いCC4DM出荷依頼のインターフェース項目「定期顧客フラグ」を追加</t>
    <rPh sb="0" eb="3">
      <t>ノウヒンショ</t>
    </rPh>
    <rPh sb="3" eb="5">
      <t>カイシュウ</t>
    </rPh>
    <rPh sb="6" eb="7">
      <t>トモナ</t>
    </rPh>
    <rPh sb="13" eb="15">
      <t>シュッカ</t>
    </rPh>
    <rPh sb="15" eb="17">
      <t>イライ</t>
    </rPh>
    <rPh sb="26" eb="28">
      <t>コウモク</t>
    </rPh>
    <rPh sb="29" eb="31">
      <t>テイキ</t>
    </rPh>
    <rPh sb="31" eb="33">
      <t>コキャク</t>
    </rPh>
    <rPh sb="38" eb="40">
      <t>ツイカ</t>
    </rPh>
    <phoneticPr fontId="2"/>
  </si>
  <si>
    <t>IFIDC0006．定期顧客フラグ</t>
    <rPh sb="10" eb="12">
      <t>テイキ</t>
    </rPh>
    <rPh sb="12" eb="14">
      <t>コキャク</t>
    </rPh>
    <phoneticPr fontId="2"/>
  </si>
  <si>
    <t>佐川配送会社時間帯指定（05：18時～20時、08：20時～21時）追加
配送会社変換対象の伝票で、佐川急便の時間帯指定が08：20時～21時の場合はゆうパックの「06：20時～21時」に変更する</t>
    <rPh sb="0" eb="2">
      <t>サガワ</t>
    </rPh>
    <rPh sb="2" eb="4">
      <t>ハイソウ</t>
    </rPh>
    <rPh sb="4" eb="6">
      <t>カイシャ</t>
    </rPh>
    <rPh sb="6" eb="9">
      <t>ジカンタイ</t>
    </rPh>
    <rPh sb="9" eb="11">
      <t>シテイ</t>
    </rPh>
    <rPh sb="34" eb="36">
      <t>ツイカ</t>
    </rPh>
    <rPh sb="37" eb="39">
      <t>ハイソウ</t>
    </rPh>
    <phoneticPr fontId="2"/>
  </si>
  <si>
    <t>【岡山センター納品書2枚出力伝票対応】
配送拠点が岡山で、納品書が2枚で出力される場合吉塚変更する</t>
    <rPh sb="1" eb="3">
      <t>オカヤマ</t>
    </rPh>
    <rPh sb="7" eb="9">
      <t>ノウヒン</t>
    </rPh>
    <rPh sb="9" eb="10">
      <t>ショ</t>
    </rPh>
    <rPh sb="11" eb="12">
      <t>マイ</t>
    </rPh>
    <rPh sb="12" eb="14">
      <t>シュツリョク</t>
    </rPh>
    <rPh sb="14" eb="16">
      <t>デンピョウ</t>
    </rPh>
    <rPh sb="16" eb="18">
      <t>タイオウ</t>
    </rPh>
    <rPh sb="20" eb="22">
      <t>ハイソウ</t>
    </rPh>
    <rPh sb="22" eb="24">
      <t>キョテン</t>
    </rPh>
    <rPh sb="25" eb="27">
      <t>オカヤマ</t>
    </rPh>
    <rPh sb="29" eb="31">
      <t>ノウヒン</t>
    </rPh>
    <rPh sb="31" eb="32">
      <t>ショ</t>
    </rPh>
    <rPh sb="34" eb="35">
      <t>マイ</t>
    </rPh>
    <rPh sb="36" eb="38">
      <t>シュツリョク</t>
    </rPh>
    <rPh sb="41" eb="43">
      <t>バアイ</t>
    </rPh>
    <rPh sb="43" eb="45">
      <t>ヨシヅカ</t>
    </rPh>
    <rPh sb="45" eb="47">
      <t>ヘンコウ</t>
    </rPh>
    <phoneticPr fontId="2"/>
  </si>
  <si>
    <t>※　7/23　追記　</t>
    <rPh sb="7" eb="9">
      <t>ツイキ</t>
    </rPh>
    <phoneticPr fontId="2"/>
  </si>
  <si>
    <t>→　セット商品の場合、親商品コード＋構成品商品</t>
    <rPh sb="5" eb="7">
      <t>ショウヒン</t>
    </rPh>
    <rPh sb="8" eb="10">
      <t>バアイ</t>
    </rPh>
    <rPh sb="11" eb="12">
      <t>オヤ</t>
    </rPh>
    <rPh sb="12" eb="14">
      <t>ショウヒン</t>
    </rPh>
    <rPh sb="18" eb="20">
      <t>コウセイ</t>
    </rPh>
    <rPh sb="20" eb="21">
      <t>ヒン</t>
    </rPh>
    <rPh sb="21" eb="23">
      <t>ショウヒン</t>
    </rPh>
    <phoneticPr fontId="2"/>
  </si>
  <si>
    <t>例）　セット商品（構成品：2商品）を2明細購入</t>
    <rPh sb="0" eb="1">
      <t>レイ</t>
    </rPh>
    <rPh sb="6" eb="8">
      <t>ショウヒン</t>
    </rPh>
    <rPh sb="9" eb="11">
      <t>コウセイ</t>
    </rPh>
    <rPh sb="11" eb="12">
      <t>ヒン</t>
    </rPh>
    <rPh sb="14" eb="16">
      <t>ショウヒン</t>
    </rPh>
    <rPh sb="19" eb="21">
      <t>メイサイ</t>
    </rPh>
    <rPh sb="21" eb="23">
      <t>コウニュウ</t>
    </rPh>
    <phoneticPr fontId="2"/>
  </si>
  <si>
    <t>配送拠点が03：岡山の場合、納品書に印字される明細数が6行以上の場合01：吉塚に変更する</t>
    <rPh sb="0" eb="2">
      <t>ハイソウ</t>
    </rPh>
    <rPh sb="2" eb="4">
      <t>キョテン</t>
    </rPh>
    <rPh sb="8" eb="10">
      <t>オカヤマ</t>
    </rPh>
    <rPh sb="11" eb="13">
      <t>バアイ</t>
    </rPh>
    <rPh sb="14" eb="16">
      <t>ノウヒン</t>
    </rPh>
    <rPh sb="16" eb="17">
      <t>ショ</t>
    </rPh>
    <rPh sb="18" eb="20">
      <t>インジ</t>
    </rPh>
    <rPh sb="23" eb="25">
      <t>メイサイ</t>
    </rPh>
    <rPh sb="25" eb="26">
      <t>スウ</t>
    </rPh>
    <phoneticPr fontId="2"/>
  </si>
  <si>
    <t>（セット商品A＋構成品A1 ＋構成品A2）＋（セット商品B＋構成品B1 ＋構成品B2）＝6明細　</t>
    <rPh sb="4" eb="6">
      <t>ショウヒン</t>
    </rPh>
    <rPh sb="8" eb="10">
      <t>コウセイ</t>
    </rPh>
    <rPh sb="10" eb="11">
      <t>ヒン</t>
    </rPh>
    <rPh sb="45" eb="47">
      <t>メイサイ</t>
    </rPh>
    <phoneticPr fontId="2"/>
  </si>
  <si>
    <t>※6明細で納品書が2枚になるため拠点を吉塚へ変更</t>
    <rPh sb="2" eb="4">
      <t>メイサイ</t>
    </rPh>
    <phoneticPr fontId="2"/>
  </si>
  <si>
    <t>・配送会社指定あり</t>
    <rPh sb="1" eb="3">
      <t>ハイソウ</t>
    </rPh>
    <rPh sb="3" eb="5">
      <t>カイシャ</t>
    </rPh>
    <rPh sb="5" eb="7">
      <t>シテイ</t>
    </rPh>
    <phoneticPr fontId="2"/>
  </si>
  <si>
    <t>→ 拠点 01：吉塚</t>
    <phoneticPr fontId="2"/>
  </si>
  <si>
    <t>・①川越該当荷札</t>
    <rPh sb="2" eb="4">
      <t>カワゴエ</t>
    </rPh>
    <rPh sb="4" eb="6">
      <t>ガイトウ</t>
    </rPh>
    <rPh sb="6" eb="8">
      <t>ニフダ</t>
    </rPh>
    <phoneticPr fontId="2"/>
  </si>
  <si>
    <t>・①川越該当荷札以外</t>
    <rPh sb="8" eb="10">
      <t>イガイ</t>
    </rPh>
    <phoneticPr fontId="2"/>
  </si>
  <si>
    <t>配送会社がヤマト宅配便で配送会社固定フラグ=0の場合、配送会社を「日本郵便」、便種を「ゆうパック」に変更する。</t>
    <rPh sb="0" eb="2">
      <t>ハイソウ</t>
    </rPh>
    <rPh sb="2" eb="4">
      <t>カイシャ</t>
    </rPh>
    <rPh sb="8" eb="11">
      <t>タクハイビン</t>
    </rPh>
    <rPh sb="12" eb="14">
      <t>ハイソウ</t>
    </rPh>
    <rPh sb="14" eb="16">
      <t>カイシャ</t>
    </rPh>
    <rPh sb="16" eb="18">
      <t>コテイ</t>
    </rPh>
    <rPh sb="24" eb="26">
      <t>バアイ</t>
    </rPh>
    <rPh sb="27" eb="29">
      <t>ハイソウ</t>
    </rPh>
    <rPh sb="29" eb="31">
      <t>カイシャ</t>
    </rPh>
    <rPh sb="33" eb="35">
      <t>ニホン</t>
    </rPh>
    <rPh sb="35" eb="37">
      <t>ユウビン</t>
    </rPh>
    <rPh sb="39" eb="40">
      <t>ビン</t>
    </rPh>
    <rPh sb="40" eb="41">
      <t>シュ</t>
    </rPh>
    <rPh sb="50" eb="52">
      <t>ヘンコウ</t>
    </rPh>
    <phoneticPr fontId="2"/>
  </si>
  <si>
    <t>※　7/30　更新　【別紙】複数拠点化　振り分け条件　参照</t>
    <rPh sb="7" eb="9">
      <t>コウシン</t>
    </rPh>
    <rPh sb="27" eb="29">
      <t>サンショウ</t>
    </rPh>
    <phoneticPr fontId="2"/>
  </si>
  <si>
    <t>時間指定に最終便の「07：18時～21時」が設定されている場合、日本郵便の最終便の1つ前「05：18時～20時」に更新する。</t>
    <rPh sb="0" eb="2">
      <t>ジカン</t>
    </rPh>
    <rPh sb="2" eb="4">
      <t>シテイ</t>
    </rPh>
    <rPh sb="5" eb="7">
      <t>サイシュウ</t>
    </rPh>
    <rPh sb="7" eb="8">
      <t>ビン</t>
    </rPh>
    <rPh sb="15" eb="16">
      <t>ジ</t>
    </rPh>
    <rPh sb="19" eb="20">
      <t>ジ</t>
    </rPh>
    <rPh sb="22" eb="24">
      <t>セッテイ</t>
    </rPh>
    <rPh sb="29" eb="31">
      <t>バアイ</t>
    </rPh>
    <rPh sb="32" eb="34">
      <t>ニホン</t>
    </rPh>
    <rPh sb="34" eb="36">
      <t>ユウビン</t>
    </rPh>
    <rPh sb="37" eb="39">
      <t>サイシュウ</t>
    </rPh>
    <rPh sb="39" eb="40">
      <t>ビン</t>
    </rPh>
    <rPh sb="43" eb="44">
      <t>マエ</t>
    </rPh>
    <rPh sb="50" eb="51">
      <t>ジ</t>
    </rPh>
    <rPh sb="54" eb="55">
      <t>ジ</t>
    </rPh>
    <rPh sb="57" eb="59">
      <t>コウシン</t>
    </rPh>
    <phoneticPr fontId="2"/>
  </si>
  <si>
    <t>時間指定に「08：20時～21時」が設定されている場合、日本郵便の最終便「06：20時～21時」に更新する。</t>
    <rPh sb="0" eb="2">
      <t>ジカン</t>
    </rPh>
    <rPh sb="2" eb="4">
      <t>シテイ</t>
    </rPh>
    <rPh sb="11" eb="12">
      <t>ジ</t>
    </rPh>
    <rPh sb="15" eb="16">
      <t>ジ</t>
    </rPh>
    <rPh sb="18" eb="20">
      <t>セッテイ</t>
    </rPh>
    <rPh sb="25" eb="27">
      <t>バアイ</t>
    </rPh>
    <rPh sb="28" eb="30">
      <t>ニホン</t>
    </rPh>
    <rPh sb="30" eb="32">
      <t>ユウビン</t>
    </rPh>
    <rPh sb="33" eb="35">
      <t>サイシュウ</t>
    </rPh>
    <rPh sb="35" eb="36">
      <t>ビン</t>
    </rPh>
    <rPh sb="42" eb="43">
      <t>ジ</t>
    </rPh>
    <rPh sb="46" eb="47">
      <t>ジ</t>
    </rPh>
    <rPh sb="49" eb="51">
      <t>コウシン</t>
    </rPh>
    <phoneticPr fontId="2"/>
  </si>
  <si>
    <t>【配送会社が日本郵便に変更となった場合】</t>
    <rPh sb="1" eb="3">
      <t>ハイソウ</t>
    </rPh>
    <rPh sb="3" eb="5">
      <t>カイシャ</t>
    </rPh>
    <rPh sb="6" eb="8">
      <t>ニホン</t>
    </rPh>
    <rPh sb="8" eb="10">
      <t>ユウビン</t>
    </rPh>
    <rPh sb="11" eb="13">
      <t>ヘンコウ</t>
    </rPh>
    <rPh sb="17" eb="19">
      <t>バアイ</t>
    </rPh>
    <phoneticPr fontId="2"/>
  </si>
  <si>
    <t>配送会社ヤマト→ＪＰ対応</t>
    <rPh sb="0" eb="2">
      <t>ハイソウ</t>
    </rPh>
    <rPh sb="2" eb="4">
      <t>カイシャ</t>
    </rPh>
    <rPh sb="10" eb="12">
      <t>タイオウ</t>
    </rPh>
    <phoneticPr fontId="2"/>
  </si>
  <si>
    <t>※　追記　【別紙】複数拠点化　振り分け条件　参照</t>
    <rPh sb="2" eb="4">
      <t>ツイキ</t>
    </rPh>
    <rPh sb="22" eb="24">
      <t>サンショウ</t>
    </rPh>
    <phoneticPr fontId="2"/>
  </si>
  <si>
    <t>配送会社が佐川急便で時間指定に「08：20時～21時」が設定されている場合、日本郵便の最終便「06：20時～21時」に更新する。</t>
    <rPh sb="10" eb="12">
      <t>ジカン</t>
    </rPh>
    <rPh sb="12" eb="14">
      <t>シテイ</t>
    </rPh>
    <rPh sb="21" eb="22">
      <t>ジ</t>
    </rPh>
    <rPh sb="25" eb="26">
      <t>ジ</t>
    </rPh>
    <rPh sb="28" eb="30">
      <t>セッテイ</t>
    </rPh>
    <rPh sb="35" eb="37">
      <t>バアイ</t>
    </rPh>
    <rPh sb="38" eb="40">
      <t>ニホン</t>
    </rPh>
    <rPh sb="40" eb="42">
      <t>ユウビン</t>
    </rPh>
    <rPh sb="43" eb="45">
      <t>サイシュウ</t>
    </rPh>
    <rPh sb="45" eb="46">
      <t>ビン</t>
    </rPh>
    <rPh sb="52" eb="53">
      <t>ジ</t>
    </rPh>
    <rPh sb="56" eb="57">
      <t>ジ</t>
    </rPh>
    <rPh sb="59" eb="61">
      <t>コウシン</t>
    </rPh>
    <phoneticPr fontId="2"/>
  </si>
  <si>
    <t>3-6．複数拠点化対応</t>
    <rPh sb="4" eb="6">
      <t>フクスウ</t>
    </rPh>
    <rPh sb="6" eb="9">
      <t>キョテンカ</t>
    </rPh>
    <rPh sb="9" eb="11">
      <t>タイオウ</t>
    </rPh>
    <phoneticPr fontId="2"/>
  </si>
  <si>
    <t>※1　・・・　郵便番号の先頭2桁が01～67、91～99が東日本、それ以外西日本</t>
    <rPh sb="9" eb="11">
      <t>バンゴウ</t>
    </rPh>
    <phoneticPr fontId="2"/>
  </si>
  <si>
    <t>・配送会社指定区分が1：ありの場合は吉塚倉庫とする</t>
    <rPh sb="1" eb="3">
      <t>ハイソウ</t>
    </rPh>
    <rPh sb="3" eb="5">
      <t>カイシャ</t>
    </rPh>
    <rPh sb="5" eb="7">
      <t>シテイ</t>
    </rPh>
    <rPh sb="7" eb="9">
      <t>クブン</t>
    </rPh>
    <rPh sb="15" eb="17">
      <t>バアイ</t>
    </rPh>
    <rPh sb="18" eb="20">
      <t>ヨシヅカ</t>
    </rPh>
    <rPh sb="20" eb="22">
      <t>ソウコ</t>
    </rPh>
    <phoneticPr fontId="2"/>
  </si>
  <si>
    <t>・物流指示（詫び状、品質梱包）、ギフト包装、ラッピング指定がある場合、配送拠点は吉塚倉庫とする</t>
    <rPh sb="1" eb="3">
      <t>ブツリュウ</t>
    </rPh>
    <rPh sb="3" eb="5">
      <t>シジ</t>
    </rPh>
    <rPh sb="6" eb="7">
      <t>ワ</t>
    </rPh>
    <rPh sb="8" eb="9">
      <t>ジョウ</t>
    </rPh>
    <rPh sb="10" eb="12">
      <t>ヒンシツ</t>
    </rPh>
    <rPh sb="12" eb="14">
      <t>コンポウ</t>
    </rPh>
    <rPh sb="19" eb="21">
      <t>ホウソウ</t>
    </rPh>
    <rPh sb="27" eb="29">
      <t>シテイ</t>
    </rPh>
    <rPh sb="32" eb="34">
      <t>バアイ</t>
    </rPh>
    <rPh sb="35" eb="37">
      <t>ハイソウ</t>
    </rPh>
    <rPh sb="37" eb="39">
      <t>キョテン</t>
    </rPh>
    <rPh sb="40" eb="42">
      <t>ヨシヅカ</t>
    </rPh>
    <rPh sb="42" eb="44">
      <t>ソウコ</t>
    </rPh>
    <phoneticPr fontId="2"/>
  </si>
  <si>
    <t>・上記以外で、川越発送該当荷札と配送エリアが東日本（※1）の場合は川越倉庫とする。</t>
    <rPh sb="1" eb="3">
      <t>ジョウキ</t>
    </rPh>
    <rPh sb="3" eb="5">
      <t>イガイ</t>
    </rPh>
    <rPh sb="7" eb="9">
      <t>カワゴエ</t>
    </rPh>
    <rPh sb="9" eb="11">
      <t>ハッソウ</t>
    </rPh>
    <rPh sb="11" eb="13">
      <t>ガイトウ</t>
    </rPh>
    <rPh sb="13" eb="14">
      <t>ニ</t>
    </rPh>
    <rPh sb="14" eb="15">
      <t>サツ</t>
    </rPh>
    <rPh sb="16" eb="18">
      <t>ハイソウ</t>
    </rPh>
    <rPh sb="22" eb="23">
      <t>ヒガシ</t>
    </rPh>
    <rPh sb="23" eb="25">
      <t>ニホン</t>
    </rPh>
    <rPh sb="30" eb="32">
      <t>バアイ</t>
    </rPh>
    <rPh sb="33" eb="35">
      <t>カワゴエ</t>
    </rPh>
    <rPh sb="35" eb="37">
      <t>ソウコ</t>
    </rPh>
    <phoneticPr fontId="2"/>
  </si>
  <si>
    <t>①　配送会社【02：佐川急便】【04：ヤマト宅配便】</t>
    <rPh sb="2" eb="4">
      <t>ハイソウ</t>
    </rPh>
    <rPh sb="4" eb="6">
      <t>カイシャ</t>
    </rPh>
    <rPh sb="10" eb="12">
      <t>サガワ</t>
    </rPh>
    <rPh sb="12" eb="14">
      <t>キュウビン</t>
    </rPh>
    <phoneticPr fontId="2"/>
  </si>
  <si>
    <t>②　配送会社【05：日本郵便】</t>
    <rPh sb="2" eb="4">
      <t>ハイソウ</t>
    </rPh>
    <rPh sb="4" eb="6">
      <t>カイシャ</t>
    </rPh>
    <rPh sb="10" eb="12">
      <t>ニホン</t>
    </rPh>
    <rPh sb="12" eb="14">
      <t>ユウビン</t>
    </rPh>
    <phoneticPr fontId="2"/>
  </si>
  <si>
    <t>・配送方法がメール便かつ岡山発送荷札の場合、配送拠点は岡山倉庫とする</t>
    <rPh sb="1" eb="3">
      <t>ハイソウ</t>
    </rPh>
    <rPh sb="3" eb="5">
      <t>ホウホウ</t>
    </rPh>
    <rPh sb="9" eb="10">
      <t>ビン</t>
    </rPh>
    <rPh sb="12" eb="14">
      <t>オカヤマ</t>
    </rPh>
    <rPh sb="14" eb="16">
      <t>ハッソウ</t>
    </rPh>
    <rPh sb="16" eb="18">
      <t>ニフダ</t>
    </rPh>
    <rPh sb="19" eb="21">
      <t>バアイ</t>
    </rPh>
    <rPh sb="22" eb="24">
      <t>ハイソウ</t>
    </rPh>
    <rPh sb="24" eb="26">
      <t>キョテン</t>
    </rPh>
    <rPh sb="27" eb="29">
      <t>オカヤマ</t>
    </rPh>
    <rPh sb="29" eb="31">
      <t>ソウコ</t>
    </rPh>
    <phoneticPr fontId="2"/>
  </si>
  <si>
    <t>3-6-1．拠点判定</t>
    <rPh sb="6" eb="8">
      <t>キョテン</t>
    </rPh>
    <rPh sb="8" eb="10">
      <t>ハンテイ</t>
    </rPh>
    <phoneticPr fontId="2"/>
  </si>
  <si>
    <t>3-6-2．配送会社の変更</t>
    <rPh sb="6" eb="8">
      <t>ハイソウ</t>
    </rPh>
    <rPh sb="8" eb="10">
      <t>ガイシャ</t>
    </rPh>
    <rPh sb="11" eb="13">
      <t>ヘンコウ</t>
    </rPh>
    <phoneticPr fontId="2"/>
  </si>
  <si>
    <t>指定時間帯区分/指定時間帯/着店（仕分）コード/着店（仕分）枝番</t>
    <phoneticPr fontId="2"/>
  </si>
  <si>
    <t>配送会社が変更となった場合以下の項目を更新する</t>
    <rPh sb="0" eb="2">
      <t>ハイソウ</t>
    </rPh>
    <rPh sb="2" eb="4">
      <t>カイシャ</t>
    </rPh>
    <rPh sb="5" eb="7">
      <t>ヘンコウ</t>
    </rPh>
    <rPh sb="11" eb="13">
      <t>バアイ</t>
    </rPh>
    <rPh sb="13" eb="15">
      <t>イカ</t>
    </rPh>
    <rPh sb="16" eb="18">
      <t>コウモク</t>
    </rPh>
    <rPh sb="19" eb="21">
      <t>コウシン</t>
    </rPh>
    <phoneticPr fontId="2"/>
  </si>
  <si>
    <t>・時間帯区分の更新</t>
    <rPh sb="1" eb="4">
      <t>ジカンタイ</t>
    </rPh>
    <rPh sb="4" eb="6">
      <t>クブン</t>
    </rPh>
    <rPh sb="7" eb="9">
      <t>コウシン</t>
    </rPh>
    <phoneticPr fontId="2"/>
  </si>
  <si>
    <t>3-6-3．倉庫コード更新</t>
    <phoneticPr fontId="2"/>
  </si>
  <si>
    <t>3-6-4．倉庫コード更新</t>
    <phoneticPr fontId="2"/>
  </si>
  <si>
    <t>消費税増税・軽減税率対応</t>
    <rPh sb="0" eb="3">
      <t>ショウヒゼイ</t>
    </rPh>
    <rPh sb="3" eb="5">
      <t>ゾウゼイ</t>
    </rPh>
    <rPh sb="6" eb="8">
      <t>ケイゲン</t>
    </rPh>
    <rPh sb="8" eb="10">
      <t>ゼイリツ</t>
    </rPh>
    <rPh sb="10" eb="12">
      <t>タイオウ</t>
    </rPh>
    <phoneticPr fontId="2"/>
  </si>
  <si>
    <t>利用ポイント消費税（標準税率分）</t>
  </si>
  <si>
    <t>use_pnt_tax</t>
  </si>
  <si>
    <t>差額調整消費税（標準税率分）</t>
  </si>
  <si>
    <t>sagaku_tax</t>
  </si>
  <si>
    <t>利用ポイント（軽減税率分）</t>
  </si>
  <si>
    <t>use_pnt_2</t>
  </si>
  <si>
    <t>利用ポイント消費税（軽減税率分）</t>
  </si>
  <si>
    <t>use_pnt_tax_2</t>
  </si>
  <si>
    <t>差額調整（軽減税率分）</t>
  </si>
  <si>
    <t>sagaku_2</t>
  </si>
  <si>
    <t>差額調整消費税（軽減税率分）</t>
  </si>
  <si>
    <t>sagaku_tax_2</t>
  </si>
  <si>
    <t>軽減税率対象フラグ</t>
  </si>
  <si>
    <t>reducedtaxflg</t>
  </si>
  <si>
    <t>IFIDC0006．利用ポイント消費税（標準税率分）</t>
    <phoneticPr fontId="2"/>
  </si>
  <si>
    <t>IFIDC0006．差額調整消費税（標準税率分）</t>
    <phoneticPr fontId="2"/>
  </si>
  <si>
    <t>IFIDC0006．利用ポイント（軽減税率分）</t>
    <phoneticPr fontId="2"/>
  </si>
  <si>
    <t>IFIDC0006．利用ポイント消費税（軽減税率分）</t>
    <phoneticPr fontId="2"/>
  </si>
  <si>
    <t>IFIDC0006．差額調整（軽減税率分）</t>
    <phoneticPr fontId="2"/>
  </si>
  <si>
    <t>IFIDC0006．差額調整消費税（軽減税率分）</t>
    <phoneticPr fontId="2"/>
  </si>
  <si>
    <t>IFIDC0006．軽減税率対象フラグ</t>
    <phoneticPr fontId="2"/>
  </si>
  <si>
    <t>荷札パラメータ追加対応</t>
    <rPh sb="0" eb="2">
      <t>ニフダ</t>
    </rPh>
    <rPh sb="7" eb="9">
      <t>ツイカ</t>
    </rPh>
    <rPh sb="9" eb="11">
      <t>タイオウ</t>
    </rPh>
    <phoneticPr fontId="2"/>
  </si>
  <si>
    <t>IFIDC0006．配送会社詳細区分</t>
    <rPh sb="10" eb="12">
      <t>ハイソウ</t>
    </rPh>
    <rPh sb="12" eb="14">
      <t>ガイシャ</t>
    </rPh>
    <rPh sb="14" eb="16">
      <t>ショウサイ</t>
    </rPh>
    <rPh sb="16" eb="18">
      <t>クブン</t>
    </rPh>
    <phoneticPr fontId="2"/>
  </si>
  <si>
    <t>■　ESB配送拠点振り分け仕様</t>
    <rPh sb="5" eb="7">
      <t>ハイソウ</t>
    </rPh>
    <rPh sb="7" eb="9">
      <t>キョテン</t>
    </rPh>
    <rPh sb="9" eb="10">
      <t>フ</t>
    </rPh>
    <rPh sb="11" eb="12">
      <t>ワ</t>
    </rPh>
    <rPh sb="13" eb="15">
      <t>シヨウ</t>
    </rPh>
    <phoneticPr fontId="21"/>
  </si>
  <si>
    <t>※　配送エリア（郵便番号先頭2桁）・振り分け拠点判定で使用する荷札番号はESB専用のコードマスタ（M_MAP）に保持</t>
    <rPh sb="2" eb="4">
      <t>ハイソウ</t>
    </rPh>
    <rPh sb="8" eb="10">
      <t>ユウビン</t>
    </rPh>
    <rPh sb="10" eb="12">
      <t>バンゴウ</t>
    </rPh>
    <rPh sb="12" eb="14">
      <t>セントウ</t>
    </rPh>
    <rPh sb="15" eb="16">
      <t>ケタ</t>
    </rPh>
    <rPh sb="18" eb="19">
      <t>フ</t>
    </rPh>
    <rPh sb="20" eb="21">
      <t>ワ</t>
    </rPh>
    <rPh sb="22" eb="24">
      <t>キョテン</t>
    </rPh>
    <rPh sb="24" eb="26">
      <t>ハンテイ</t>
    </rPh>
    <rPh sb="27" eb="29">
      <t>シヨウ</t>
    </rPh>
    <rPh sb="31" eb="33">
      <t>ニフダ</t>
    </rPh>
    <rPh sb="33" eb="35">
      <t>バンゴウ</t>
    </rPh>
    <rPh sb="39" eb="41">
      <t>センヨウ</t>
    </rPh>
    <rPh sb="56" eb="58">
      <t>ホジ</t>
    </rPh>
    <phoneticPr fontId="21"/>
  </si>
  <si>
    <t>⇒</t>
    <phoneticPr fontId="2"/>
  </si>
  <si>
    <t>エアゾール缶は佐川のみ配送OKの為</t>
    <rPh sb="5" eb="6">
      <t>カン</t>
    </rPh>
    <rPh sb="7" eb="9">
      <t>サガワ</t>
    </rPh>
    <rPh sb="11" eb="13">
      <t>ハイソウ</t>
    </rPh>
    <rPh sb="16" eb="17">
      <t>タメ</t>
    </rPh>
    <phoneticPr fontId="2"/>
  </si>
  <si>
    <t>「検証結果」が2：配送会社NGの場合、配送会社（DlvCorpCd）を02：佐川急便、便種（DlvCorpDetailKbn）を020：宅配便へ変更する</t>
    <rPh sb="1" eb="3">
      <t>ケンショウ</t>
    </rPh>
    <rPh sb="3" eb="5">
      <t>ケッカ</t>
    </rPh>
    <rPh sb="16" eb="18">
      <t>バアイ</t>
    </rPh>
    <rPh sb="19" eb="21">
      <t>ハイソウ</t>
    </rPh>
    <rPh sb="21" eb="23">
      <t>カイシャ</t>
    </rPh>
    <rPh sb="38" eb="40">
      <t>サガワ</t>
    </rPh>
    <rPh sb="40" eb="42">
      <t>キュウビン</t>
    </rPh>
    <rPh sb="43" eb="44">
      <t>ビン</t>
    </rPh>
    <rPh sb="44" eb="45">
      <t>シュ</t>
    </rPh>
    <rPh sb="68" eb="71">
      <t>タクハイビン</t>
    </rPh>
    <rPh sb="72" eb="74">
      <t>ヘンコウ</t>
    </rPh>
    <phoneticPr fontId="2"/>
  </si>
  <si>
    <t>②　配送時間帯コードと配送時間帯名を変更</t>
    <rPh sb="2" eb="4">
      <t>ハイソウ</t>
    </rPh>
    <rPh sb="4" eb="7">
      <t>ジカンタイ</t>
    </rPh>
    <rPh sb="11" eb="13">
      <t>ハイソウ</t>
    </rPh>
    <rPh sb="13" eb="16">
      <t>ジカンタイ</t>
    </rPh>
    <rPh sb="16" eb="17">
      <t>メイ</t>
    </rPh>
    <rPh sb="18" eb="20">
      <t>ヘンコウ</t>
    </rPh>
    <phoneticPr fontId="2"/>
  </si>
  <si>
    <t>それ以外はそのままセット</t>
    <rPh sb="2" eb="4">
      <t>イガイ</t>
    </rPh>
    <phoneticPr fontId="2"/>
  </si>
  <si>
    <t>配送会社変更に伴い以下の項目を更新する</t>
    <rPh sb="0" eb="2">
      <t>ハイソウ</t>
    </rPh>
    <rPh sb="2" eb="4">
      <t>ガイシャ</t>
    </rPh>
    <rPh sb="4" eb="6">
      <t>ヘンコウ</t>
    </rPh>
    <rPh sb="7" eb="8">
      <t>トモナ</t>
    </rPh>
    <rPh sb="9" eb="11">
      <t>イカ</t>
    </rPh>
    <rPh sb="12" eb="14">
      <t>コウモク</t>
    </rPh>
    <rPh sb="15" eb="17">
      <t>コウシン</t>
    </rPh>
    <phoneticPr fontId="2"/>
  </si>
  <si>
    <t>①　配送先郵便番号（DestZipNo）より、着店（仕分）コード/着店（仕分）枝番 /精算店コード/精算店枝番を取得</t>
    <rPh sb="2" eb="4">
      <t>ハイソウ</t>
    </rPh>
    <rPh sb="4" eb="5">
      <t>サキ</t>
    </rPh>
    <rPh sb="5" eb="7">
      <t>ユウビン</t>
    </rPh>
    <rPh sb="7" eb="9">
      <t>バンゴウ</t>
    </rPh>
    <rPh sb="39" eb="41">
      <t>エダバン</t>
    </rPh>
    <phoneticPr fontId="2"/>
  </si>
  <si>
    <t>時間帯指定が【06：20:00～21:00】の場合、【08：19:00～21:00】</t>
    <rPh sb="0" eb="3">
      <t>ジカンタイ</t>
    </rPh>
    <rPh sb="3" eb="5">
      <t>シテイ</t>
    </rPh>
    <rPh sb="23" eb="25">
      <t>バアイ</t>
    </rPh>
    <phoneticPr fontId="2"/>
  </si>
  <si>
    <t>　　データセット時に変数に変更後の値が設定される</t>
    <phoneticPr fontId="2"/>
  </si>
  <si>
    <t>③　配送会社変更ありフラグ（ChangeDlvflg）をTrue、検証結果（TransportMethodCheckResult） = 1：OKに変更</t>
    <rPh sb="33" eb="35">
      <t>ケンショウ</t>
    </rPh>
    <rPh sb="35" eb="37">
      <t>ケッカ</t>
    </rPh>
    <rPh sb="73" eb="75">
      <t>ヘンコウ</t>
    </rPh>
    <phoneticPr fontId="2"/>
  </si>
  <si>
    <t>商品種別：エアゾール缶対応
便種検証で配送会社NGの場合、配送会社を佐川へ変更する</t>
    <rPh sb="0" eb="2">
      <t>ショウヒン</t>
    </rPh>
    <rPh sb="2" eb="4">
      <t>シュベツ</t>
    </rPh>
    <rPh sb="10" eb="11">
      <t>カン</t>
    </rPh>
    <rPh sb="11" eb="13">
      <t>タイオウ</t>
    </rPh>
    <rPh sb="14" eb="15">
      <t>ビン</t>
    </rPh>
    <rPh sb="15" eb="16">
      <t>シュ</t>
    </rPh>
    <rPh sb="16" eb="18">
      <t>ケンショウ</t>
    </rPh>
    <rPh sb="19" eb="21">
      <t>ハイソウ</t>
    </rPh>
    <rPh sb="21" eb="23">
      <t>カイシャ</t>
    </rPh>
    <rPh sb="26" eb="28">
      <t>バアイ</t>
    </rPh>
    <rPh sb="29" eb="31">
      <t>ハイソウ</t>
    </rPh>
    <rPh sb="31" eb="33">
      <t>カイシャ</t>
    </rPh>
    <rPh sb="34" eb="36">
      <t>サガワ</t>
    </rPh>
    <rPh sb="37" eb="39">
      <t>ヘンコウ</t>
    </rPh>
    <phoneticPr fontId="2"/>
  </si>
  <si>
    <t>川越配送会社変更対応
日本郵便→佐川急便へ変更</t>
    <rPh sb="0" eb="2">
      <t>カワゴエ</t>
    </rPh>
    <rPh sb="2" eb="4">
      <t>ハイソウ</t>
    </rPh>
    <rPh sb="4" eb="6">
      <t>カイシャ</t>
    </rPh>
    <rPh sb="6" eb="8">
      <t>ヘンコウ</t>
    </rPh>
    <rPh sb="8" eb="10">
      <t>タイオウ</t>
    </rPh>
    <rPh sb="11" eb="13">
      <t>ニホン</t>
    </rPh>
    <rPh sb="13" eb="15">
      <t>ユウビン</t>
    </rPh>
    <rPh sb="16" eb="18">
      <t>サガワ</t>
    </rPh>
    <rPh sb="18" eb="20">
      <t>キュウビン</t>
    </rPh>
    <rPh sb="21" eb="23">
      <t>ヘンコウ</t>
    </rPh>
    <phoneticPr fontId="2"/>
  </si>
  <si>
    <t>※　5/12　更新　ESB配送拠点振り分け仕様　参照</t>
    <rPh sb="7" eb="9">
      <t>コウシン</t>
    </rPh>
    <rPh sb="13" eb="15">
      <t>ハイソウ</t>
    </rPh>
    <rPh sb="15" eb="17">
      <t>キョテン</t>
    </rPh>
    <rPh sb="17" eb="18">
      <t>フ</t>
    </rPh>
    <rPh sb="19" eb="20">
      <t>ワ</t>
    </rPh>
    <rPh sb="21" eb="23">
      <t>シヨウ</t>
    </rPh>
    <rPh sb="24" eb="26">
      <t>サンショウ</t>
    </rPh>
    <phoneticPr fontId="2"/>
  </si>
  <si>
    <t>0：対象外、2：メール便2cm、3：メール便3cm</t>
    <rPh sb="2" eb="5">
      <t>タイショウガイ</t>
    </rPh>
    <rPh sb="11" eb="12">
      <t>ビン</t>
    </rPh>
    <rPh sb="21" eb="22">
      <t>ビン</t>
    </rPh>
    <phoneticPr fontId="2"/>
  </si>
  <si>
    <r>
      <t>SAIOSが提供するサービス「商品属性判定」を利用して送り状に印字する商品種別と、</t>
    </r>
    <r>
      <rPr>
        <sz val="11"/>
        <color rgb="FFFF0000"/>
        <rFont val="ＭＳ Ｐゴシック"/>
        <family val="3"/>
        <charset val="128"/>
      </rPr>
      <t>メール便厚み区分</t>
    </r>
    <r>
      <rPr>
        <sz val="11"/>
        <rFont val="ＭＳ Ｐゴシック"/>
        <family val="3"/>
        <charset val="128"/>
      </rPr>
      <t>を取得しセットする。</t>
    </r>
    <rPh sb="6" eb="8">
      <t>テイキョウ</t>
    </rPh>
    <rPh sb="23" eb="25">
      <t>リヨウ</t>
    </rPh>
    <rPh sb="27" eb="28">
      <t>オク</t>
    </rPh>
    <rPh sb="29" eb="30">
      <t>ジョウ</t>
    </rPh>
    <rPh sb="31" eb="33">
      <t>インジ</t>
    </rPh>
    <rPh sb="35" eb="37">
      <t>ショウヒン</t>
    </rPh>
    <rPh sb="37" eb="39">
      <t>シュベツ</t>
    </rPh>
    <rPh sb="44" eb="45">
      <t>ビン</t>
    </rPh>
    <rPh sb="45" eb="46">
      <t>アツ</t>
    </rPh>
    <rPh sb="47" eb="49">
      <t>クブン</t>
    </rPh>
    <rPh sb="50" eb="52">
      <t>シュトク</t>
    </rPh>
    <phoneticPr fontId="2"/>
  </si>
  <si>
    <t>村上　舜</t>
    <rPh sb="0" eb="2">
      <t>ムラカミ</t>
    </rPh>
    <rPh sb="3" eb="4">
      <t>シュン</t>
    </rPh>
    <phoneticPr fontId="2"/>
  </si>
  <si>
    <r>
      <t>0：NG、1：OK、</t>
    </r>
    <r>
      <rPr>
        <sz val="11"/>
        <rFont val="ＭＳ Ｐゴシック"/>
        <family val="3"/>
        <charset val="128"/>
      </rPr>
      <t>2：配送会社NG</t>
    </r>
    <rPh sb="12" eb="14">
      <t>ハイソウ</t>
    </rPh>
    <rPh sb="14" eb="16">
      <t>カイシャ</t>
    </rPh>
    <phoneticPr fontId="2"/>
  </si>
  <si>
    <t>ESBからSAIOSを使用して取得　※3．処理詳細　3-2．商品種別、メール便厚み区分参照</t>
    <rPh sb="38" eb="39">
      <t>ビン</t>
    </rPh>
    <rPh sb="39" eb="40">
      <t>アツ</t>
    </rPh>
    <rPh sb="41" eb="43">
      <t>クブン</t>
    </rPh>
    <phoneticPr fontId="2"/>
  </si>
  <si>
    <t>3.処理詳細
　47、57、60行目
　医薬品フラグ→メール便厚み区分
4.マッピング詳細
　218行目
　医薬品フラグ→メール便厚み区分</t>
    <rPh sb="16" eb="18">
      <t>ギョウメ</t>
    </rPh>
    <rPh sb="20" eb="23">
      <t>イヤクヒン</t>
    </rPh>
    <rPh sb="30" eb="31">
      <t>ビン</t>
    </rPh>
    <rPh sb="31" eb="32">
      <t>アツ</t>
    </rPh>
    <rPh sb="33" eb="35">
      <t>クブン</t>
    </rPh>
    <rPh sb="50" eb="52">
      <t>ギョウメ</t>
    </rPh>
    <rPh sb="54" eb="57">
      <t>イヤクヒン</t>
    </rPh>
    <rPh sb="64" eb="65">
      <t>ビン</t>
    </rPh>
    <rPh sb="65" eb="66">
      <t>アツ</t>
    </rPh>
    <rPh sb="67" eb="69">
      <t>クブン</t>
    </rPh>
    <phoneticPr fontId="2"/>
  </si>
  <si>
    <t>※項目名は「医薬品フラグ」だが、メール便厚み区分として使用している。</t>
    <rPh sb="1" eb="3">
      <t>コウモク</t>
    </rPh>
    <rPh sb="3" eb="4">
      <t>メイ</t>
    </rPh>
    <rPh sb="6" eb="9">
      <t>イヤクヒン</t>
    </rPh>
    <rPh sb="19" eb="20">
      <t>ビン</t>
    </rPh>
    <rPh sb="20" eb="21">
      <t>アツ</t>
    </rPh>
    <rPh sb="22" eb="24">
      <t>クブン</t>
    </rPh>
    <rPh sb="27" eb="29">
      <t>シヨウ</t>
    </rPh>
    <phoneticPr fontId="2"/>
  </si>
  <si>
    <t>※「簡易包装：袋＋ﾌﾟﾁﾌﾟﾁ」の場合「簡易包装」に置き換える</t>
    <rPh sb="2" eb="4">
      <t>カンイ</t>
    </rPh>
    <rPh sb="4" eb="6">
      <t>ホウソウ</t>
    </rPh>
    <rPh sb="7" eb="8">
      <t>フクロ</t>
    </rPh>
    <rPh sb="17" eb="19">
      <t>バアイ</t>
    </rPh>
    <rPh sb="20" eb="22">
      <t>カンイ</t>
    </rPh>
    <rPh sb="22" eb="24">
      <t>ホウソウ</t>
    </rPh>
    <rPh sb="26" eb="27">
      <t>オ</t>
    </rPh>
    <rPh sb="28" eb="29">
      <t>カ</t>
    </rPh>
    <phoneticPr fontId="2"/>
  </si>
  <si>
    <t>3.処理詳細
　103行目
　「簡易包装：袋＋ﾌﾟﾁﾌﾟﾁ」→
　「簡易包装」に置き換え対応</t>
    <rPh sb="11" eb="13">
      <t>ギョウメ</t>
    </rPh>
    <rPh sb="16" eb="18">
      <t>カンイ</t>
    </rPh>
    <rPh sb="18" eb="20">
      <t>ホウソウ</t>
    </rPh>
    <rPh sb="21" eb="22">
      <t>フクロ</t>
    </rPh>
    <rPh sb="34" eb="36">
      <t>カンイ</t>
    </rPh>
    <rPh sb="36" eb="38">
      <t>ホウソウ</t>
    </rPh>
    <rPh sb="40" eb="41">
      <t>オ</t>
    </rPh>
    <rPh sb="42" eb="43">
      <t>カ</t>
    </rPh>
    <rPh sb="44" eb="46">
      <t>タイオウ</t>
    </rPh>
    <phoneticPr fontId="2"/>
  </si>
  <si>
    <t>ESB配送拠点振り分け仕様
　Startの＜吉塚拠点固定＞に「◎:詫び状(個別)」を追加</t>
    <rPh sb="33" eb="34">
      <t>ワ</t>
    </rPh>
    <rPh sb="35" eb="36">
      <t>ジョウ</t>
    </rPh>
    <rPh sb="37" eb="39">
      <t>コベツ</t>
    </rPh>
    <rPh sb="42" eb="44">
      <t>ツイカ</t>
    </rPh>
    <phoneticPr fontId="2"/>
  </si>
  <si>
    <t>3-7．配送方法の一部変更</t>
    <rPh sb="4" eb="6">
      <t>ハイソウ</t>
    </rPh>
    <rPh sb="6" eb="8">
      <t>ホウホウ</t>
    </rPh>
    <rPh sb="9" eb="11">
      <t>イチブ</t>
    </rPh>
    <rPh sb="11" eb="13">
      <t>ヘンコウ</t>
    </rPh>
    <phoneticPr fontId="2"/>
  </si>
  <si>
    <r>
      <t>SAIOSが提供するサービス「商品属性判定」を利用して送り状に印字する商品種別と、</t>
    </r>
    <r>
      <rPr>
        <sz val="11"/>
        <rFont val="ＭＳ Ｐゴシック"/>
        <family val="3"/>
        <charset val="128"/>
      </rPr>
      <t>(メール便厚み区分)を取得しセットする。</t>
    </r>
    <rPh sb="6" eb="8">
      <t>テイキョウ</t>
    </rPh>
    <rPh sb="23" eb="25">
      <t>リヨウ</t>
    </rPh>
    <rPh sb="27" eb="28">
      <t>オク</t>
    </rPh>
    <rPh sb="29" eb="30">
      <t>ジョウ</t>
    </rPh>
    <rPh sb="31" eb="33">
      <t>インジ</t>
    </rPh>
    <rPh sb="35" eb="37">
      <t>ショウヒン</t>
    </rPh>
    <rPh sb="37" eb="39">
      <t>シュベツ</t>
    </rPh>
    <rPh sb="45" eb="46">
      <t>ビン</t>
    </rPh>
    <rPh sb="46" eb="47">
      <t>アツ</t>
    </rPh>
    <rPh sb="48" eb="50">
      <t>クブン</t>
    </rPh>
    <rPh sb="52" eb="54">
      <t>シュトク</t>
    </rPh>
    <phoneticPr fontId="2"/>
  </si>
  <si>
    <t>3-7-1．配送方法の変更</t>
    <rPh sb="6" eb="8">
      <t>ハイソウ</t>
    </rPh>
    <rPh sb="8" eb="10">
      <t>ホウホウ</t>
    </rPh>
    <rPh sb="11" eb="13">
      <t>ヘンコウ</t>
    </rPh>
    <phoneticPr fontId="2"/>
  </si>
  <si>
    <t>配送会社コード：02</t>
    <rPh sb="0" eb="2">
      <t>ハイソウ</t>
    </rPh>
    <rPh sb="2" eb="4">
      <t>カイシャ</t>
    </rPh>
    <phoneticPr fontId="2"/>
  </si>
  <si>
    <t>配送会社詳細区分：020</t>
    <rPh sb="0" eb="2">
      <t>ハイソウ</t>
    </rPh>
    <rPh sb="2" eb="4">
      <t>カイシャ</t>
    </rPh>
    <rPh sb="4" eb="6">
      <t>ショウサイ</t>
    </rPh>
    <rPh sb="6" eb="8">
      <t>クブン</t>
    </rPh>
    <phoneticPr fontId="2"/>
  </si>
  <si>
    <t>指定時間帯区分：08</t>
    <rPh sb="0" eb="2">
      <t>シテイ</t>
    </rPh>
    <rPh sb="2" eb="4">
      <t>ジカン</t>
    </rPh>
    <rPh sb="4" eb="5">
      <t>タイ</t>
    </rPh>
    <rPh sb="5" eb="7">
      <t>クブン</t>
    </rPh>
    <phoneticPr fontId="2"/>
  </si>
  <si>
    <t>配送会社別配達指定時間帯名称：19時～21時</t>
    <rPh sb="0" eb="2">
      <t>ハイソウ</t>
    </rPh>
    <rPh sb="2" eb="4">
      <t>カイシャ</t>
    </rPh>
    <rPh sb="4" eb="5">
      <t>ベツ</t>
    </rPh>
    <rPh sb="5" eb="7">
      <t>ハイタツ</t>
    </rPh>
    <rPh sb="7" eb="9">
      <t>シテイ</t>
    </rPh>
    <rPh sb="9" eb="11">
      <t>ジカン</t>
    </rPh>
    <rPh sb="11" eb="12">
      <t>タイ</t>
    </rPh>
    <rPh sb="12" eb="14">
      <t>メイショウ</t>
    </rPh>
    <rPh sb="17" eb="18">
      <t>ジ</t>
    </rPh>
    <rPh sb="21" eb="22">
      <t>ジ</t>
    </rPh>
    <phoneticPr fontId="2"/>
  </si>
  <si>
    <t>条件2：配送会社詳細区分が「050」かつ配送会社指定「0」の場合</t>
    <rPh sb="0" eb="2">
      <t>ジョウケン</t>
    </rPh>
    <rPh sb="4" eb="6">
      <t>ハイソウ</t>
    </rPh>
    <rPh sb="6" eb="8">
      <t>カイシャ</t>
    </rPh>
    <rPh sb="8" eb="10">
      <t>ショウサイ</t>
    </rPh>
    <rPh sb="10" eb="12">
      <t>クブン</t>
    </rPh>
    <rPh sb="20" eb="22">
      <t>ハイソウ</t>
    </rPh>
    <rPh sb="22" eb="24">
      <t>カイシャ</t>
    </rPh>
    <rPh sb="24" eb="26">
      <t>シテイ</t>
    </rPh>
    <rPh sb="30" eb="32">
      <t>バアイ</t>
    </rPh>
    <phoneticPr fontId="2"/>
  </si>
  <si>
    <t>条件3：指定時間帯区分が「06」の場合</t>
    <rPh sb="0" eb="2">
      <t>ジョウケン</t>
    </rPh>
    <rPh sb="4" eb="6">
      <t>シテイ</t>
    </rPh>
    <rPh sb="6" eb="8">
      <t>ジカン</t>
    </rPh>
    <rPh sb="8" eb="9">
      <t>タイ</t>
    </rPh>
    <rPh sb="9" eb="11">
      <t>クブン</t>
    </rPh>
    <rPh sb="17" eb="19">
      <t>バアイ</t>
    </rPh>
    <phoneticPr fontId="2"/>
  </si>
  <si>
    <t>条件1：お届け先住所の都道府県が「北海道」「秋田」「広島」「山口」以外の場合</t>
    <rPh sb="0" eb="2">
      <t>ジョウケン</t>
    </rPh>
    <rPh sb="5" eb="6">
      <t>トド</t>
    </rPh>
    <rPh sb="7" eb="8">
      <t>サキ</t>
    </rPh>
    <rPh sb="8" eb="10">
      <t>ジュウショ</t>
    </rPh>
    <rPh sb="11" eb="15">
      <t>トドウフケン</t>
    </rPh>
    <rPh sb="33" eb="35">
      <t>イガイ</t>
    </rPh>
    <rPh sb="36" eb="38">
      <t>バアイ</t>
    </rPh>
    <phoneticPr fontId="2"/>
  </si>
  <si>
    <t>配送方法一部変更
　3.処理詳細 201～211行目
拠点指定
　ESB配送拠点振り分け仕様 取り消し線にて「配送会社指定ありの場合」を削除</t>
    <rPh sb="0" eb="2">
      <t>ハイソウ</t>
    </rPh>
    <rPh sb="2" eb="4">
      <t>ホウホウ</t>
    </rPh>
    <rPh sb="4" eb="6">
      <t>イチブ</t>
    </rPh>
    <rPh sb="6" eb="8">
      <t>ヘンコウ</t>
    </rPh>
    <rPh sb="12" eb="14">
      <t>ショリ</t>
    </rPh>
    <rPh sb="14" eb="16">
      <t>ショウサイ</t>
    </rPh>
    <rPh sb="24" eb="26">
      <t>ギョウメ</t>
    </rPh>
    <rPh sb="27" eb="29">
      <t>キョテン</t>
    </rPh>
    <rPh sb="29" eb="31">
      <t>シテイ</t>
    </rPh>
    <rPh sb="47" eb="48">
      <t>ト</t>
    </rPh>
    <rPh sb="49" eb="50">
      <t>ケ</t>
    </rPh>
    <rPh sb="51" eb="52">
      <t>セン</t>
    </rPh>
    <rPh sb="68" eb="70">
      <t>サクジョ</t>
    </rPh>
    <phoneticPr fontId="2"/>
  </si>
  <si>
    <t>0140</t>
    <phoneticPr fontId="2"/>
  </si>
  <si>
    <t>IFIDC0006．届け先住所1（届け先漢字都道府県名）</t>
    <rPh sb="10" eb="11">
      <t>トド</t>
    </rPh>
    <rPh sb="12" eb="13">
      <t>サキ</t>
    </rPh>
    <rPh sb="13" eb="15">
      <t>ジュウショ</t>
    </rPh>
    <rPh sb="17" eb="18">
      <t>トド</t>
    </rPh>
    <rPh sb="19" eb="20">
      <t>サキ</t>
    </rPh>
    <rPh sb="20" eb="22">
      <t>カンジ</t>
    </rPh>
    <rPh sb="22" eb="26">
      <t>トドウフケン</t>
    </rPh>
    <rPh sb="26" eb="27">
      <t>メイ</t>
    </rPh>
    <phoneticPr fontId="2"/>
  </si>
  <si>
    <t>川越拠点エリア判定変更
　3.処理詳細 92,93行目</t>
    <rPh sb="0" eb="2">
      <t>カワゴエ</t>
    </rPh>
    <rPh sb="2" eb="4">
      <t>キョテン</t>
    </rPh>
    <rPh sb="7" eb="9">
      <t>ハンテイ</t>
    </rPh>
    <rPh sb="9" eb="11">
      <t>ヘンコウ</t>
    </rPh>
    <rPh sb="15" eb="17">
      <t>ショリ</t>
    </rPh>
    <rPh sb="17" eb="19">
      <t>ショウサイ</t>
    </rPh>
    <rPh sb="25" eb="27">
      <t>ギョウメ</t>
    </rPh>
    <phoneticPr fontId="2"/>
  </si>
  <si>
    <t>拠点コード（都道府県）</t>
    <rPh sb="0" eb="2">
      <t>キョテン</t>
    </rPh>
    <rPh sb="6" eb="10">
      <t>トドウフケン</t>
    </rPh>
    <phoneticPr fontId="2"/>
  </si>
  <si>
    <t>佐熊　彩佳</t>
    <rPh sb="0" eb="2">
      <t>サクマ</t>
    </rPh>
    <rPh sb="3" eb="5">
      <t>アヤカ</t>
    </rPh>
    <phoneticPr fontId="2"/>
  </si>
  <si>
    <t>条件4：お届け先住所の都道府県が「北海道」「秋田」「広島」「山口」の場合</t>
    <rPh sb="0" eb="2">
      <t>ジョウケン</t>
    </rPh>
    <rPh sb="5" eb="6">
      <t>トド</t>
    </rPh>
    <rPh sb="7" eb="8">
      <t>サキ</t>
    </rPh>
    <rPh sb="8" eb="10">
      <t>ジュウショ</t>
    </rPh>
    <rPh sb="11" eb="15">
      <t>トドウフケン</t>
    </rPh>
    <rPh sb="34" eb="36">
      <t>バアイ</t>
    </rPh>
    <phoneticPr fontId="2"/>
  </si>
  <si>
    <t>条件6：指定時間帯区分が「06」の場合</t>
    <rPh sb="0" eb="2">
      <t>ジョウケン</t>
    </rPh>
    <rPh sb="4" eb="6">
      <t>シテイ</t>
    </rPh>
    <rPh sb="6" eb="8">
      <t>ジカン</t>
    </rPh>
    <rPh sb="8" eb="9">
      <t>タイ</t>
    </rPh>
    <rPh sb="9" eb="11">
      <t>クブン</t>
    </rPh>
    <rPh sb="17" eb="19">
      <t>バアイ</t>
    </rPh>
    <phoneticPr fontId="2"/>
  </si>
  <si>
    <t>条件5：配送会社詳細区分が「050」かつ配送会社指定「0」かつお届け指定日が「0」の場合</t>
    <rPh sb="0" eb="2">
      <t>ジョウケン</t>
    </rPh>
    <rPh sb="4" eb="6">
      <t>ハイソウ</t>
    </rPh>
    <rPh sb="6" eb="8">
      <t>カイシャ</t>
    </rPh>
    <rPh sb="8" eb="10">
      <t>ショウサイ</t>
    </rPh>
    <rPh sb="10" eb="12">
      <t>クブン</t>
    </rPh>
    <rPh sb="20" eb="22">
      <t>ハイソウ</t>
    </rPh>
    <rPh sb="22" eb="24">
      <t>カイシャ</t>
    </rPh>
    <rPh sb="24" eb="26">
      <t>シテイ</t>
    </rPh>
    <rPh sb="32" eb="33">
      <t>トド</t>
    </rPh>
    <rPh sb="34" eb="37">
      <t>シテイビ</t>
    </rPh>
    <rPh sb="42" eb="44">
      <t>バアイ</t>
    </rPh>
    <phoneticPr fontId="2"/>
  </si>
  <si>
    <t>配送方法変更
　3.処理詳細 213～219行目</t>
    <rPh sb="0" eb="6">
      <t>ハイソウホウホウヘンコウ</t>
    </rPh>
    <phoneticPr fontId="2"/>
  </si>
  <si>
    <t>払込受領書用お問い合わせ番号1</t>
  </si>
  <si>
    <t>払込受領書用お問い合わせ番号2</t>
  </si>
  <si>
    <t>請求書発行日</t>
  </si>
  <si>
    <t>銀行名漢字</t>
  </si>
  <si>
    <t>銀行コード</t>
  </si>
  <si>
    <t>支店名漢字</t>
  </si>
  <si>
    <t>支店コード</t>
  </si>
  <si>
    <t>預金種別</t>
  </si>
  <si>
    <t>口座番号</t>
  </si>
  <si>
    <t>銀行口座名義</t>
  </si>
  <si>
    <t>nhn_toi_no1</t>
  </si>
  <si>
    <t>nhn_toi_no2</t>
  </si>
  <si>
    <t>invoice_date</t>
  </si>
  <si>
    <t>bank_nm_jis</t>
  </si>
  <si>
    <t>bank_cd</t>
  </si>
  <si>
    <t>branch_nm</t>
  </si>
  <si>
    <t>branch_cd</t>
  </si>
  <si>
    <t>deposit_type</t>
  </si>
  <si>
    <t>account_num</t>
  </si>
  <si>
    <t>bank_account_nm</t>
  </si>
  <si>
    <t>【EC後払い対応】
4.マッピング詳細
　196～205追加</t>
    <rPh sb="3" eb="4">
      <t>アト</t>
    </rPh>
    <rPh sb="4" eb="5">
      <t>バラ</t>
    </rPh>
    <rPh sb="6" eb="8">
      <t>タイオウ</t>
    </rPh>
    <rPh sb="28" eb="30">
      <t>ツイカ</t>
    </rPh>
    <phoneticPr fontId="2"/>
  </si>
  <si>
    <t>buyer_nm</t>
    <phoneticPr fontId="2"/>
  </si>
  <si>
    <t>購入者氏名</t>
    <rPh sb="0" eb="5">
      <t>コウニュウシャシメイ</t>
    </rPh>
    <phoneticPr fontId="2"/>
  </si>
  <si>
    <t>特商法改定対応（受注担当者印字）</t>
    <rPh sb="0" eb="2">
      <t>トクショウ</t>
    </rPh>
    <rPh sb="2" eb="3">
      <t>ホウ</t>
    </rPh>
    <rPh sb="3" eb="5">
      <t>カイテイ</t>
    </rPh>
    <rPh sb="5" eb="7">
      <t>タイオウ</t>
    </rPh>
    <rPh sb="8" eb="10">
      <t>ジュチュウ</t>
    </rPh>
    <rPh sb="10" eb="13">
      <t>タントウシャ</t>
    </rPh>
    <rPh sb="13" eb="15">
      <t>インジ</t>
    </rPh>
    <phoneticPr fontId="2"/>
  </si>
  <si>
    <t>3-8．特商法改定に伴う受注担当者印字対応</t>
    <rPh sb="4" eb="6">
      <t>トクショウ</t>
    </rPh>
    <rPh sb="6" eb="7">
      <t>ホウ</t>
    </rPh>
    <rPh sb="7" eb="9">
      <t>カイテイ</t>
    </rPh>
    <rPh sb="10" eb="11">
      <t>トモナ</t>
    </rPh>
    <rPh sb="12" eb="14">
      <t>ジュチュウ</t>
    </rPh>
    <rPh sb="14" eb="17">
      <t>タントウシャ</t>
    </rPh>
    <rPh sb="17" eb="19">
      <t>インジ</t>
    </rPh>
    <rPh sb="19" eb="21">
      <t>タイオウ</t>
    </rPh>
    <phoneticPr fontId="2"/>
  </si>
  <si>
    <t>納品金額</t>
    <phoneticPr fontId="2"/>
  </si>
  <si>
    <t>初回登録：自社ユーザ、最終更新：自社ユーザ　→　自社ユーザ</t>
  </si>
  <si>
    <t>初回登録：自社ユーザ、最終更新：外部パートナ　→　外部パートナ（チーム名）</t>
  </si>
  <si>
    <t>初回登録：自社ユーザ、最終更新：システム　→　自社ユーザ</t>
  </si>
  <si>
    <t>初回登録：外部パートナ、最終更新：自社ユーザ　→　自社ユーザ</t>
  </si>
  <si>
    <t>初回登録：外部パートナ、最終更新：外部パートナ　→　外部パートナ（チーム名）</t>
  </si>
  <si>
    <t>初回登録：外部パートナ、最終更新：システム　→　外部パートナ（チーム名）</t>
  </si>
  <si>
    <t>初回登録：システム、最終更新：自社ユーザ　→　システム</t>
  </si>
  <si>
    <t>初回登録：システム、最終更新：外部パートナ　→　外部パートナ（チーム名）</t>
  </si>
  <si>
    <t>①伝票内でIFIDC0006．受注商品金額&gt;0の最終明細行のIFIDC0006．登録ユーザー名称を取得（伝票内で印字する受注担当者を決定）</t>
    <rPh sb="1" eb="3">
      <t>デンピョウ</t>
    </rPh>
    <rPh sb="3" eb="4">
      <t>ナイ</t>
    </rPh>
    <rPh sb="24" eb="26">
      <t>サイシュウ</t>
    </rPh>
    <rPh sb="26" eb="28">
      <t>メイサイ</t>
    </rPh>
    <rPh sb="28" eb="29">
      <t>ギョウ</t>
    </rPh>
    <rPh sb="49" eb="51">
      <t>シュトク</t>
    </rPh>
    <rPh sb="52" eb="54">
      <t>デンピョウ</t>
    </rPh>
    <rPh sb="54" eb="55">
      <t>ナイ</t>
    </rPh>
    <rPh sb="56" eb="58">
      <t>インジ</t>
    </rPh>
    <rPh sb="60" eb="62">
      <t>ジュチュウ</t>
    </rPh>
    <rPh sb="62" eb="65">
      <t>タントウシャ</t>
    </rPh>
    <rPh sb="66" eb="68">
      <t>ケッテイ</t>
    </rPh>
    <phoneticPr fontId="2"/>
  </si>
  <si>
    <t>初回登録：システム、最終更新：システム　→　システム</t>
    <phoneticPr fontId="2"/>
  </si>
  <si>
    <t>　 ①の登録ユーザーが「システム管理者」の場合は空白とする（定期自動生成分は対象外）</t>
    <rPh sb="4" eb="6">
      <t>トウロク</t>
    </rPh>
    <rPh sb="16" eb="19">
      <t>カンリシャ</t>
    </rPh>
    <rPh sb="21" eb="23">
      <t>バアイ</t>
    </rPh>
    <rPh sb="24" eb="26">
      <t>クウハク</t>
    </rPh>
    <rPh sb="30" eb="32">
      <t>テイキ</t>
    </rPh>
    <rPh sb="32" eb="34">
      <t>ジドウ</t>
    </rPh>
    <rPh sb="34" eb="36">
      <t>セイセイ</t>
    </rPh>
    <rPh sb="36" eb="37">
      <t>ブン</t>
    </rPh>
    <rPh sb="38" eb="40">
      <t>タイショウ</t>
    </rPh>
    <rPh sb="40" eb="41">
      <t>ガイ</t>
    </rPh>
    <phoneticPr fontId="2"/>
  </si>
  <si>
    <t>②①の登録ユーザーより、M_ORDER_USER（新規作成）を参照し外部パートナーの場合はチーム名がセットされるため、取得した代表者氏名に変換する</t>
    <rPh sb="3" eb="5">
      <t>トウロク</t>
    </rPh>
    <rPh sb="25" eb="27">
      <t>シンキ</t>
    </rPh>
    <rPh sb="27" eb="29">
      <t>サクセイ</t>
    </rPh>
    <rPh sb="31" eb="33">
      <t>サンショウ</t>
    </rPh>
    <rPh sb="34" eb="36">
      <t>ガイブ</t>
    </rPh>
    <rPh sb="42" eb="44">
      <t>バアイ</t>
    </rPh>
    <rPh sb="48" eb="49">
      <t>メイ</t>
    </rPh>
    <rPh sb="59" eb="61">
      <t>シュトク</t>
    </rPh>
    <rPh sb="63" eb="66">
      <t>ダイヒョウシャ</t>
    </rPh>
    <rPh sb="66" eb="68">
      <t>シメイ</t>
    </rPh>
    <rPh sb="69" eb="71">
      <t>ヘンカン</t>
    </rPh>
    <phoneticPr fontId="2"/>
  </si>
  <si>
    <t>■CC4DM側登録ユーザーのセット仕様</t>
    <rPh sb="6" eb="7">
      <t>ガワ</t>
    </rPh>
    <rPh sb="7" eb="9">
      <t>トウロク</t>
    </rPh>
    <rPh sb="17" eb="19">
      <t>シヨウ</t>
    </rPh>
    <phoneticPr fontId="2"/>
  </si>
  <si>
    <t>IFIDC0006．登録ユーザー名称
※3.処理詳細の「3-8．特商法改定に伴う受注担当者印字対応」を参照</t>
    <rPh sb="10" eb="12">
      <t>トウロク</t>
    </rPh>
    <rPh sb="16" eb="18">
      <t>メイショウ</t>
    </rPh>
    <rPh sb="51" eb="53">
      <t>サンショウ</t>
    </rPh>
    <phoneticPr fontId="2"/>
  </si>
  <si>
    <t>チーム名</t>
    <rPh sb="3" eb="4">
      <t>メイ</t>
    </rPh>
    <phoneticPr fontId="2"/>
  </si>
  <si>
    <t>TeamName</t>
  </si>
  <si>
    <t>代表受注担当者</t>
    <rPh sb="0" eb="2">
      <t>ダイヒョウ</t>
    </rPh>
    <rPh sb="2" eb="4">
      <t>ジュチュウ</t>
    </rPh>
    <rPh sb="4" eb="7">
      <t>タントウシャ</t>
    </rPh>
    <phoneticPr fontId="2"/>
  </si>
  <si>
    <t>RepOrderName</t>
  </si>
  <si>
    <t>論理名</t>
  </si>
  <si>
    <t>物理名</t>
  </si>
  <si>
    <t>=①の登録ユーザー</t>
    <phoneticPr fontId="2"/>
  </si>
  <si>
    <t>受注担当者</t>
    <phoneticPr fontId="2"/>
  </si>
  <si>
    <t>該当する場合、IFIDZ0030．受注担当者にセット</t>
    <rPh sb="0" eb="2">
      <t>ガイトウ</t>
    </rPh>
    <rPh sb="4" eb="6">
      <t>バアイ</t>
    </rPh>
    <phoneticPr fontId="2"/>
  </si>
  <si>
    <t>該当しない場合、、IFIDZ0030．受注担当者に①の登録ユーザーをセット</t>
    <rPh sb="0" eb="2">
      <t>ガイトウ</t>
    </rPh>
    <rPh sb="5" eb="7">
      <t>バアイ</t>
    </rPh>
    <phoneticPr fontId="2"/>
  </si>
  <si>
    <t>セット仕様</t>
    <rPh sb="3" eb="5">
      <t>シヨウ</t>
    </rPh>
    <phoneticPr fontId="2"/>
  </si>
  <si>
    <t>■　M_ORDER_USER</t>
    <phoneticPr fontId="2"/>
  </si>
  <si>
    <t>税抜金額（標準税率分）</t>
    <rPh sb="0" eb="2">
      <t>ゼイヌ</t>
    </rPh>
    <phoneticPr fontId="2"/>
  </si>
  <si>
    <t>ex_amnt_std</t>
  </si>
  <si>
    <t>IFIDC0006．税抜金額（標準税率分）</t>
    <phoneticPr fontId="2"/>
  </si>
  <si>
    <t>消費税（標準税率分）</t>
  </si>
  <si>
    <t>tax_std</t>
  </si>
  <si>
    <t>IFIDC0006．消費税（標準税率分）</t>
    <phoneticPr fontId="2"/>
  </si>
  <si>
    <t>税抜金額（軽減税率分）</t>
    <rPh sb="0" eb="2">
      <t>ゼイヌ</t>
    </rPh>
    <rPh sb="5" eb="7">
      <t>ケイゲン</t>
    </rPh>
    <phoneticPr fontId="2"/>
  </si>
  <si>
    <t>ex_amnt_red</t>
  </si>
  <si>
    <t>IFIDC0006．税抜金額（軽減税率分）</t>
    <phoneticPr fontId="2"/>
  </si>
  <si>
    <t>消費税（軽減税率分）</t>
    <rPh sb="4" eb="6">
      <t>ケイゲン</t>
    </rPh>
    <phoneticPr fontId="2"/>
  </si>
  <si>
    <t>tax_red</t>
  </si>
  <si>
    <t>IFIDC0006．消費税（軽減税率分）</t>
    <phoneticPr fontId="2"/>
  </si>
  <si>
    <t>外部注文コード</t>
    <rPh sb="0" eb="2">
      <t>ガイブ</t>
    </rPh>
    <rPh sb="2" eb="4">
      <t>チュウモン</t>
    </rPh>
    <phoneticPr fontId="2"/>
  </si>
  <si>
    <t>ext_order_code</t>
  </si>
  <si>
    <t>モール使用ポイント</t>
    <rPh sb="3" eb="5">
      <t>シヨウ</t>
    </rPh>
    <phoneticPr fontId="2"/>
  </si>
  <si>
    <t>mall_use_pnt</t>
  </si>
  <si>
    <t>モール原資クーポン金額</t>
    <rPh sb="3" eb="5">
      <t>ゲンシ</t>
    </rPh>
    <rPh sb="9" eb="11">
      <t>キンガク</t>
    </rPh>
    <phoneticPr fontId="2"/>
  </si>
  <si>
    <t>mall_coupon</t>
  </si>
  <si>
    <t>インボイス対応</t>
    <rPh sb="5" eb="7">
      <t>タイオウ</t>
    </rPh>
    <phoneticPr fontId="2"/>
  </si>
  <si>
    <t>店舗原資クーポン金額</t>
    <rPh sb="0" eb="2">
      <t>テンポ</t>
    </rPh>
    <rPh sb="2" eb="4">
      <t>ゲンシ</t>
    </rPh>
    <rPh sb="8" eb="10">
      <t>キンガク</t>
    </rPh>
    <phoneticPr fontId="2"/>
  </si>
  <si>
    <t>store_coupon</t>
    <phoneticPr fontId="2"/>
  </si>
  <si>
    <t>配送方法追加（コニポス）</t>
    <rPh sb="0" eb="6">
      <t>ハイソウホウホウツイカ</t>
    </rPh>
    <phoneticPr fontId="2"/>
  </si>
  <si>
    <t xml:space="preserve"> お届け先住所の都道府県を条件にM_MAPを参照し該当エリアを取得</t>
  </si>
  <si>
    <t>【③エリア判定(コニポス)】</t>
    <phoneticPr fontId="2"/>
  </si>
  <si>
    <t>【④物流指示/別送/ラッピング/配送会社指定あり】</t>
    <rPh sb="7" eb="9">
      <t>ベッソウ</t>
    </rPh>
    <rPh sb="16" eb="18">
      <t>ハイソウ</t>
    </rPh>
    <rPh sb="18" eb="20">
      <t>カイシャ</t>
    </rPh>
    <rPh sb="20" eb="22">
      <t>シテイ</t>
    </rPh>
    <phoneticPr fontId="2"/>
  </si>
  <si>
    <t>※川越では佐川で出荷するため、配送会社指定の有無は問わない</t>
    <rPh sb="1" eb="3">
      <t>カワゴエ</t>
    </rPh>
    <rPh sb="5" eb="7">
      <t>サガワ</t>
    </rPh>
    <rPh sb="8" eb="10">
      <t>シュッカ</t>
    </rPh>
    <rPh sb="15" eb="19">
      <t>ハイソウカイシャ</t>
    </rPh>
    <rPh sb="19" eb="21">
      <t>シテイ</t>
    </rPh>
    <rPh sb="22" eb="24">
      <t>ウム</t>
    </rPh>
    <rPh sb="25" eb="26">
      <t>ト</t>
    </rPh>
    <phoneticPr fontId="2"/>
  </si>
  <si>
    <t>・④に該当する場合　</t>
    <rPh sb="3" eb="5">
      <t>ガイトウ</t>
    </rPh>
    <rPh sb="7" eb="9">
      <t>バアイ</t>
    </rPh>
    <phoneticPr fontId="2"/>
  </si>
  <si>
    <t xml:space="preserve"> 特定の配送会者で出荷するよう指示がある場合</t>
    <rPh sb="1" eb="3">
      <t>トクテイ</t>
    </rPh>
    <rPh sb="4" eb="6">
      <t>ハイソウ</t>
    </rPh>
    <rPh sb="6" eb="7">
      <t>カイ</t>
    </rPh>
    <rPh sb="7" eb="8">
      <t>シャ</t>
    </rPh>
    <rPh sb="9" eb="11">
      <t>シュッカ</t>
    </rPh>
    <rPh sb="15" eb="17">
      <t>シジ</t>
    </rPh>
    <rPh sb="20" eb="22">
      <t>バアイ</t>
    </rPh>
    <phoneticPr fontId="2"/>
  </si>
  <si>
    <t>【⑤配送会社指定判定】</t>
    <rPh sb="2" eb="6">
      <t>ハイソウガイシャ</t>
    </rPh>
    <rPh sb="6" eb="8">
      <t>シテイ</t>
    </rPh>
    <rPh sb="8" eb="10">
      <t>ハンテイ</t>
    </rPh>
    <phoneticPr fontId="2"/>
  </si>
  <si>
    <t>・⑤に該当する場合　</t>
    <rPh sb="3" eb="5">
      <t>ガイトウ</t>
    </rPh>
    <rPh sb="7" eb="9">
      <t>バアイ</t>
    </rPh>
    <phoneticPr fontId="2"/>
  </si>
  <si>
    <t>・配送手段が「宅配便」</t>
    <rPh sb="1" eb="5">
      <t>ハイソウシュダン</t>
    </rPh>
    <rPh sb="7" eb="10">
      <t>タクハイビン</t>
    </rPh>
    <phoneticPr fontId="2"/>
  </si>
  <si>
    <t>・配送手段が「メール便」</t>
    <rPh sb="1" eb="5">
      <t>ハイソウシュダン</t>
    </rPh>
    <rPh sb="10" eb="11">
      <t>ビン</t>
    </rPh>
    <phoneticPr fontId="2"/>
  </si>
  <si>
    <t xml:space="preserve"> お届け先住所の都道府県を条件にM_MAPを参照し該当エリアを取得(１都３県)</t>
    <rPh sb="35" eb="36">
      <t>ト</t>
    </rPh>
    <rPh sb="37" eb="38">
      <t>ケン</t>
    </rPh>
    <phoneticPr fontId="2"/>
  </si>
  <si>
    <t>・③エリア判定・・・１都３県以外</t>
    <rPh sb="5" eb="7">
      <t>ハンテイ</t>
    </rPh>
    <rPh sb="11" eb="12">
      <t>ト</t>
    </rPh>
    <rPh sb="13" eb="14">
      <t>ケン</t>
    </rPh>
    <rPh sb="14" eb="16">
      <t>イガイ</t>
    </rPh>
    <phoneticPr fontId="2"/>
  </si>
  <si>
    <t>・③エリア判定・・・１都３県</t>
    <rPh sb="5" eb="7">
      <t>ハンテイ</t>
    </rPh>
    <rPh sb="11" eb="12">
      <t>ト</t>
    </rPh>
    <rPh sb="13" eb="14">
      <t>ケン</t>
    </rPh>
    <phoneticPr fontId="2"/>
  </si>
  <si>
    <t>※　配送エリア（届け先都道府県）・振り分け拠点判定で使用する荷札番号はESB専用のコードマスタ（M_MAP）に保持</t>
    <rPh sb="2" eb="4">
      <t>ハイソウ</t>
    </rPh>
    <rPh sb="8" eb="9">
      <t>トド</t>
    </rPh>
    <rPh sb="10" eb="11">
      <t>サキ</t>
    </rPh>
    <rPh sb="11" eb="15">
      <t>トドウフケン</t>
    </rPh>
    <rPh sb="17" eb="18">
      <t>フ</t>
    </rPh>
    <rPh sb="19" eb="20">
      <t>ワ</t>
    </rPh>
    <rPh sb="21" eb="23">
      <t>キョテン</t>
    </rPh>
    <rPh sb="23" eb="25">
      <t>ハンテイ</t>
    </rPh>
    <rPh sb="26" eb="28">
      <t>シヨウ</t>
    </rPh>
    <rPh sb="30" eb="32">
      <t>ニフダ</t>
    </rPh>
    <rPh sb="32" eb="34">
      <t>バンゴウ</t>
    </rPh>
    <rPh sb="38" eb="40">
      <t>センヨウ</t>
    </rPh>
    <rPh sb="55" eb="57">
      <t>ホジ</t>
    </rPh>
    <phoneticPr fontId="21"/>
  </si>
  <si>
    <t>メール便厚み区分＝0：対象外、2：メール便2cm、3：メール便3cm</t>
    <rPh sb="11" eb="14">
      <t>タイショウガイ</t>
    </rPh>
    <rPh sb="20" eb="21">
      <t>ビン</t>
    </rPh>
    <rPh sb="30" eb="31">
      <t>ビン</t>
    </rPh>
    <phoneticPr fontId="2"/>
  </si>
  <si>
    <r>
      <t>拠点コードが01：吉塚</t>
    </r>
    <r>
      <rPr>
        <strike/>
        <sz val="11"/>
        <rFont val="ＭＳ Ｐゴシック"/>
        <family val="3"/>
        <charset val="128"/>
      </rPr>
      <t>、03：岡山</t>
    </r>
    <r>
      <rPr>
        <sz val="11"/>
        <rFont val="ＭＳ Ｐゴシック"/>
        <family val="3"/>
        <charset val="128"/>
      </rPr>
      <t>のデータは同一ファイル（拠点コード：01）に出力する。</t>
    </r>
    <rPh sb="0" eb="2">
      <t>キョテン</t>
    </rPh>
    <rPh sb="9" eb="11">
      <t>ヨシヅカ</t>
    </rPh>
    <rPh sb="15" eb="17">
      <t>オカヤマ</t>
    </rPh>
    <rPh sb="22" eb="24">
      <t>ドウイツ</t>
    </rPh>
    <rPh sb="29" eb="31">
      <t>キョテン</t>
    </rPh>
    <rPh sb="39" eb="41">
      <t>シュツリョク</t>
    </rPh>
    <phoneticPr fontId="2"/>
  </si>
  <si>
    <t>配送方法を「ゆうパック」→「佐川」に変更する</t>
    <rPh sb="0" eb="2">
      <t>ハイソウ</t>
    </rPh>
    <rPh sb="2" eb="4">
      <t>ホウホウ</t>
    </rPh>
    <rPh sb="14" eb="16">
      <t>サガワ</t>
    </rPh>
    <rPh sb="18" eb="20">
      <t>ヘンコウ</t>
    </rPh>
    <phoneticPr fontId="2"/>
  </si>
  <si>
    <t>3-7-2．配送方法の変更(コニポス)</t>
    <rPh sb="6" eb="8">
      <t>ハイソウ</t>
    </rPh>
    <rPh sb="8" eb="10">
      <t>ホウホウ</t>
    </rPh>
    <rPh sb="11" eb="13">
      <t>ヘンコウ</t>
    </rPh>
    <phoneticPr fontId="2"/>
  </si>
  <si>
    <t>配送方法を「ゆうパケット」→「コニポス」に変更する</t>
    <rPh sb="0" eb="2">
      <t>ハイソウ</t>
    </rPh>
    <rPh sb="2" eb="4">
      <t>ホウホウ</t>
    </rPh>
    <rPh sb="21" eb="23">
      <t>ヘンコウ</t>
    </rPh>
    <phoneticPr fontId="2"/>
  </si>
  <si>
    <t>条件1：配送会社詳細区分が「054」の場合</t>
    <rPh sb="0" eb="2">
      <t>ジョウケン</t>
    </rPh>
    <rPh sb="4" eb="6">
      <t>ハイソウ</t>
    </rPh>
    <rPh sb="6" eb="8">
      <t>カイシャ</t>
    </rPh>
    <rPh sb="8" eb="10">
      <t>ショウサイ</t>
    </rPh>
    <rPh sb="10" eb="12">
      <t>クブン</t>
    </rPh>
    <rPh sb="19" eb="21">
      <t>バアイ</t>
    </rPh>
    <phoneticPr fontId="2"/>
  </si>
  <si>
    <t>配送会社コード：07</t>
    <rPh sb="0" eb="2">
      <t>ハイソウ</t>
    </rPh>
    <rPh sb="2" eb="4">
      <t>カイシャ</t>
    </rPh>
    <phoneticPr fontId="2"/>
  </si>
  <si>
    <t>配送会社詳細区分：073</t>
    <rPh sb="0" eb="2">
      <t>ハイソウ</t>
    </rPh>
    <rPh sb="2" eb="4">
      <t>カイシャ</t>
    </rPh>
    <rPh sb="4" eb="6">
      <t>ショウサイ</t>
    </rPh>
    <rPh sb="6" eb="8">
      <t>クブン</t>
    </rPh>
    <phoneticPr fontId="2"/>
  </si>
  <si>
    <t>条件2：配送拠点が川越の場合　※ESB配送拠点振り分け仕様参照</t>
    <rPh sb="0" eb="2">
      <t>ジョウケン</t>
    </rPh>
    <rPh sb="4" eb="6">
      <t>ハイソウ</t>
    </rPh>
    <rPh sb="6" eb="8">
      <t>キョテン</t>
    </rPh>
    <rPh sb="9" eb="11">
      <t>カワゴエ</t>
    </rPh>
    <rPh sb="12" eb="14">
      <t>バアイ</t>
    </rPh>
    <rPh sb="29" eb="31">
      <t>サンショウ</t>
    </rPh>
    <phoneticPr fontId="2"/>
  </si>
  <si>
    <t>※コニポス対応エリアは、IIB．M_コニポスエリアマスタにて保持する。判定は郵便番号で行う</t>
    <rPh sb="5" eb="7">
      <t>タイオウ</t>
    </rPh>
    <rPh sb="30" eb="32">
      <t>ホジ</t>
    </rPh>
    <rPh sb="35" eb="37">
      <t>ハンテイ</t>
    </rPh>
    <rPh sb="38" eb="42">
      <t>ユウビンバンゴウ</t>
    </rPh>
    <rPh sb="43" eb="44">
      <t>オコナ</t>
    </rPh>
    <phoneticPr fontId="2"/>
  </si>
  <si>
    <t xml:space="preserve"> 特定の配送会社で出荷するよう指示がある場合</t>
    <rPh sb="1" eb="3">
      <t>トクテイ</t>
    </rPh>
    <rPh sb="4" eb="6">
      <t>ハイソウ</t>
    </rPh>
    <rPh sb="6" eb="8">
      <t>カイシャ</t>
    </rPh>
    <rPh sb="9" eb="11">
      <t>シュッカ</t>
    </rPh>
    <rPh sb="15" eb="17">
      <t>シジ</t>
    </rPh>
    <rPh sb="20" eb="22">
      <t>バアイ</t>
    </rPh>
    <phoneticPr fontId="2"/>
  </si>
  <si>
    <t>■　ESB配送会社判定仕様</t>
    <rPh sb="5" eb="7">
      <t>ハイソウ</t>
    </rPh>
    <rPh sb="7" eb="9">
      <t>カイシャ</t>
    </rPh>
    <rPh sb="9" eb="11">
      <t>ハンテイ</t>
    </rPh>
    <rPh sb="11" eb="13">
      <t>シヨウ</t>
    </rPh>
    <phoneticPr fontId="21"/>
  </si>
  <si>
    <t>※　2024/7/1　更新　ESB配送会社判定仕様　参照</t>
    <rPh sb="11" eb="13">
      <t>コウシン</t>
    </rPh>
    <rPh sb="17" eb="19">
      <t>ハイソウ</t>
    </rPh>
    <rPh sb="19" eb="21">
      <t>カイシャ</t>
    </rPh>
    <rPh sb="21" eb="23">
      <t>ハンテイ</t>
    </rPh>
    <rPh sb="23" eb="25">
      <t>シヨウ</t>
    </rPh>
    <rPh sb="26" eb="28">
      <t>サンショウ</t>
    </rPh>
    <phoneticPr fontId="2"/>
  </si>
  <si>
    <t>配達場所指定コード</t>
    <rPh sb="0" eb="2">
      <t>ハイタツ</t>
    </rPh>
    <rPh sb="2" eb="4">
      <t>バショ</t>
    </rPh>
    <rPh sb="4" eb="6">
      <t>シテイ</t>
    </rPh>
    <phoneticPr fontId="2"/>
  </si>
  <si>
    <t>【メイン配送会社切替】
3.処理詳細
　3-6．複数拠点化対応
　3-7．配送方法の一部変更
4.マッピング詳細
　No4、No477
　配送会社を佐川→PJへ変更
　No215　追加
ESB配送拠点振り分け仕様
【別紙】複数拠点化　振り分け条件</t>
    <rPh sb="4" eb="6">
      <t>ハイソウ</t>
    </rPh>
    <rPh sb="6" eb="8">
      <t>カイシャ</t>
    </rPh>
    <rPh sb="8" eb="10">
      <t>キリカエ</t>
    </rPh>
    <rPh sb="69" eb="71">
      <t>ハイソウ</t>
    </rPh>
    <rPh sb="71" eb="73">
      <t>カイシャ</t>
    </rPh>
    <rPh sb="74" eb="76">
      <t>サガワ</t>
    </rPh>
    <rPh sb="80" eb="82">
      <t>ヘンコウ</t>
    </rPh>
    <rPh sb="90" eb="92">
      <t>ツイカ</t>
    </rPh>
    <phoneticPr fontId="2"/>
  </si>
  <si>
    <t>dlvry_plcmnt_cd</t>
    <phoneticPr fontId="2"/>
  </si>
  <si>
    <t>佐熊　彩佳</t>
    <rPh sb="0" eb="2">
      <t>サクマ</t>
    </rPh>
    <rPh sb="3" eb="5">
      <t>アヤカ</t>
    </rPh>
    <phoneticPr fontId="2"/>
  </si>
  <si>
    <t>配送会社固定フラグ=0の場合、配送会社を変更する</t>
    <rPh sb="0" eb="4">
      <t>ハイソウカイシャ</t>
    </rPh>
    <rPh sb="4" eb="6">
      <t>コテイ</t>
    </rPh>
    <rPh sb="12" eb="14">
      <t>バアイ</t>
    </rPh>
    <rPh sb="15" eb="17">
      <t>ハイソウ</t>
    </rPh>
    <rPh sb="17" eb="19">
      <t>ガイシャ</t>
    </rPh>
    <rPh sb="20" eb="22">
      <t>ヘンコウ</t>
    </rPh>
    <phoneticPr fontId="2"/>
  </si>
  <si>
    <t>配送会社の判定については「ESB配送会社判定仕様」シート参照</t>
    <rPh sb="0" eb="4">
      <t>ハイソウカイシャ</t>
    </rPh>
    <rPh sb="5" eb="7">
      <t>ハンテイ</t>
    </rPh>
    <rPh sb="28" eb="30">
      <t>サンショウ</t>
    </rPh>
    <phoneticPr fontId="2"/>
  </si>
  <si>
    <t>2024/10/1からJPの配送時間20-21時が廃止になるため、該当の時間帯が指定されている場合は</t>
    <rPh sb="14" eb="18">
      <t>ハイソウジカン</t>
    </rPh>
    <rPh sb="23" eb="24">
      <t>ジ</t>
    </rPh>
    <rPh sb="25" eb="27">
      <t>ハイシ</t>
    </rPh>
    <rPh sb="33" eb="35">
      <t>ガイトウ</t>
    </rPh>
    <rPh sb="36" eb="39">
      <t>ジカンタイ</t>
    </rPh>
    <rPh sb="40" eb="42">
      <t>シテイ</t>
    </rPh>
    <rPh sb="47" eb="49">
      <t>バアイ</t>
    </rPh>
    <phoneticPr fontId="2"/>
  </si>
  <si>
    <t>お届け時間帯を19-21時に変換する</t>
    <rPh sb="1" eb="2">
      <t>トド</t>
    </rPh>
    <rPh sb="3" eb="6">
      <t>ジカンタイ</t>
    </rPh>
    <rPh sb="12" eb="13">
      <t>ジ</t>
    </rPh>
    <rPh sb="14" eb="16">
      <t>ヘンカン</t>
    </rPh>
    <phoneticPr fontId="2"/>
  </si>
  <si>
    <t>3-7-3．配送指定時間帯の変更</t>
    <rPh sb="6" eb="12">
      <t>ハイソウシテイジカン</t>
    </rPh>
    <rPh sb="12" eb="13">
      <t>タイ</t>
    </rPh>
    <rPh sb="14" eb="16">
      <t>ヘンコウ</t>
    </rPh>
    <phoneticPr fontId="2"/>
  </si>
  <si>
    <r>
      <t>IFIDC0006．配送会社コード　</t>
    </r>
    <r>
      <rPr>
        <sz val="11"/>
        <rFont val="ＭＳ Ｐゴシック"/>
        <family val="3"/>
        <charset val="128"/>
      </rPr>
      <t>※3．処理詳細　3-6、3-7　参照</t>
    </r>
    <rPh sb="10" eb="12">
      <t>ハイソウ</t>
    </rPh>
    <rPh sb="12" eb="14">
      <t>カイシャ</t>
    </rPh>
    <rPh sb="34" eb="36">
      <t>サンショウ</t>
    </rPh>
    <phoneticPr fontId="2"/>
  </si>
  <si>
    <r>
      <t>IFIDC0006．配送会社詳細区分　</t>
    </r>
    <r>
      <rPr>
        <sz val="11"/>
        <rFont val="ＭＳ Ｐゴシック"/>
        <family val="3"/>
        <charset val="128"/>
      </rPr>
      <t>※3．処理詳細　3-6、3-7　参照</t>
    </r>
    <phoneticPr fontId="2"/>
  </si>
  <si>
    <t>条件1：配送会社詳細区分が「050」、配送会社別配達指定時間帯区分が「06」の場合</t>
    <rPh sb="0" eb="2">
      <t>ジョウケン</t>
    </rPh>
    <rPh sb="4" eb="6">
      <t>ハイソウ</t>
    </rPh>
    <rPh sb="6" eb="8">
      <t>カイシャ</t>
    </rPh>
    <rPh sb="8" eb="10">
      <t>ショウサイ</t>
    </rPh>
    <rPh sb="10" eb="12">
      <t>クブン</t>
    </rPh>
    <rPh sb="19" eb="21">
      <t>ハイソウ</t>
    </rPh>
    <rPh sb="21" eb="23">
      <t>カイシャ</t>
    </rPh>
    <rPh sb="23" eb="24">
      <t>ベツ</t>
    </rPh>
    <rPh sb="24" eb="26">
      <t>ハイタツ</t>
    </rPh>
    <rPh sb="26" eb="28">
      <t>シテイ</t>
    </rPh>
    <rPh sb="28" eb="30">
      <t>ジカン</t>
    </rPh>
    <rPh sb="30" eb="31">
      <t>タイ</t>
    </rPh>
    <rPh sb="31" eb="33">
      <t>クブン</t>
    </rPh>
    <rPh sb="39" eb="41">
      <t>バアイ</t>
    </rPh>
    <phoneticPr fontId="2"/>
  </si>
  <si>
    <t>配送会社別配達指定時間帯区分：08</t>
    <phoneticPr fontId="2"/>
  </si>
  <si>
    <t>配送会社別配達指定時間帯名称：19時～21時</t>
    <rPh sb="17" eb="18">
      <t>ジ</t>
    </rPh>
    <rPh sb="21" eb="22">
      <t>ジ</t>
    </rPh>
    <phoneticPr fontId="2"/>
  </si>
  <si>
    <t>【JP配送時間帯20-21時廃止】
3.処理詳細
　3-7-3．配送指定時間帯の変更</t>
    <rPh sb="3" eb="5">
      <t>ハイソウ</t>
    </rPh>
    <rPh sb="5" eb="7">
      <t>ジカン</t>
    </rPh>
    <rPh sb="7" eb="8">
      <t>タイ</t>
    </rPh>
    <rPh sb="13" eb="14">
      <t>ジ</t>
    </rPh>
    <rPh sb="14" eb="16">
      <t>ハイシ</t>
    </rPh>
    <phoneticPr fontId="2"/>
  </si>
  <si>
    <t>－</t>
    <phoneticPr fontId="2"/>
  </si>
  <si>
    <t>【ヤマトEAXY導入】
4.マッピング詳細
　No.208追加</t>
    <rPh sb="8" eb="10">
      <t>ドウニュウ</t>
    </rPh>
    <rPh sb="29" eb="31">
      <t>ツイカ</t>
    </rPh>
    <phoneticPr fontId="2"/>
  </si>
  <si>
    <t>通知e-mailアドレス</t>
  </si>
  <si>
    <t>notice_mail_addr</t>
  </si>
  <si>
    <r>
      <t xml:space="preserve">0：医薬品なし、1：医薬品あり
</t>
    </r>
    <r>
      <rPr>
        <strike/>
        <sz val="11"/>
        <rFont val="ＭＳ Ｐゴシック"/>
        <family val="3"/>
        <charset val="128"/>
      </rPr>
      <t>0：メール便以外、2：メール便2cm、3：メール便3cm</t>
    </r>
    <rPh sb="2" eb="5">
      <t>イヤクヒン</t>
    </rPh>
    <rPh sb="10" eb="13">
      <t>イヤクヒン</t>
    </rPh>
    <rPh sb="21" eb="22">
      <t>ビン</t>
    </rPh>
    <rPh sb="22" eb="24">
      <t>イガイ</t>
    </rPh>
    <phoneticPr fontId="2"/>
  </si>
  <si>
    <t>メール便厚み区分</t>
    <phoneticPr fontId="2"/>
  </si>
  <si>
    <t>数値</t>
    <phoneticPr fontId="2"/>
  </si>
  <si>
    <t>0：メール便以外、2：メール便2cm、3：メール便3cm</t>
    <phoneticPr fontId="2"/>
  </si>
  <si>
    <t>入力チェックを実施して、該当する伝票はエラーとする。</t>
    <rPh sb="0" eb="2">
      <t>ニュウリョク</t>
    </rPh>
    <rPh sb="7" eb="9">
      <t>ジッシ</t>
    </rPh>
    <rPh sb="12" eb="14">
      <t>ガイトウ</t>
    </rPh>
    <rPh sb="16" eb="18">
      <t>デンピョウ</t>
    </rPh>
    <phoneticPr fontId="2"/>
  </si>
  <si>
    <t>該当ののデータは出荷指示対象から除外する。（→　エラーファイルへ出力）</t>
    <rPh sb="0" eb="2">
      <t>ガイトウ</t>
    </rPh>
    <phoneticPr fontId="2"/>
  </si>
  <si>
    <t>3-9．データの整合性チェック</t>
    <rPh sb="8" eb="11">
      <t>セイゴウセイ</t>
    </rPh>
    <phoneticPr fontId="2"/>
  </si>
  <si>
    <t>支払方法＝9代金引換かつ便種＝054：JPゆうパケットで連携される場合があるが、この組み合わせでの出荷はできないため</t>
    <rPh sb="0" eb="4">
      <t>シハライホウホウ</t>
    </rPh>
    <rPh sb="6" eb="8">
      <t>ダイキン</t>
    </rPh>
    <rPh sb="8" eb="10">
      <t>ヒキカエ</t>
    </rPh>
    <rPh sb="12" eb="14">
      <t>ビンシュ</t>
    </rPh>
    <rPh sb="28" eb="30">
      <t>レンケイ</t>
    </rPh>
    <rPh sb="33" eb="35">
      <t>バアイ</t>
    </rPh>
    <rPh sb="42" eb="43">
      <t>ク</t>
    </rPh>
    <rPh sb="44" eb="45">
      <t>ア</t>
    </rPh>
    <rPh sb="49" eb="51">
      <t>シュッカ</t>
    </rPh>
    <phoneticPr fontId="2"/>
  </si>
  <si>
    <t>【メール便代引のデータチェック】
3.処理詳細
　3-9追加</t>
    <rPh sb="4" eb="5">
      <t>ビン</t>
    </rPh>
    <rPh sb="5" eb="7">
      <t>ダイビキ</t>
    </rPh>
    <rPh sb="19" eb="23">
      <t>ショリショウサイ</t>
    </rPh>
    <rPh sb="28" eb="30">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</si>
</sst>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yy/m/d;@"/>
    <numFmt numFmtId="177" formatCode="0.0_ "/>
    <numFmt numFmtId="178" formatCode="&quot;■&quot;;&quot;□&quot;;&quot;□&quot;"/>
    <numFmt numFmtId="179" formatCode="0.00_ "/>
    <numFmt numFmtId="180" formatCode="0_ "/>
    <numFmt numFmtId="181" formatCode="&quot;☑&quot;;&quot;□&quot;;&quot;□&quot;"/>
  </numFmts>
  <fonts count="28" x14ac:knownFonts="1">
    <font>
      <sz val="11"/>
      <name val="ＭＳ Ｐゴシック"/>
      <family val="3"/>
      <charset val="128"/>
    </font>
    <font>
      <sz val="11"/>
      <name val="ＭＳ Ｐゴシック"/>
      <family val="3"/>
      <charset val="128"/>
    </font>
    <font>
      <sz val="6"/>
      <name val="ＭＳ Ｐゴシック"/>
      <family val="3"/>
      <charset val="128"/>
    </font>
    <font>
      <b/>
      <sz val="18"/>
      <name val="ＭＳ Ｐゴシック"/>
      <family val="3"/>
      <charset val="128"/>
    </font>
    <font>
      <b/>
      <u/>
      <sz val="24"/>
      <name val="ＭＳ Ｐゴシック"/>
      <family val="3"/>
      <charset val="128"/>
    </font>
    <font>
      <u/>
      <sz val="11"/>
      <name val="ＭＳ Ｐゴシック"/>
      <family val="3"/>
      <charset val="128"/>
    </font>
    <font>
      <sz val="11"/>
      <name val="ＭＳ Ｐゴシック"/>
      <family val="3"/>
      <charset val="128"/>
    </font>
    <font>
      <b/>
      <sz val="11"/>
      <name val="ＭＳ Ｐゴシック"/>
      <family val="3"/>
      <charset val="128"/>
    </font>
    <font>
      <b/>
      <sz val="10"/>
      <name val="ＭＳ Ｐゴシック"/>
      <family val="3"/>
      <charset val="128"/>
    </font>
    <font>
      <sz val="9"/>
      <name val="ＭＳ Ｐゴシック"/>
      <family val="3"/>
      <charset val="128"/>
    </font>
    <font>
      <b/>
      <sz val="12"/>
      <name val="ＭＳ Ｐゴシック"/>
      <family val="3"/>
      <charset val="128"/>
    </font>
    <font>
      <sz val="11"/>
      <color indexed="9"/>
      <name val="ＭＳ Ｐゴシック"/>
      <family val="3"/>
      <charset val="128"/>
    </font>
    <font>
      <sz val="11"/>
      <color indexed="9"/>
      <name val="ＭＳ Ｐゴシック"/>
      <family val="3"/>
      <charset val="128"/>
    </font>
    <font>
      <b/>
      <sz val="9"/>
      <color indexed="81"/>
      <name val="ＭＳ Ｐゴシック"/>
      <family val="3"/>
      <charset val="128"/>
    </font>
    <font>
      <b/>
      <sz val="14"/>
      <name val="ＭＳ Ｐゴシック"/>
      <family val="3"/>
      <charset val="128"/>
    </font>
    <font>
      <b/>
      <u/>
      <sz val="14"/>
      <name val="ＭＳ Ｐゴシック"/>
      <family val="3"/>
      <charset val="128"/>
    </font>
    <font>
      <strike/>
      <sz val="11"/>
      <name val="ＭＳ Ｐゴシック"/>
      <family val="3"/>
      <charset val="128"/>
    </font>
    <font>
      <sz val="11"/>
      <color rgb="FFFF0000"/>
      <name val="ＭＳ Ｐゴシック"/>
      <family val="3"/>
      <charset val="128"/>
    </font>
    <font>
      <u/>
      <sz val="11"/>
      <color rgb="FFFF0000"/>
      <name val="ＭＳ Ｐゴシック"/>
      <family val="3"/>
      <charset val="128"/>
    </font>
    <font>
      <strike/>
      <sz val="11"/>
      <color rgb="FFFF0000"/>
      <name val="ＭＳ Ｐゴシック"/>
      <family val="3"/>
      <charset val="128"/>
    </font>
    <font>
      <b/>
      <u/>
      <sz val="12"/>
      <color theme="1"/>
      <name val="ＭＳ Ｐゴシック"/>
      <family val="3"/>
      <charset val="128"/>
      <scheme val="minor"/>
    </font>
    <font>
      <sz val="6"/>
      <name val="ＭＳ Ｐゴシック"/>
      <family val="2"/>
      <charset val="128"/>
      <scheme val="minor"/>
    </font>
    <font>
      <b/>
      <sz val="11"/>
      <color theme="1"/>
      <name val="ＭＳ Ｐゴシック"/>
      <family val="3"/>
      <charset val="128"/>
      <scheme val="minor"/>
    </font>
    <font>
      <b/>
      <sz val="11"/>
      <color rgb="FFFF0000"/>
      <name val="ＭＳ Ｐゴシック"/>
      <family val="3"/>
      <charset val="128"/>
      <scheme val="minor"/>
    </font>
    <font>
      <b/>
      <u/>
      <sz val="12"/>
      <color theme="1"/>
      <name val="メイリオ"/>
      <family val="3"/>
      <charset val="128"/>
    </font>
    <font>
      <b/>
      <sz val="11"/>
      <color rgb="FFFF0000"/>
      <name val="メイリオ"/>
      <family val="3"/>
      <charset val="128"/>
    </font>
    <font>
      <sz val="11"/>
      <color rgb="FFFF3300"/>
      <name val="ＭＳ Ｐゴシック"/>
      <family val="3"/>
      <charset val="128"/>
    </font>
    <font>
      <strike/>
      <sz val="9"/>
      <name val="ＭＳ Ｐゴシック"/>
      <family val="3"/>
      <charset val="128"/>
    </font>
  </fonts>
  <fills count="14">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indexed="30"/>
        <bgColor indexed="64"/>
      </patternFill>
    </fill>
    <fill>
      <patternFill patternType="solid">
        <fgColor indexed="53"/>
        <bgColor indexed="64"/>
      </patternFill>
    </fill>
    <fill>
      <patternFill patternType="solid">
        <fgColor indexed="41"/>
        <bgColor indexed="64"/>
      </patternFill>
    </fill>
    <fill>
      <patternFill patternType="solid">
        <fgColor indexed="27"/>
        <bgColor indexed="64"/>
      </patternFill>
    </fill>
    <fill>
      <patternFill patternType="solid">
        <fgColor indexed="23"/>
        <bgColor indexed="64"/>
      </patternFill>
    </fill>
    <fill>
      <patternFill patternType="solid">
        <fgColor indexed="57"/>
        <bgColor indexed="64"/>
      </patternFill>
    </fill>
    <fill>
      <patternFill patternType="solid">
        <fgColor indexed="44"/>
        <bgColor indexed="64"/>
      </patternFill>
    </fill>
    <fill>
      <patternFill patternType="solid">
        <fgColor theme="0"/>
        <bgColor indexed="64"/>
      </patternFill>
    </fill>
    <fill>
      <patternFill patternType="solid">
        <fgColor rgb="FFCCFFFF"/>
        <bgColor indexed="64"/>
      </patternFill>
    </fill>
  </fills>
  <borders count="7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style="hair">
        <color indexed="64"/>
      </top>
      <bottom style="hair">
        <color indexed="64"/>
      </bottom>
      <diagonal/>
    </border>
    <border>
      <left/>
      <right style="hair">
        <color indexed="64"/>
      </right>
      <top/>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hair">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diagonal/>
    </border>
    <border>
      <left/>
      <right style="medium">
        <color indexed="64"/>
      </right>
      <top style="hair">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hair">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xf numFmtId="0" fontId="1" fillId="0" borderId="0"/>
    <xf numFmtId="0" fontId="1" fillId="0" borderId="0">
      <alignment vertical="center"/>
    </xf>
  </cellStyleXfs>
  <cellXfs count="697">
    <xf numFmtId="0" fontId="0" fillId="0" borderId="0" xfId="0">
      <alignment vertical="center"/>
    </xf>
    <xf numFmtId="0" fontId="0" fillId="2" borderId="1" xfId="0" applyFill="1" applyBorder="1" applyProtection="1">
      <alignment vertical="center"/>
      <protection locked="0"/>
    </xf>
    <xf numFmtId="0" fontId="0" fillId="2" borderId="0" xfId="0" applyFill="1" applyProtection="1">
      <alignment vertical="center"/>
      <protection locked="0"/>
    </xf>
    <xf numFmtId="0" fontId="0" fillId="2" borderId="2" xfId="0" applyFill="1" applyBorder="1" applyProtection="1">
      <alignment vertical="center"/>
      <protection locked="0"/>
    </xf>
    <xf numFmtId="0" fontId="0" fillId="2" borderId="3" xfId="0" applyFill="1" applyBorder="1" applyProtection="1">
      <alignment vertical="center"/>
      <protection locked="0"/>
    </xf>
    <xf numFmtId="0" fontId="0" fillId="2" borderId="4" xfId="0" applyFill="1" applyBorder="1" applyProtection="1">
      <alignment vertical="center"/>
      <protection locked="0"/>
    </xf>
    <xf numFmtId="0" fontId="0" fillId="2" borderId="5" xfId="0" applyFill="1" applyBorder="1" applyProtection="1">
      <alignment vertical="center"/>
      <protection locked="0"/>
    </xf>
    <xf numFmtId="0" fontId="0" fillId="2" borderId="6" xfId="0" applyFill="1" applyBorder="1" applyProtection="1">
      <alignment vertical="center"/>
      <protection locked="0"/>
    </xf>
    <xf numFmtId="0" fontId="0" fillId="0" borderId="0" xfId="0" applyProtection="1">
      <alignment vertical="center"/>
      <protection locked="0"/>
    </xf>
    <xf numFmtId="177" fontId="0" fillId="2" borderId="2" xfId="0" applyNumberFormat="1" applyFill="1" applyBorder="1" applyProtection="1">
      <alignment vertical="center"/>
      <protection locked="0"/>
    </xf>
    <xf numFmtId="0" fontId="0" fillId="2" borderId="0" xfId="0" applyFill="1" applyAlignment="1" applyProtection="1">
      <alignment vertical="center" wrapText="1"/>
      <protection locked="0"/>
    </xf>
    <xf numFmtId="0" fontId="0" fillId="2" borderId="3" xfId="0" applyFill="1" applyBorder="1" applyAlignment="1" applyProtection="1">
      <alignment vertical="center" wrapText="1"/>
      <protection locked="0"/>
    </xf>
    <xf numFmtId="0" fontId="1" fillId="2" borderId="0" xfId="0" applyFont="1" applyFill="1" applyProtection="1">
      <alignment vertical="center"/>
      <protection locked="0"/>
    </xf>
    <xf numFmtId="0" fontId="0" fillId="0" borderId="7" xfId="0" applyBorder="1" applyProtection="1">
      <alignment vertical="center"/>
      <protection locked="0"/>
    </xf>
    <xf numFmtId="0" fontId="1" fillId="0" borderId="0" xfId="0" applyFont="1" applyProtection="1">
      <alignment vertical="center"/>
      <protection locked="0"/>
    </xf>
    <xf numFmtId="177" fontId="1" fillId="0" borderId="0" xfId="0" applyNumberFormat="1" applyFont="1" applyProtection="1">
      <alignment vertical="center"/>
      <protection locked="0"/>
    </xf>
    <xf numFmtId="176" fontId="1" fillId="0" borderId="0" xfId="0" applyNumberFormat="1" applyFont="1" applyProtection="1">
      <alignment vertical="center"/>
      <protection locked="0"/>
    </xf>
    <xf numFmtId="0" fontId="1" fillId="0" borderId="0" xfId="0" applyFont="1" applyAlignment="1" applyProtection="1">
      <alignment vertical="center" wrapText="1"/>
      <protection locked="0"/>
    </xf>
    <xf numFmtId="0" fontId="5" fillId="0" borderId="0" xfId="0" applyFont="1" applyProtection="1">
      <alignment vertical="center"/>
      <protection locked="0"/>
    </xf>
    <xf numFmtId="0" fontId="1" fillId="0" borderId="8" xfId="0" applyFont="1" applyBorder="1" applyProtection="1">
      <alignment vertical="center"/>
      <protection locked="0"/>
    </xf>
    <xf numFmtId="0" fontId="0" fillId="2" borderId="8" xfId="0" applyFill="1" applyBorder="1" applyProtection="1">
      <alignment vertical="center"/>
      <protection locked="0"/>
    </xf>
    <xf numFmtId="0" fontId="1" fillId="2" borderId="8" xfId="0" applyFont="1" applyFill="1" applyBorder="1" applyProtection="1">
      <alignment vertical="center"/>
      <protection locked="0"/>
    </xf>
    <xf numFmtId="176" fontId="0" fillId="0" borderId="0" xfId="0" applyNumberFormat="1" applyProtection="1">
      <alignment vertical="center"/>
      <protection locked="0"/>
    </xf>
    <xf numFmtId="178" fontId="0" fillId="0" borderId="0" xfId="0" applyNumberFormat="1" applyProtection="1">
      <alignment vertical="center"/>
      <protection locked="0"/>
    </xf>
    <xf numFmtId="0" fontId="0" fillId="0" borderId="0" xfId="0" applyAlignment="1" applyProtection="1">
      <alignment horizontal="center" vertical="center"/>
      <protection locked="0"/>
    </xf>
    <xf numFmtId="0" fontId="0" fillId="0" borderId="9" xfId="0" applyBorder="1" applyProtection="1">
      <alignment vertical="center"/>
      <protection locked="0"/>
    </xf>
    <xf numFmtId="0" fontId="0" fillId="3" borderId="10" xfId="0" applyFill="1" applyBorder="1" applyAlignment="1" applyProtection="1">
      <alignment horizontal="centerContinuous" vertical="center"/>
      <protection locked="0"/>
    </xf>
    <xf numFmtId="0" fontId="12" fillId="4" borderId="10" xfId="0" applyFont="1" applyFill="1" applyBorder="1" applyAlignment="1" applyProtection="1">
      <alignment horizontal="centerContinuous" vertical="center"/>
      <protection locked="0"/>
    </xf>
    <xf numFmtId="0" fontId="12" fillId="5" borderId="10" xfId="0" applyFont="1" applyFill="1" applyBorder="1" applyAlignment="1" applyProtection="1">
      <alignment horizontal="centerContinuous" vertical="center"/>
      <protection locked="0"/>
    </xf>
    <xf numFmtId="0" fontId="12" fillId="6" borderId="10" xfId="0" applyFont="1" applyFill="1" applyBorder="1" applyAlignment="1" applyProtection="1">
      <alignment horizontal="centerContinuous" vertical="center"/>
      <protection locked="0"/>
    </xf>
    <xf numFmtId="177" fontId="0" fillId="0" borderId="0" xfId="0" applyNumberFormat="1" applyAlignment="1" applyProtection="1">
      <alignment horizontal="center" vertical="center"/>
      <protection locked="0"/>
    </xf>
    <xf numFmtId="0" fontId="1" fillId="0" borderId="0" xfId="0" applyFont="1" applyAlignment="1" applyProtection="1">
      <alignment horizontal="center" vertical="center"/>
      <protection locked="0"/>
    </xf>
    <xf numFmtId="0" fontId="0" fillId="2" borderId="0" xfId="0" applyFill="1" applyAlignment="1" applyProtection="1">
      <alignment horizontal="center" vertical="center"/>
      <protection locked="0"/>
    </xf>
    <xf numFmtId="177" fontId="0" fillId="2" borderId="0" xfId="0" applyNumberFormat="1" applyFill="1" applyAlignment="1" applyProtection="1">
      <alignment horizontal="center" vertical="center"/>
      <protection locked="0"/>
    </xf>
    <xf numFmtId="0" fontId="0" fillId="0" borderId="0" xfId="0" quotePrefix="1" applyProtection="1">
      <alignment vertical="center"/>
      <protection locked="0"/>
    </xf>
    <xf numFmtId="0" fontId="0" fillId="0" borderId="11" xfId="0" applyBorder="1" applyProtection="1">
      <alignment vertical="center"/>
      <protection locked="0"/>
    </xf>
    <xf numFmtId="0" fontId="0" fillId="0" borderId="12" xfId="0" applyBorder="1" applyProtection="1">
      <alignment vertical="center"/>
      <protection locked="0"/>
    </xf>
    <xf numFmtId="0" fontId="0" fillId="0" borderId="13" xfId="0" applyBorder="1" applyProtection="1">
      <alignment vertical="center"/>
      <protection locked="0"/>
    </xf>
    <xf numFmtId="0" fontId="0" fillId="0" borderId="14" xfId="0" applyBorder="1" applyProtection="1">
      <alignment vertical="center"/>
      <protection locked="0"/>
    </xf>
    <xf numFmtId="0" fontId="0" fillId="0" borderId="15" xfId="0" applyBorder="1" applyProtection="1">
      <alignment vertical="center"/>
      <protection locked="0"/>
    </xf>
    <xf numFmtId="0" fontId="0" fillId="0" borderId="0" xfId="0" applyAlignment="1" applyProtection="1">
      <alignment horizontal="centerContinuous" vertical="center"/>
      <protection locked="0"/>
    </xf>
    <xf numFmtId="0" fontId="0" fillId="0" borderId="16" xfId="0" applyBorder="1">
      <alignment vertical="center"/>
    </xf>
    <xf numFmtId="0" fontId="0" fillId="0" borderId="17" xfId="0" applyBorder="1">
      <alignment vertical="center"/>
    </xf>
    <xf numFmtId="0" fontId="0" fillId="0" borderId="8" xfId="0" applyBorder="1">
      <alignment vertical="center"/>
    </xf>
    <xf numFmtId="0" fontId="0" fillId="0" borderId="18" xfId="0" applyBorder="1">
      <alignment vertical="center"/>
    </xf>
    <xf numFmtId="0" fontId="0" fillId="0" borderId="8" xfId="0" applyBorder="1" applyAlignment="1">
      <alignment horizontal="left" vertical="center"/>
    </xf>
    <xf numFmtId="0" fontId="0" fillId="0" borderId="19" xfId="0" applyBorder="1">
      <alignment vertical="center"/>
    </xf>
    <xf numFmtId="0" fontId="0" fillId="0" borderId="19" xfId="0" applyBorder="1" applyAlignment="1">
      <alignment horizontal="left" vertical="center"/>
    </xf>
    <xf numFmtId="0" fontId="0" fillId="0" borderId="20" xfId="0" applyBorder="1">
      <alignment vertical="center"/>
    </xf>
    <xf numFmtId="0" fontId="0" fillId="7" borderId="21" xfId="0" applyFill="1" applyBorder="1">
      <alignment vertical="center"/>
    </xf>
    <xf numFmtId="0" fontId="0" fillId="7" borderId="10" xfId="0" applyFill="1" applyBorder="1">
      <alignment vertical="center"/>
    </xf>
    <xf numFmtId="0" fontId="0" fillId="7" borderId="22" xfId="0" applyFill="1" applyBorder="1">
      <alignment vertical="center"/>
    </xf>
    <xf numFmtId="0" fontId="0" fillId="0" borderId="7" xfId="0" quotePrefix="1" applyBorder="1" applyAlignment="1">
      <alignment horizontal="left" vertical="center"/>
    </xf>
    <xf numFmtId="0" fontId="8" fillId="0" borderId="7" xfId="0" applyFont="1" applyBorder="1" applyAlignment="1">
      <alignment horizontal="centerContinuous" vertical="center"/>
    </xf>
    <xf numFmtId="0" fontId="0" fillId="0" borderId="7" xfId="0" applyBorder="1" applyAlignment="1" applyProtection="1">
      <alignment horizontal="centerContinuous" vertical="center"/>
      <protection locked="0"/>
    </xf>
    <xf numFmtId="0" fontId="0" fillId="0" borderId="23" xfId="0" applyBorder="1" applyProtection="1">
      <alignment vertical="center"/>
      <protection locked="0"/>
    </xf>
    <xf numFmtId="0" fontId="0" fillId="0" borderId="16" xfId="0" applyBorder="1" applyProtection="1">
      <alignment vertical="center"/>
      <protection locked="0"/>
    </xf>
    <xf numFmtId="0" fontId="0" fillId="0" borderId="17" xfId="0" applyBorder="1" applyProtection="1">
      <alignment vertical="center"/>
      <protection locked="0"/>
    </xf>
    <xf numFmtId="0" fontId="0" fillId="0" borderId="24" xfId="0" applyBorder="1" applyProtection="1">
      <alignment vertical="center"/>
      <protection locked="0"/>
    </xf>
    <xf numFmtId="0" fontId="0" fillId="0" borderId="8" xfId="0" applyBorder="1" applyProtection="1">
      <alignment vertical="center"/>
      <protection locked="0"/>
    </xf>
    <xf numFmtId="0" fontId="0" fillId="0" borderId="18" xfId="0" applyBorder="1" applyProtection="1">
      <alignment vertical="center"/>
      <protection locked="0"/>
    </xf>
    <xf numFmtId="0" fontId="0" fillId="8" borderId="23" xfId="0" applyFill="1" applyBorder="1" applyProtection="1">
      <alignment vertical="center"/>
      <protection locked="0"/>
    </xf>
    <xf numFmtId="0" fontId="0" fillId="8" borderId="16" xfId="0" applyFill="1" applyBorder="1" applyProtection="1">
      <alignment vertical="center"/>
      <protection locked="0"/>
    </xf>
    <xf numFmtId="0" fontId="0" fillId="8" borderId="17" xfId="0" applyFill="1" applyBorder="1" applyProtection="1">
      <alignment vertical="center"/>
      <protection locked="0"/>
    </xf>
    <xf numFmtId="0" fontId="0" fillId="8" borderId="24" xfId="0" applyFill="1" applyBorder="1" applyProtection="1">
      <alignment vertical="center"/>
      <protection locked="0"/>
    </xf>
    <xf numFmtId="0" fontId="0" fillId="8" borderId="8" xfId="0" applyFill="1" applyBorder="1" applyProtection="1">
      <alignment vertical="center"/>
      <protection locked="0"/>
    </xf>
    <xf numFmtId="0" fontId="0" fillId="8" borderId="18" xfId="0" applyFill="1" applyBorder="1" applyProtection="1">
      <alignment vertical="center"/>
      <protection locked="0"/>
    </xf>
    <xf numFmtId="0" fontId="0" fillId="0" borderId="10" xfId="0" applyBorder="1" applyAlignment="1" applyProtection="1">
      <alignment horizontal="centerContinuous" vertical="center" wrapText="1"/>
      <protection locked="0"/>
    </xf>
    <xf numFmtId="0" fontId="6"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6" fillId="0" borderId="0" xfId="0" applyFont="1" applyProtection="1">
      <alignment vertical="center"/>
      <protection locked="0"/>
    </xf>
    <xf numFmtId="0" fontId="0" fillId="0" borderId="0" xfId="0" applyAlignment="1" applyProtection="1">
      <alignment horizontal="centerContinuous" vertical="center" wrapText="1"/>
      <protection locked="0"/>
    </xf>
    <xf numFmtId="0" fontId="6" fillId="0" borderId="0" xfId="0" applyFont="1" applyAlignment="1" applyProtection="1">
      <alignment horizontal="centerContinuous" vertical="center" wrapText="1"/>
      <protection locked="0"/>
    </xf>
    <xf numFmtId="0" fontId="12" fillId="9" borderId="25" xfId="0" applyFont="1" applyFill="1" applyBorder="1" applyAlignment="1" applyProtection="1">
      <alignment horizontal="centerContinuous" vertical="center"/>
      <protection locked="0"/>
    </xf>
    <xf numFmtId="0" fontId="0" fillId="9" borderId="26" xfId="0" applyFill="1" applyBorder="1" applyAlignment="1" applyProtection="1">
      <alignment horizontal="centerContinuous" vertical="center"/>
      <protection locked="0"/>
    </xf>
    <xf numFmtId="0" fontId="0" fillId="9" borderId="27" xfId="0" applyFill="1" applyBorder="1" applyAlignment="1" applyProtection="1">
      <alignment horizontal="centerContinuous" vertical="center"/>
      <protection locked="0"/>
    </xf>
    <xf numFmtId="0" fontId="12" fillId="5" borderId="28" xfId="0" applyFont="1" applyFill="1" applyBorder="1" applyAlignment="1" applyProtection="1">
      <alignment horizontal="centerContinuous" vertical="center"/>
      <protection locked="0"/>
    </xf>
    <xf numFmtId="0" fontId="12" fillId="4" borderId="28" xfId="0" applyFont="1" applyFill="1" applyBorder="1" applyAlignment="1" applyProtection="1">
      <alignment horizontal="centerContinuous" vertical="center"/>
      <protection locked="0"/>
    </xf>
    <xf numFmtId="0" fontId="12" fillId="6" borderId="28" xfId="0" applyFont="1" applyFill="1" applyBorder="1" applyAlignment="1" applyProtection="1">
      <alignment horizontal="centerContinuous" vertical="center"/>
      <protection locked="0"/>
    </xf>
    <xf numFmtId="0" fontId="0" fillId="3" borderId="28" xfId="0" applyFill="1" applyBorder="1" applyAlignment="1" applyProtection="1">
      <alignment horizontal="centerContinuous" vertical="center"/>
      <protection locked="0"/>
    </xf>
    <xf numFmtId="0" fontId="12" fillId="10" borderId="29" xfId="0" applyFont="1" applyFill="1" applyBorder="1" applyAlignment="1" applyProtection="1">
      <alignment horizontal="centerContinuous" vertical="center"/>
      <protection locked="0"/>
    </xf>
    <xf numFmtId="0" fontId="12" fillId="10" borderId="30" xfId="0" applyFont="1" applyFill="1" applyBorder="1" applyAlignment="1" applyProtection="1">
      <alignment horizontal="centerContinuous" vertical="center"/>
      <protection locked="0"/>
    </xf>
    <xf numFmtId="0" fontId="0" fillId="8" borderId="31" xfId="0" applyFill="1" applyBorder="1" applyAlignment="1">
      <alignment horizontal="centerContinuous" vertical="center" shrinkToFit="1"/>
    </xf>
    <xf numFmtId="0" fontId="0" fillId="8" borderId="10" xfId="0" applyFill="1" applyBorder="1" applyAlignment="1">
      <alignment horizontal="centerContinuous" vertical="center"/>
    </xf>
    <xf numFmtId="0" fontId="7" fillId="8" borderId="10" xfId="0" applyFont="1" applyFill="1" applyBorder="1" applyAlignment="1">
      <alignment horizontal="centerContinuous" vertical="center"/>
    </xf>
    <xf numFmtId="0" fontId="7" fillId="8" borderId="22" xfId="0" applyFont="1" applyFill="1" applyBorder="1" applyAlignment="1">
      <alignment horizontal="centerContinuous" vertical="center"/>
    </xf>
    <xf numFmtId="0" fontId="0" fillId="8" borderId="32" xfId="0" applyFill="1" applyBorder="1" applyAlignment="1">
      <alignment horizontal="centerContinuous" vertical="center"/>
    </xf>
    <xf numFmtId="0" fontId="9" fillId="0" borderId="23" xfId="0" quotePrefix="1" applyFont="1" applyBorder="1" applyAlignment="1">
      <alignment horizontal="centerContinuous" vertical="center"/>
    </xf>
    <xf numFmtId="0" fontId="9" fillId="0" borderId="17" xfId="0" quotePrefix="1" applyFont="1" applyBorder="1" applyAlignment="1">
      <alignment horizontal="centerContinuous" vertical="center"/>
    </xf>
    <xf numFmtId="0" fontId="9" fillId="0" borderId="24" xfId="0" quotePrefix="1" applyFont="1" applyBorder="1" applyAlignment="1">
      <alignment horizontal="centerContinuous" vertical="center"/>
    </xf>
    <xf numFmtId="0" fontId="9" fillId="0" borderId="18" xfId="0" quotePrefix="1" applyFont="1" applyBorder="1" applyAlignment="1">
      <alignment horizontal="centerContinuous" vertical="center"/>
    </xf>
    <xf numFmtId="0" fontId="9" fillId="0" borderId="33" xfId="0" quotePrefix="1" applyFont="1" applyBorder="1" applyAlignment="1">
      <alignment horizontal="centerContinuous" vertical="center"/>
    </xf>
    <xf numFmtId="0" fontId="9" fillId="0" borderId="20" xfId="0" quotePrefix="1" applyFont="1" applyBorder="1" applyAlignment="1">
      <alignment horizontal="centerContinuous" vertical="center"/>
    </xf>
    <xf numFmtId="0" fontId="7" fillId="8" borderId="28" xfId="0" applyFont="1" applyFill="1" applyBorder="1" applyAlignment="1">
      <alignment horizontal="centerContinuous" vertical="center"/>
    </xf>
    <xf numFmtId="0" fontId="0" fillId="0" borderId="3" xfId="0" applyBorder="1" applyProtection="1">
      <alignment vertical="center"/>
      <protection locked="0"/>
    </xf>
    <xf numFmtId="0" fontId="0" fillId="0" borderId="34" xfId="0" applyBorder="1" applyProtection="1">
      <alignment vertical="center"/>
      <protection locked="0"/>
    </xf>
    <xf numFmtId="177" fontId="1" fillId="8" borderId="10" xfId="0" applyNumberFormat="1" applyFont="1" applyFill="1" applyBorder="1" applyAlignment="1" applyProtection="1">
      <alignment horizontal="centerContinuous" vertical="center"/>
      <protection locked="0"/>
    </xf>
    <xf numFmtId="0" fontId="1" fillId="8" borderId="10" xfId="0" applyFont="1" applyFill="1" applyBorder="1" applyAlignment="1" applyProtection="1">
      <alignment horizontal="centerContinuous" vertical="center"/>
      <protection locked="0"/>
    </xf>
    <xf numFmtId="176" fontId="1" fillId="8" borderId="10" xfId="0" applyNumberFormat="1" applyFont="1" applyFill="1" applyBorder="1" applyAlignment="1" applyProtection="1">
      <alignment horizontal="centerContinuous" vertical="center"/>
      <protection locked="0"/>
    </xf>
    <xf numFmtId="176" fontId="0" fillId="8" borderId="10" xfId="0" applyNumberFormat="1" applyFill="1" applyBorder="1" applyAlignment="1" applyProtection="1">
      <alignment horizontal="centerContinuous" vertical="center"/>
      <protection locked="0"/>
    </xf>
    <xf numFmtId="0" fontId="1" fillId="8" borderId="10" xfId="0" applyFont="1" applyFill="1" applyBorder="1" applyAlignment="1" applyProtection="1">
      <alignment horizontal="centerContinuous" vertical="center" wrapText="1"/>
      <protection locked="0"/>
    </xf>
    <xf numFmtId="0" fontId="0" fillId="8" borderId="10" xfId="0" applyFill="1" applyBorder="1" applyAlignment="1" applyProtection="1">
      <alignment horizontal="centerContinuous" vertical="center" wrapText="1"/>
      <protection locked="0"/>
    </xf>
    <xf numFmtId="0" fontId="1" fillId="0" borderId="10" xfId="0" applyFont="1" applyBorder="1" applyAlignment="1" applyProtection="1">
      <alignment horizontal="centerContinuous" vertical="center"/>
      <protection locked="0"/>
    </xf>
    <xf numFmtId="176" fontId="1" fillId="0" borderId="10" xfId="0" applyNumberFormat="1" applyFont="1" applyBorder="1" applyAlignment="1" applyProtection="1">
      <alignment horizontal="centerContinuous" vertical="center"/>
      <protection locked="0"/>
    </xf>
    <xf numFmtId="176" fontId="0" fillId="0" borderId="10" xfId="0" applyNumberFormat="1" applyBorder="1" applyAlignment="1" applyProtection="1">
      <alignment horizontal="centerContinuous" vertical="center"/>
      <protection locked="0"/>
    </xf>
    <xf numFmtId="0" fontId="1" fillId="0" borderId="10" xfId="0" applyFont="1" applyBorder="1" applyAlignment="1" applyProtection="1">
      <alignment horizontal="centerContinuous" vertical="center" wrapText="1"/>
      <protection locked="0"/>
    </xf>
    <xf numFmtId="177" fontId="1" fillId="8" borderId="22" xfId="0" applyNumberFormat="1" applyFont="1" applyFill="1" applyBorder="1" applyAlignment="1" applyProtection="1">
      <alignment horizontal="centerContinuous" vertical="center"/>
      <protection locked="0"/>
    </xf>
    <xf numFmtId="0" fontId="0" fillId="8" borderId="10" xfId="0" applyFill="1" applyBorder="1" applyAlignment="1" applyProtection="1">
      <alignment horizontal="centerContinuous" vertical="center"/>
      <protection locked="0"/>
    </xf>
    <xf numFmtId="0" fontId="1" fillId="0" borderId="16" xfId="0" applyFont="1" applyBorder="1" applyAlignment="1" applyProtection="1">
      <alignment vertical="center" wrapText="1"/>
      <protection locked="0"/>
    </xf>
    <xf numFmtId="0" fontId="0" fillId="2" borderId="16" xfId="0" applyFill="1" applyBorder="1" applyAlignment="1" applyProtection="1">
      <alignment vertical="center" wrapText="1"/>
      <protection locked="0"/>
    </xf>
    <xf numFmtId="0" fontId="1" fillId="0" borderId="8" xfId="0" applyFont="1" applyBorder="1" applyAlignment="1" applyProtection="1">
      <alignment vertical="center" wrapText="1"/>
      <protection locked="0"/>
    </xf>
    <xf numFmtId="0" fontId="0" fillId="2" borderId="8" xfId="0" applyFill="1" applyBorder="1" applyAlignment="1" applyProtection="1">
      <alignment vertical="center" wrapText="1"/>
      <protection locked="0"/>
    </xf>
    <xf numFmtId="0" fontId="0" fillId="0" borderId="8" xfId="0" applyBorder="1" applyAlignment="1" applyProtection="1">
      <alignment horizontal="center" vertical="center"/>
      <protection locked="0"/>
    </xf>
    <xf numFmtId="176" fontId="1" fillId="0" borderId="8" xfId="0" applyNumberFormat="1" applyFont="1" applyBorder="1" applyProtection="1">
      <alignment vertical="center"/>
      <protection locked="0"/>
    </xf>
    <xf numFmtId="180" fontId="1" fillId="0" borderId="17" xfId="0" applyNumberFormat="1" applyFont="1" applyBorder="1" applyAlignment="1" applyProtection="1">
      <alignment horizontal="centerContinuous" vertical="center"/>
      <protection locked="0"/>
    </xf>
    <xf numFmtId="180" fontId="1" fillId="0" borderId="18" xfId="0" applyNumberFormat="1" applyFont="1" applyBorder="1" applyAlignment="1" applyProtection="1">
      <alignment horizontal="centerContinuous" vertical="center"/>
      <protection locked="0"/>
    </xf>
    <xf numFmtId="180" fontId="0" fillId="0" borderId="18" xfId="0" applyNumberFormat="1" applyBorder="1" applyAlignment="1" applyProtection="1">
      <alignment horizontal="centerContinuous" vertical="center"/>
      <protection locked="0"/>
    </xf>
    <xf numFmtId="177" fontId="0" fillId="8" borderId="32" xfId="0" applyNumberFormat="1" applyFill="1" applyBorder="1" applyAlignment="1" applyProtection="1">
      <alignment horizontal="centerContinuous" vertical="center"/>
      <protection locked="0"/>
    </xf>
    <xf numFmtId="0" fontId="0" fillId="8" borderId="22" xfId="0" applyFill="1" applyBorder="1" applyAlignment="1" applyProtection="1">
      <alignment horizontal="centerContinuous" vertical="center"/>
      <protection locked="0"/>
    </xf>
    <xf numFmtId="0" fontId="0" fillId="0" borderId="28" xfId="0" applyBorder="1" applyAlignment="1" applyProtection="1">
      <alignment horizontal="centerContinuous" vertical="center" wrapText="1"/>
      <protection locked="0"/>
    </xf>
    <xf numFmtId="177" fontId="0" fillId="8" borderId="21" xfId="0" applyNumberFormat="1" applyFill="1" applyBorder="1" applyAlignment="1" applyProtection="1">
      <alignment horizontal="centerContinuous" vertical="center"/>
      <protection locked="0"/>
    </xf>
    <xf numFmtId="0" fontId="0" fillId="8" borderId="28" xfId="0" applyFill="1" applyBorder="1" applyAlignment="1" applyProtection="1">
      <alignment horizontal="centerContinuous" vertical="center" wrapText="1"/>
      <protection locked="0"/>
    </xf>
    <xf numFmtId="180" fontId="0" fillId="0" borderId="35" xfId="0" applyNumberFormat="1" applyBorder="1" applyAlignment="1" applyProtection="1">
      <alignment horizontal="centerContinuous" vertical="center"/>
      <protection locked="0"/>
    </xf>
    <xf numFmtId="0" fontId="0" fillId="2" borderId="36" xfId="0" applyFill="1" applyBorder="1" applyAlignment="1" applyProtection="1">
      <alignment vertical="center" wrapText="1"/>
      <protection locked="0"/>
    </xf>
    <xf numFmtId="180" fontId="0" fillId="0" borderId="37" xfId="0" applyNumberFormat="1" applyBorder="1" applyAlignment="1" applyProtection="1">
      <alignment horizontal="centerContinuous" vertical="center"/>
      <protection locked="0"/>
    </xf>
    <xf numFmtId="0" fontId="0" fillId="2" borderId="38" xfId="0" applyFill="1" applyBorder="1" applyAlignment="1" applyProtection="1">
      <alignment vertical="center" wrapText="1"/>
      <protection locked="0"/>
    </xf>
    <xf numFmtId="0" fontId="0" fillId="2" borderId="38" xfId="0" applyFill="1" applyBorder="1" applyProtection="1">
      <alignment vertical="center"/>
      <protection locked="0"/>
    </xf>
    <xf numFmtId="180" fontId="0" fillId="0" borderId="39" xfId="0" applyNumberFormat="1" applyBorder="1" applyAlignment="1" applyProtection="1">
      <alignment horizontal="centerContinuous" vertical="center"/>
      <protection locked="0"/>
    </xf>
    <xf numFmtId="180" fontId="0" fillId="0" borderId="40" xfId="0" applyNumberFormat="1" applyBorder="1" applyAlignment="1" applyProtection="1">
      <alignment horizontal="centerContinuous" vertical="center"/>
      <protection locked="0"/>
    </xf>
    <xf numFmtId="0" fontId="0" fillId="2" borderId="41" xfId="0" applyFill="1" applyBorder="1" applyProtection="1">
      <alignment vertical="center"/>
      <protection locked="0"/>
    </xf>
    <xf numFmtId="0" fontId="0" fillId="2" borderId="42" xfId="0" applyFill="1" applyBorder="1" applyProtection="1">
      <alignment vertical="center"/>
      <protection locked="0"/>
    </xf>
    <xf numFmtId="0" fontId="0" fillId="2" borderId="43" xfId="0" applyFill="1" applyBorder="1" applyProtection="1">
      <alignment vertical="center"/>
      <protection locked="0"/>
    </xf>
    <xf numFmtId="0" fontId="0" fillId="0" borderId="0" xfId="0" applyAlignment="1"/>
    <xf numFmtId="0" fontId="11" fillId="5" borderId="44" xfId="0" applyFont="1" applyFill="1" applyBorder="1" applyAlignment="1" applyProtection="1">
      <alignment horizontal="centerContinuous" vertical="center"/>
      <protection locked="0"/>
    </xf>
    <xf numFmtId="0" fontId="11" fillId="4" borderId="44" xfId="0" applyFont="1" applyFill="1" applyBorder="1" applyAlignment="1" applyProtection="1">
      <alignment horizontal="centerContinuous" vertical="center"/>
      <protection locked="0"/>
    </xf>
    <xf numFmtId="0" fontId="11" fillId="6" borderId="44" xfId="0" applyFont="1" applyFill="1" applyBorder="1" applyAlignment="1" applyProtection="1">
      <alignment horizontal="centerContinuous" vertical="center"/>
      <protection locked="0"/>
    </xf>
    <xf numFmtId="0" fontId="0" fillId="3" borderId="44" xfId="0" applyFill="1" applyBorder="1" applyAlignment="1" applyProtection="1">
      <alignment horizontal="centerContinuous" vertical="center"/>
      <protection locked="0"/>
    </xf>
    <xf numFmtId="0" fontId="11" fillId="10" borderId="45" xfId="0" applyFont="1" applyFill="1" applyBorder="1" applyAlignment="1" applyProtection="1">
      <alignment horizontal="centerContinuous" vertical="center"/>
      <protection locked="0"/>
    </xf>
    <xf numFmtId="20" fontId="0" fillId="0" borderId="0" xfId="0" quotePrefix="1" applyNumberFormat="1">
      <alignment vertical="center"/>
    </xf>
    <xf numFmtId="0" fontId="0" fillId="0" borderId="0" xfId="0" quotePrefix="1">
      <alignment vertical="center"/>
    </xf>
    <xf numFmtId="0" fontId="0" fillId="11" borderId="0" xfId="0" applyFill="1">
      <alignment vertical="center"/>
    </xf>
    <xf numFmtId="0" fontId="0" fillId="11" borderId="0" xfId="0" applyFill="1" applyAlignment="1"/>
    <xf numFmtId="0" fontId="0" fillId="8" borderId="46" xfId="0" applyFill="1" applyBorder="1" applyProtection="1">
      <alignment vertical="center"/>
      <protection locked="0"/>
    </xf>
    <xf numFmtId="0" fontId="0" fillId="8" borderId="47" xfId="0" applyFill="1" applyBorder="1" applyProtection="1">
      <alignment vertical="center"/>
      <protection locked="0"/>
    </xf>
    <xf numFmtId="0" fontId="0" fillId="8" borderId="48" xfId="0" applyFill="1" applyBorder="1" applyProtection="1">
      <alignment vertical="center"/>
      <protection locked="0"/>
    </xf>
    <xf numFmtId="0" fontId="0" fillId="0" borderId="47" xfId="0" applyBorder="1" applyProtection="1">
      <alignment vertical="center"/>
      <protection locked="0"/>
    </xf>
    <xf numFmtId="0" fontId="0" fillId="0" borderId="48" xfId="0" applyBorder="1" applyProtection="1">
      <alignment vertical="center"/>
      <protection locked="0"/>
    </xf>
    <xf numFmtId="0" fontId="0" fillId="8" borderId="15" xfId="0" applyFill="1" applyBorder="1" applyProtection="1">
      <alignment vertical="center"/>
      <protection locked="0"/>
    </xf>
    <xf numFmtId="0" fontId="0" fillId="8" borderId="13" xfId="0" applyFill="1" applyBorder="1" applyProtection="1">
      <alignment vertical="center"/>
      <protection locked="0"/>
    </xf>
    <xf numFmtId="0" fontId="0" fillId="8" borderId="14" xfId="0" applyFill="1" applyBorder="1" applyProtection="1">
      <alignment vertical="center"/>
      <protection locked="0"/>
    </xf>
    <xf numFmtId="181" fontId="0" fillId="0" borderId="46" xfId="0" applyNumberFormat="1" applyBorder="1" applyProtection="1">
      <alignment vertical="center"/>
      <protection locked="0"/>
    </xf>
    <xf numFmtId="181" fontId="0" fillId="0" borderId="47" xfId="0" applyNumberFormat="1" applyBorder="1" applyProtection="1">
      <alignment vertical="center"/>
      <protection locked="0"/>
    </xf>
    <xf numFmtId="0" fontId="0" fillId="2" borderId="23" xfId="0" applyFill="1" applyBorder="1" applyAlignment="1" applyProtection="1">
      <alignment horizontal="left" vertical="center"/>
      <protection locked="0"/>
    </xf>
    <xf numFmtId="0" fontId="0" fillId="2" borderId="16" xfId="0" applyFill="1" applyBorder="1" applyAlignment="1" applyProtection="1">
      <alignment horizontal="left" vertical="center"/>
      <protection locked="0"/>
    </xf>
    <xf numFmtId="0" fontId="0" fillId="2" borderId="24" xfId="0" applyFill="1" applyBorder="1" applyAlignment="1" applyProtection="1">
      <alignment horizontal="left" vertical="center"/>
      <protection locked="0"/>
    </xf>
    <xf numFmtId="0" fontId="0" fillId="2" borderId="8" xfId="0" applyFill="1" applyBorder="1" applyAlignment="1" applyProtection="1">
      <alignment horizontal="left" vertical="center"/>
      <protection locked="0"/>
    </xf>
    <xf numFmtId="176" fontId="0" fillId="2" borderId="16" xfId="0" applyNumberFormat="1" applyFill="1" applyBorder="1" applyAlignment="1" applyProtection="1">
      <alignment horizontal="left" vertical="center"/>
      <protection locked="0"/>
    </xf>
    <xf numFmtId="176" fontId="0" fillId="2" borderId="8" xfId="0" applyNumberFormat="1" applyFill="1" applyBorder="1" applyAlignment="1" applyProtection="1">
      <alignment horizontal="left" vertical="center"/>
      <protection locked="0"/>
    </xf>
    <xf numFmtId="0" fontId="0" fillId="8" borderId="32" xfId="0" applyFill="1" applyBorder="1" applyAlignment="1" applyProtection="1">
      <alignment horizontal="centerContinuous" vertical="center"/>
      <protection locked="0"/>
    </xf>
    <xf numFmtId="0" fontId="1" fillId="0" borderId="10" xfId="0" applyFont="1" applyBorder="1" applyProtection="1">
      <alignment vertical="center"/>
      <protection locked="0"/>
    </xf>
    <xf numFmtId="176" fontId="1" fillId="0" borderId="10" xfId="0" applyNumberFormat="1" applyFont="1" applyBorder="1" applyProtection="1">
      <alignment vertical="center"/>
      <protection locked="0"/>
    </xf>
    <xf numFmtId="176" fontId="0" fillId="0" borderId="10" xfId="0" applyNumberFormat="1" applyBorder="1" applyProtection="1">
      <alignment vertical="center"/>
      <protection locked="0"/>
    </xf>
    <xf numFmtId="0" fontId="1" fillId="0" borderId="10" xfId="0" applyFont="1" applyBorder="1" applyAlignment="1" applyProtection="1">
      <alignment vertical="center" wrapText="1"/>
      <protection locked="0"/>
    </xf>
    <xf numFmtId="0" fontId="0" fillId="0" borderId="10" xfId="0" applyBorder="1" applyAlignment="1" applyProtection="1">
      <alignment vertical="center" wrapText="1"/>
      <protection locked="0"/>
    </xf>
    <xf numFmtId="0" fontId="0" fillId="0" borderId="28" xfId="0" applyBorder="1" applyAlignment="1" applyProtection="1">
      <alignment vertical="center" wrapText="1"/>
      <protection locked="0"/>
    </xf>
    <xf numFmtId="0" fontId="0" fillId="2" borderId="41" xfId="0" applyFill="1" applyBorder="1" applyAlignment="1" applyProtection="1">
      <alignment horizontal="left" vertical="center"/>
      <protection locked="0"/>
    </xf>
    <xf numFmtId="0" fontId="0" fillId="2" borderId="42" xfId="0" applyFill="1" applyBorder="1" applyAlignment="1" applyProtection="1">
      <alignment horizontal="left" vertical="center"/>
      <protection locked="0"/>
    </xf>
    <xf numFmtId="176" fontId="0" fillId="2" borderId="42" xfId="0" applyNumberFormat="1" applyFill="1" applyBorder="1" applyAlignment="1" applyProtection="1">
      <alignment horizontal="left" vertical="center"/>
      <protection locked="0"/>
    </xf>
    <xf numFmtId="0" fontId="1" fillId="0" borderId="10" xfId="0" applyFont="1" applyBorder="1" applyAlignment="1" applyProtection="1">
      <alignment horizontal="left" vertical="center"/>
      <protection locked="0"/>
    </xf>
    <xf numFmtId="0" fontId="0" fillId="0" borderId="8" xfId="0" applyBorder="1" applyAlignment="1" applyProtection="1">
      <alignment vertical="center" wrapText="1"/>
      <protection locked="0"/>
    </xf>
    <xf numFmtId="0" fontId="0" fillId="0" borderId="38" xfId="0" applyBorder="1" applyAlignment="1" applyProtection="1">
      <alignment vertical="center" wrapText="1"/>
      <protection locked="0"/>
    </xf>
    <xf numFmtId="0" fontId="1" fillId="7" borderId="21" xfId="0" applyFont="1" applyFill="1" applyBorder="1">
      <alignment vertical="center"/>
    </xf>
    <xf numFmtId="180" fontId="0" fillId="0" borderId="49" xfId="0" applyNumberFormat="1" applyBorder="1" applyAlignment="1" applyProtection="1">
      <alignment horizontal="centerContinuous" vertical="center"/>
      <protection locked="0"/>
    </xf>
    <xf numFmtId="180" fontId="1" fillId="0" borderId="50" xfId="0" applyNumberFormat="1" applyFont="1" applyBorder="1" applyAlignment="1" applyProtection="1">
      <alignment horizontal="centerContinuous" vertical="center"/>
      <protection locked="0"/>
    </xf>
    <xf numFmtId="0" fontId="0" fillId="2" borderId="51" xfId="0" applyFill="1" applyBorder="1" applyAlignment="1" applyProtection="1">
      <alignment horizontal="left" vertical="center"/>
      <protection locked="0"/>
    </xf>
    <xf numFmtId="0" fontId="0" fillId="2" borderId="52" xfId="0" applyFill="1" applyBorder="1" applyAlignment="1" applyProtection="1">
      <alignment horizontal="left" vertical="center"/>
      <protection locked="0"/>
    </xf>
    <xf numFmtId="176" fontId="0" fillId="2" borderId="52" xfId="0" applyNumberFormat="1" applyFill="1" applyBorder="1" applyAlignment="1" applyProtection="1">
      <alignment horizontal="left" vertical="center"/>
      <protection locked="0"/>
    </xf>
    <xf numFmtId="0" fontId="0" fillId="0" borderId="52" xfId="0" applyBorder="1" applyProtection="1">
      <alignment vertical="center"/>
      <protection locked="0"/>
    </xf>
    <xf numFmtId="0" fontId="1" fillId="0" borderId="52" xfId="0" applyFont="1" applyBorder="1" applyAlignment="1" applyProtection="1">
      <alignment vertical="center" wrapText="1"/>
      <protection locked="0"/>
    </xf>
    <xf numFmtId="0" fontId="0" fillId="2" borderId="52" xfId="0" applyFill="1" applyBorder="1" applyAlignment="1" applyProtection="1">
      <alignment vertical="center" wrapText="1"/>
      <protection locked="0"/>
    </xf>
    <xf numFmtId="0" fontId="0" fillId="2" borderId="53" xfId="0" applyFill="1" applyBorder="1" applyAlignment="1" applyProtection="1">
      <alignment vertical="center" wrapText="1"/>
      <protection locked="0"/>
    </xf>
    <xf numFmtId="0" fontId="0" fillId="2" borderId="17" xfId="0" applyFill="1" applyBorder="1" applyAlignment="1" applyProtection="1">
      <alignment horizontal="left" vertical="center"/>
      <protection locked="0"/>
    </xf>
    <xf numFmtId="0" fontId="0" fillId="2" borderId="18" xfId="0" applyFill="1" applyBorder="1" applyAlignment="1" applyProtection="1">
      <alignment horizontal="left" vertical="center"/>
      <protection locked="0"/>
    </xf>
    <xf numFmtId="0" fontId="0" fillId="2" borderId="50" xfId="0" applyFill="1" applyBorder="1" applyAlignment="1" applyProtection="1">
      <alignment horizontal="left" vertical="center"/>
      <protection locked="0"/>
    </xf>
    <xf numFmtId="176" fontId="0" fillId="2" borderId="18" xfId="0" applyNumberFormat="1" applyFill="1" applyBorder="1" applyAlignment="1" applyProtection="1">
      <alignment horizontal="left" vertical="center"/>
      <protection locked="0"/>
    </xf>
    <xf numFmtId="176" fontId="0" fillId="2" borderId="40" xfId="0" applyNumberFormat="1" applyFill="1" applyBorder="1" applyAlignment="1" applyProtection="1">
      <alignment horizontal="left" vertical="center"/>
      <protection locked="0"/>
    </xf>
    <xf numFmtId="176" fontId="0" fillId="0" borderId="23" xfId="0" quotePrefix="1" applyNumberFormat="1" applyBorder="1" applyProtection="1">
      <alignment vertical="center"/>
      <protection locked="0"/>
    </xf>
    <xf numFmtId="176" fontId="0" fillId="0" borderId="16" xfId="0" applyNumberFormat="1" applyBorder="1" applyProtection="1">
      <alignment vertical="center"/>
      <protection locked="0"/>
    </xf>
    <xf numFmtId="176" fontId="0" fillId="0" borderId="24" xfId="0" quotePrefix="1" applyNumberFormat="1" applyBorder="1" applyProtection="1">
      <alignment vertical="center"/>
      <protection locked="0"/>
    </xf>
    <xf numFmtId="176" fontId="0" fillId="0" borderId="8" xfId="0" applyNumberFormat="1" applyBorder="1" applyProtection="1">
      <alignment vertical="center"/>
      <protection locked="0"/>
    </xf>
    <xf numFmtId="176" fontId="0" fillId="0" borderId="24" xfId="0" applyNumberFormat="1" applyBorder="1" applyProtection="1">
      <alignment vertical="center"/>
      <protection locked="0"/>
    </xf>
    <xf numFmtId="176" fontId="0" fillId="2" borderId="8" xfId="0" applyNumberFormat="1" applyFill="1" applyBorder="1" applyProtection="1">
      <alignment vertical="center"/>
      <protection locked="0"/>
    </xf>
    <xf numFmtId="176" fontId="0" fillId="0" borderId="52" xfId="0" applyNumberFormat="1" applyBorder="1" applyProtection="1">
      <alignment vertical="center"/>
      <protection locked="0"/>
    </xf>
    <xf numFmtId="176" fontId="0" fillId="0" borderId="23" xfId="0" applyNumberFormat="1" applyBorder="1" applyProtection="1">
      <alignment vertical="center"/>
      <protection locked="0"/>
    </xf>
    <xf numFmtId="176" fontId="0" fillId="0" borderId="51" xfId="0" applyNumberFormat="1" applyBorder="1" applyProtection="1">
      <alignment vertical="center"/>
      <protection locked="0"/>
    </xf>
    <xf numFmtId="0" fontId="1" fillId="0" borderId="23" xfId="0" applyFont="1" applyBorder="1" applyProtection="1">
      <alignment vertical="center"/>
      <protection locked="0"/>
    </xf>
    <xf numFmtId="0" fontId="1" fillId="0" borderId="16" xfId="0" applyFont="1" applyBorder="1" applyProtection="1">
      <alignment vertical="center"/>
      <protection locked="0"/>
    </xf>
    <xf numFmtId="0" fontId="1" fillId="0" borderId="17" xfId="0" applyFont="1" applyBorder="1" applyProtection="1">
      <alignment vertical="center"/>
      <protection locked="0"/>
    </xf>
    <xf numFmtId="0" fontId="1" fillId="0" borderId="24" xfId="0" applyFont="1" applyBorder="1" applyProtection="1">
      <alignment vertical="center"/>
      <protection locked="0"/>
    </xf>
    <xf numFmtId="0" fontId="1" fillId="0" borderId="18" xfId="0" applyFont="1" applyBorder="1" applyProtection="1">
      <alignment vertical="center"/>
      <protection locked="0"/>
    </xf>
    <xf numFmtId="0" fontId="1" fillId="0" borderId="33" xfId="0" applyFont="1" applyBorder="1" applyProtection="1">
      <alignment vertical="center"/>
      <protection locked="0"/>
    </xf>
    <xf numFmtId="0" fontId="1" fillId="0" borderId="19" xfId="0" applyFont="1" applyBorder="1" applyProtection="1">
      <alignment vertical="center"/>
      <protection locked="0"/>
    </xf>
    <xf numFmtId="0" fontId="1" fillId="0" borderId="20" xfId="0" applyFont="1" applyBorder="1" applyProtection="1">
      <alignment vertical="center"/>
      <protection locked="0"/>
    </xf>
    <xf numFmtId="176" fontId="0" fillId="2" borderId="52" xfId="0" applyNumberFormat="1" applyFill="1" applyBorder="1" applyProtection="1">
      <alignment vertical="center"/>
      <protection locked="0"/>
    </xf>
    <xf numFmtId="0" fontId="0" fillId="2" borderId="52" xfId="0" applyFill="1" applyBorder="1" applyProtection="1">
      <alignment vertical="center"/>
      <protection locked="0"/>
    </xf>
    <xf numFmtId="180" fontId="0" fillId="2" borderId="49" xfId="0" applyNumberFormat="1" applyFill="1" applyBorder="1" applyAlignment="1" applyProtection="1">
      <alignment horizontal="centerContinuous" vertical="center"/>
      <protection locked="0"/>
    </xf>
    <xf numFmtId="180" fontId="1" fillId="2" borderId="50" xfId="0" applyNumberFormat="1" applyFont="1" applyFill="1" applyBorder="1" applyAlignment="1" applyProtection="1">
      <alignment horizontal="centerContinuous" vertical="center"/>
      <protection locked="0"/>
    </xf>
    <xf numFmtId="176" fontId="0" fillId="2" borderId="24" xfId="0" applyNumberFormat="1" applyFill="1" applyBorder="1" applyProtection="1">
      <alignment vertical="center"/>
      <protection locked="0"/>
    </xf>
    <xf numFmtId="0" fontId="1" fillId="2" borderId="52" xfId="0" applyFont="1" applyFill="1" applyBorder="1" applyAlignment="1" applyProtection="1">
      <alignment vertical="center" wrapText="1"/>
      <protection locked="0"/>
    </xf>
    <xf numFmtId="180" fontId="0" fillId="2" borderId="37" xfId="0" applyNumberFormat="1" applyFill="1" applyBorder="1" applyAlignment="1" applyProtection="1">
      <alignment horizontal="centerContinuous" vertical="center"/>
      <protection locked="0"/>
    </xf>
    <xf numFmtId="180" fontId="1" fillId="2" borderId="18" xfId="0" applyNumberFormat="1" applyFont="1" applyFill="1" applyBorder="1" applyAlignment="1" applyProtection="1">
      <alignment horizontal="centerContinuous" vertical="center"/>
      <protection locked="0"/>
    </xf>
    <xf numFmtId="0" fontId="1" fillId="2" borderId="8" xfId="0" applyFont="1" applyFill="1" applyBorder="1" applyAlignment="1" applyProtection="1">
      <alignment vertical="center" wrapText="1"/>
      <protection locked="0"/>
    </xf>
    <xf numFmtId="176" fontId="1" fillId="2" borderId="8" xfId="0" applyNumberFormat="1" applyFont="1" applyFill="1" applyBorder="1" applyProtection="1">
      <alignment vertical="center"/>
      <protection locked="0"/>
    </xf>
    <xf numFmtId="0" fontId="0" fillId="2" borderId="8" xfId="0" applyFill="1" applyBorder="1" applyAlignment="1" applyProtection="1">
      <alignment horizontal="center" vertical="center"/>
      <protection locked="0"/>
    </xf>
    <xf numFmtId="180" fontId="0" fillId="2" borderId="18" xfId="0" applyNumberFormat="1" applyFill="1" applyBorder="1" applyAlignment="1" applyProtection="1">
      <alignment horizontal="centerContinuous" vertical="center"/>
      <protection locked="0"/>
    </xf>
    <xf numFmtId="0" fontId="0" fillId="2" borderId="24" xfId="0" applyFill="1" applyBorder="1" applyProtection="1">
      <alignment vertical="center"/>
      <protection locked="0"/>
    </xf>
    <xf numFmtId="180" fontId="0" fillId="2" borderId="40" xfId="0" applyNumberFormat="1" applyFill="1" applyBorder="1" applyAlignment="1" applyProtection="1">
      <alignment horizontal="centerContinuous" vertical="center"/>
      <protection locked="0"/>
    </xf>
    <xf numFmtId="0" fontId="0" fillId="8" borderId="33" xfId="0" applyFill="1" applyBorder="1" applyProtection="1">
      <alignment vertical="center"/>
      <protection locked="0"/>
    </xf>
    <xf numFmtId="0" fontId="0" fillId="8" borderId="19" xfId="0" applyFill="1" applyBorder="1" applyProtection="1">
      <alignment vertical="center"/>
      <protection locked="0"/>
    </xf>
    <xf numFmtId="0" fontId="0" fillId="8" borderId="20" xfId="0" applyFill="1" applyBorder="1" applyProtection="1">
      <alignment vertical="center"/>
      <protection locked="0"/>
    </xf>
    <xf numFmtId="177" fontId="1" fillId="2" borderId="0" xfId="0" applyNumberFormat="1" applyFont="1" applyFill="1" applyProtection="1">
      <alignment vertical="center"/>
      <protection locked="0"/>
    </xf>
    <xf numFmtId="0" fontId="0" fillId="0" borderId="24" xfId="0" applyBorder="1" applyAlignment="1" applyProtection="1">
      <alignment horizontal="left" vertical="center"/>
      <protection locked="0"/>
    </xf>
    <xf numFmtId="0" fontId="0" fillId="0" borderId="8" xfId="0" applyBorder="1" applyAlignment="1" applyProtection="1">
      <alignment horizontal="left" vertical="center"/>
      <protection locked="0"/>
    </xf>
    <xf numFmtId="176" fontId="0" fillId="0" borderId="8" xfId="0" applyNumberFormat="1" applyBorder="1" applyAlignment="1" applyProtection="1">
      <alignment horizontal="left" vertical="center"/>
      <protection locked="0"/>
    </xf>
    <xf numFmtId="0" fontId="0" fillId="0" borderId="18" xfId="0" applyBorder="1" applyAlignment="1" applyProtection="1">
      <alignment horizontal="left" vertical="center"/>
      <protection locked="0"/>
    </xf>
    <xf numFmtId="0" fontId="0" fillId="0" borderId="38" xfId="0" applyBorder="1" applyProtection="1">
      <alignment vertical="center"/>
      <protection locked="0"/>
    </xf>
    <xf numFmtId="176" fontId="0" fillId="0" borderId="18" xfId="0" applyNumberFormat="1" applyBorder="1" applyAlignment="1" applyProtection="1">
      <alignment horizontal="left" vertical="center"/>
      <protection locked="0"/>
    </xf>
    <xf numFmtId="177" fontId="0" fillId="0" borderId="0" xfId="0" applyNumberFormat="1" applyProtection="1">
      <alignment vertical="center"/>
      <protection locked="0"/>
    </xf>
    <xf numFmtId="0" fontId="0" fillId="0" borderId="10" xfId="0" applyBorder="1" applyAlignment="1" applyProtection="1">
      <alignment horizontal="centerContinuous" vertical="center"/>
      <protection locked="0"/>
    </xf>
    <xf numFmtId="0" fontId="0" fillId="0" borderId="28" xfId="0" applyBorder="1" applyAlignment="1" applyProtection="1">
      <alignment horizontal="centerContinuous" vertical="center"/>
      <protection locked="0"/>
    </xf>
    <xf numFmtId="0" fontId="1" fillId="2" borderId="0" xfId="0" applyFont="1" applyFill="1" applyAlignment="1" applyProtection="1">
      <alignment horizontal="center" vertical="center" textRotation="255"/>
      <protection locked="0"/>
    </xf>
    <xf numFmtId="0" fontId="1" fillId="2" borderId="0" xfId="0" applyFont="1" applyFill="1" applyAlignment="1" applyProtection="1">
      <alignment horizontal="left" vertical="center"/>
      <protection locked="0"/>
    </xf>
    <xf numFmtId="0" fontId="1" fillId="12" borderId="33" xfId="0" applyFont="1" applyFill="1" applyBorder="1" applyProtection="1">
      <alignment vertical="center"/>
      <protection locked="0"/>
    </xf>
    <xf numFmtId="0" fontId="1" fillId="12" borderId="19" xfId="0" applyFont="1" applyFill="1" applyBorder="1" applyProtection="1">
      <alignment vertical="center"/>
      <protection locked="0"/>
    </xf>
    <xf numFmtId="0" fontId="1" fillId="12" borderId="20" xfId="0" applyFont="1" applyFill="1" applyBorder="1" applyProtection="1">
      <alignment vertical="center"/>
      <protection locked="0"/>
    </xf>
    <xf numFmtId="0" fontId="0" fillId="12" borderId="0" xfId="0" applyFill="1" applyProtection="1">
      <alignment vertical="center"/>
      <protection locked="0"/>
    </xf>
    <xf numFmtId="0" fontId="1" fillId="12" borderId="0" xfId="0" applyFont="1" applyFill="1" applyProtection="1">
      <alignment vertical="center"/>
      <protection locked="0"/>
    </xf>
    <xf numFmtId="0" fontId="5" fillId="12" borderId="0" xfId="0" applyFont="1" applyFill="1" applyProtection="1">
      <alignment vertical="center"/>
      <protection locked="0"/>
    </xf>
    <xf numFmtId="176" fontId="1" fillId="12" borderId="0" xfId="0" applyNumberFormat="1" applyFont="1" applyFill="1" applyProtection="1">
      <alignment vertical="center"/>
      <protection locked="0"/>
    </xf>
    <xf numFmtId="176" fontId="0" fillId="12" borderId="0" xfId="0" applyNumberFormat="1" applyFill="1" applyProtection="1">
      <alignment vertical="center"/>
      <protection locked="0"/>
    </xf>
    <xf numFmtId="178" fontId="0" fillId="12" borderId="0" xfId="0" applyNumberFormat="1" applyFill="1" applyProtection="1">
      <alignment vertical="center"/>
      <protection locked="0"/>
    </xf>
    <xf numFmtId="0" fontId="0" fillId="12" borderId="24" xfId="0" applyFill="1" applyBorder="1" applyProtection="1">
      <alignment vertical="center"/>
      <protection locked="0"/>
    </xf>
    <xf numFmtId="0" fontId="0" fillId="12" borderId="8" xfId="0" applyFill="1" applyBorder="1" applyProtection="1">
      <alignment vertical="center"/>
      <protection locked="0"/>
    </xf>
    <xf numFmtId="0" fontId="0" fillId="12" borderId="18" xfId="0" applyFill="1" applyBorder="1" applyProtection="1">
      <alignment vertical="center"/>
      <protection locked="0"/>
    </xf>
    <xf numFmtId="0" fontId="0" fillId="12" borderId="0" xfId="0" applyFill="1" applyAlignment="1" applyProtection="1">
      <alignment horizontal="left" vertical="center"/>
      <protection locked="0"/>
    </xf>
    <xf numFmtId="0" fontId="0" fillId="12" borderId="0" xfId="0" applyFill="1" applyAlignment="1" applyProtection="1">
      <alignment horizontal="center" vertical="center"/>
      <protection locked="0"/>
    </xf>
    <xf numFmtId="0" fontId="0" fillId="12" borderId="23" xfId="0" applyFill="1" applyBorder="1" applyProtection="1">
      <alignment vertical="center"/>
      <protection locked="0"/>
    </xf>
    <xf numFmtId="0" fontId="0" fillId="12" borderId="16" xfId="0" applyFill="1" applyBorder="1" applyProtection="1">
      <alignment vertical="center"/>
      <protection locked="0"/>
    </xf>
    <xf numFmtId="0" fontId="0" fillId="12" borderId="17" xfId="0" applyFill="1" applyBorder="1" applyProtection="1">
      <alignment vertical="center"/>
      <protection locked="0"/>
    </xf>
    <xf numFmtId="0" fontId="0" fillId="12" borderId="33" xfId="0" applyFill="1" applyBorder="1" applyProtection="1">
      <alignment vertical="center"/>
      <protection locked="0"/>
    </xf>
    <xf numFmtId="0" fontId="0" fillId="12" borderId="19" xfId="0" applyFill="1" applyBorder="1" applyProtection="1">
      <alignment vertical="center"/>
      <protection locked="0"/>
    </xf>
    <xf numFmtId="0" fontId="0" fillId="12" borderId="20" xfId="0" applyFill="1" applyBorder="1" applyProtection="1">
      <alignment vertical="center"/>
      <protection locked="0"/>
    </xf>
    <xf numFmtId="0" fontId="0" fillId="12" borderId="24" xfId="0" applyFill="1" applyBorder="1" applyAlignment="1" applyProtection="1">
      <alignment horizontal="left" vertical="center"/>
      <protection locked="0"/>
    </xf>
    <xf numFmtId="0" fontId="0" fillId="12" borderId="8" xfId="0" applyFill="1" applyBorder="1" applyAlignment="1" applyProtection="1">
      <alignment horizontal="left" vertical="center"/>
      <protection locked="0"/>
    </xf>
    <xf numFmtId="176" fontId="0" fillId="12" borderId="8" xfId="0" applyNumberFormat="1" applyFill="1" applyBorder="1" applyAlignment="1" applyProtection="1">
      <alignment horizontal="left" vertical="center"/>
      <protection locked="0"/>
    </xf>
    <xf numFmtId="0" fontId="0" fillId="12" borderId="18" xfId="0" applyFill="1" applyBorder="1" applyAlignment="1" applyProtection="1">
      <alignment horizontal="left" vertical="center"/>
      <protection locked="0"/>
    </xf>
    <xf numFmtId="180" fontId="0" fillId="12" borderId="37" xfId="0" applyNumberFormat="1" applyFill="1" applyBorder="1" applyAlignment="1" applyProtection="1">
      <alignment horizontal="centerContinuous" vertical="center"/>
      <protection locked="0"/>
    </xf>
    <xf numFmtId="180" fontId="0" fillId="12" borderId="18" xfId="0" applyNumberFormat="1" applyFill="1" applyBorder="1" applyAlignment="1" applyProtection="1">
      <alignment horizontal="centerContinuous" vertical="center"/>
      <protection locked="0"/>
    </xf>
    <xf numFmtId="176" fontId="0" fillId="12" borderId="24" xfId="0" applyNumberFormat="1" applyFill="1" applyBorder="1" applyProtection="1">
      <alignment vertical="center"/>
      <protection locked="0"/>
    </xf>
    <xf numFmtId="176" fontId="0" fillId="12" borderId="8" xfId="0" applyNumberFormat="1" applyFill="1" applyBorder="1" applyProtection="1">
      <alignment vertical="center"/>
      <protection locked="0"/>
    </xf>
    <xf numFmtId="0" fontId="0" fillId="12" borderId="8" xfId="0" applyFill="1" applyBorder="1" applyAlignment="1" applyProtection="1">
      <alignment vertical="center" wrapText="1"/>
      <protection locked="0"/>
    </xf>
    <xf numFmtId="0" fontId="0" fillId="12" borderId="38" xfId="0" applyFill="1" applyBorder="1" applyProtection="1">
      <alignment vertical="center"/>
      <protection locked="0"/>
    </xf>
    <xf numFmtId="177" fontId="0" fillId="12" borderId="2" xfId="0" applyNumberFormat="1" applyFill="1" applyBorder="1" applyProtection="1">
      <alignment vertical="center"/>
      <protection locked="0"/>
    </xf>
    <xf numFmtId="177" fontId="0" fillId="12" borderId="0" xfId="0" applyNumberFormat="1" applyFill="1" applyProtection="1">
      <alignment vertical="center"/>
      <protection locked="0"/>
    </xf>
    <xf numFmtId="0" fontId="0" fillId="12" borderId="3" xfId="0" applyFill="1" applyBorder="1" applyProtection="1">
      <alignment vertical="center"/>
      <protection locked="0"/>
    </xf>
    <xf numFmtId="0" fontId="0" fillId="12" borderId="2" xfId="0" applyFill="1" applyBorder="1" applyProtection="1">
      <alignment vertical="center"/>
      <protection locked="0"/>
    </xf>
    <xf numFmtId="177" fontId="0" fillId="12" borderId="0" xfId="0" applyNumberFormat="1" applyFill="1" applyAlignment="1" applyProtection="1">
      <alignment horizontal="center" vertical="center"/>
      <protection locked="0"/>
    </xf>
    <xf numFmtId="180" fontId="1" fillId="12" borderId="18" xfId="0" applyNumberFormat="1" applyFont="1" applyFill="1" applyBorder="1" applyAlignment="1" applyProtection="1">
      <alignment horizontal="centerContinuous" vertical="center"/>
      <protection locked="0"/>
    </xf>
    <xf numFmtId="0" fontId="1" fillId="12" borderId="8" xfId="0" applyFont="1" applyFill="1" applyBorder="1" applyProtection="1">
      <alignment vertical="center"/>
      <protection locked="0"/>
    </xf>
    <xf numFmtId="0" fontId="1" fillId="12" borderId="8" xfId="0" applyFont="1" applyFill="1" applyBorder="1" applyAlignment="1" applyProtection="1">
      <alignment vertical="center" wrapText="1"/>
      <protection locked="0"/>
    </xf>
    <xf numFmtId="0" fontId="0" fillId="12" borderId="38" xfId="0" applyFill="1" applyBorder="1" applyAlignment="1" applyProtection="1">
      <alignment vertical="center" wrapText="1"/>
      <protection locked="0"/>
    </xf>
    <xf numFmtId="180" fontId="0" fillId="0" borderId="54" xfId="0" applyNumberFormat="1" applyBorder="1" applyAlignment="1" applyProtection="1">
      <alignment horizontal="centerContinuous" vertical="center"/>
      <protection locked="0"/>
    </xf>
    <xf numFmtId="180" fontId="0" fillId="0" borderId="48" xfId="0" applyNumberFormat="1" applyBorder="1" applyAlignment="1" applyProtection="1">
      <alignment horizontal="centerContinuous" vertical="center"/>
      <protection locked="0"/>
    </xf>
    <xf numFmtId="0" fontId="0" fillId="2" borderId="46" xfId="0" applyFill="1" applyBorder="1" applyAlignment="1" applyProtection="1">
      <alignment horizontal="left" vertical="center"/>
      <protection locked="0"/>
    </xf>
    <xf numFmtId="0" fontId="0" fillId="2" borderId="47" xfId="0" applyFill="1" applyBorder="1" applyAlignment="1" applyProtection="1">
      <alignment horizontal="left" vertical="center"/>
      <protection locked="0"/>
    </xf>
    <xf numFmtId="176" fontId="0" fillId="2" borderId="47" xfId="0" applyNumberFormat="1" applyFill="1" applyBorder="1" applyAlignment="1" applyProtection="1">
      <alignment horizontal="left" vertical="center"/>
      <protection locked="0"/>
    </xf>
    <xf numFmtId="0" fontId="0" fillId="2" borderId="48" xfId="0" applyFill="1" applyBorder="1" applyAlignment="1" applyProtection="1">
      <alignment horizontal="left" vertical="center"/>
      <protection locked="0"/>
    </xf>
    <xf numFmtId="176" fontId="0" fillId="0" borderId="46" xfId="0" applyNumberFormat="1" applyBorder="1" applyProtection="1">
      <alignment vertical="center"/>
      <protection locked="0"/>
    </xf>
    <xf numFmtId="176" fontId="1" fillId="0" borderId="47" xfId="0" applyNumberFormat="1" applyFont="1" applyBorder="1" applyProtection="1">
      <alignment vertical="center"/>
      <protection locked="0"/>
    </xf>
    <xf numFmtId="0" fontId="1" fillId="0" borderId="47" xfId="0" applyFont="1" applyBorder="1" applyProtection="1">
      <alignment vertical="center"/>
      <protection locked="0"/>
    </xf>
    <xf numFmtId="0" fontId="1" fillId="0" borderId="47" xfId="0" applyFont="1" applyBorder="1" applyAlignment="1" applyProtection="1">
      <alignment vertical="center" wrapText="1"/>
      <protection locked="0"/>
    </xf>
    <xf numFmtId="0" fontId="0" fillId="2" borderId="47" xfId="0" applyFill="1" applyBorder="1" applyProtection="1">
      <alignment vertical="center"/>
      <protection locked="0"/>
    </xf>
    <xf numFmtId="0" fontId="0" fillId="2" borderId="55" xfId="0" applyFill="1" applyBorder="1" applyProtection="1">
      <alignment vertical="center"/>
      <protection locked="0"/>
    </xf>
    <xf numFmtId="180" fontId="0" fillId="0" borderId="50" xfId="0" applyNumberFormat="1" applyBorder="1" applyAlignment="1" applyProtection="1">
      <alignment horizontal="centerContinuous" vertical="center"/>
      <protection locked="0"/>
    </xf>
    <xf numFmtId="176" fontId="1" fillId="0" borderId="52" xfId="0" applyNumberFormat="1" applyFont="1" applyBorder="1" applyProtection="1">
      <alignment vertical="center"/>
      <protection locked="0"/>
    </xf>
    <xf numFmtId="0" fontId="1" fillId="0" borderId="52" xfId="0" applyFont="1" applyBorder="1" applyProtection="1">
      <alignment vertical="center"/>
      <protection locked="0"/>
    </xf>
    <xf numFmtId="0" fontId="0" fillId="2" borderId="53" xfId="0" applyFill="1" applyBorder="1" applyProtection="1">
      <alignment vertical="center"/>
      <protection locked="0"/>
    </xf>
    <xf numFmtId="0" fontId="17" fillId="0" borderId="0" xfId="0" applyFont="1" applyProtection="1">
      <alignment vertical="center"/>
      <protection locked="0"/>
    </xf>
    <xf numFmtId="176" fontId="17" fillId="0" borderId="0" xfId="0" applyNumberFormat="1" applyFont="1" applyProtection="1">
      <alignment vertical="center"/>
      <protection locked="0"/>
    </xf>
    <xf numFmtId="0" fontId="0" fillId="12" borderId="0" xfId="0" applyFill="1">
      <alignment vertical="center"/>
    </xf>
    <xf numFmtId="0" fontId="14" fillId="12" borderId="0" xfId="0" applyFont="1" applyFill="1">
      <alignment vertical="center"/>
    </xf>
    <xf numFmtId="0" fontId="15" fillId="12" borderId="0" xfId="0" applyFont="1" applyFill="1">
      <alignment vertical="center"/>
    </xf>
    <xf numFmtId="177" fontId="17" fillId="0" borderId="0" xfId="0" applyNumberFormat="1" applyFont="1" applyProtection="1">
      <alignment vertical="center"/>
      <protection locked="0"/>
    </xf>
    <xf numFmtId="0" fontId="18" fillId="0" borderId="0" xfId="0" applyFont="1" applyProtection="1">
      <alignment vertical="center"/>
      <protection locked="0"/>
    </xf>
    <xf numFmtId="177" fontId="17" fillId="0" borderId="0" xfId="0" applyNumberFormat="1" applyFont="1" applyAlignment="1" applyProtection="1">
      <alignment horizontal="center" vertical="center"/>
      <protection locked="0"/>
    </xf>
    <xf numFmtId="0" fontId="17" fillId="0" borderId="0" xfId="0" applyFont="1" applyAlignment="1" applyProtection="1">
      <alignment horizontal="center" vertical="center"/>
      <protection locked="0"/>
    </xf>
    <xf numFmtId="0" fontId="17" fillId="2" borderId="0" xfId="0" applyFont="1" applyFill="1" applyAlignment="1" applyProtection="1">
      <alignment horizontal="center" vertical="center"/>
      <protection locked="0"/>
    </xf>
    <xf numFmtId="0" fontId="17" fillId="2" borderId="0" xfId="0" applyFont="1" applyFill="1" applyProtection="1">
      <alignment vertical="center"/>
      <protection locked="0"/>
    </xf>
    <xf numFmtId="0" fontId="0" fillId="7" borderId="32" xfId="0" applyFill="1" applyBorder="1" applyProtection="1">
      <alignment vertical="center"/>
      <protection locked="0"/>
    </xf>
    <xf numFmtId="0" fontId="0" fillId="7" borderId="10" xfId="0" applyFill="1" applyBorder="1" applyProtection="1">
      <alignment vertical="center"/>
      <protection locked="0"/>
    </xf>
    <xf numFmtId="0" fontId="0" fillId="7" borderId="22" xfId="0" applyFill="1" applyBorder="1" applyProtection="1">
      <alignment vertical="center"/>
      <protection locked="0"/>
    </xf>
    <xf numFmtId="0" fontId="0" fillId="2" borderId="32" xfId="0" applyFill="1" applyBorder="1" applyProtection="1">
      <alignment vertical="center"/>
      <protection locked="0"/>
    </xf>
    <xf numFmtId="0" fontId="0" fillId="2" borderId="10" xfId="0" applyFill="1" applyBorder="1" applyProtection="1">
      <alignment vertical="center"/>
      <protection locked="0"/>
    </xf>
    <xf numFmtId="0" fontId="0" fillId="2" borderId="22" xfId="0" applyFill="1" applyBorder="1" applyProtection="1">
      <alignment vertical="center"/>
      <protection locked="0"/>
    </xf>
    <xf numFmtId="0" fontId="0" fillId="2" borderId="32" xfId="0" quotePrefix="1" applyFill="1" applyBorder="1" applyProtection="1">
      <alignment vertical="center"/>
      <protection locked="0"/>
    </xf>
    <xf numFmtId="0" fontId="0" fillId="0" borderId="32" xfId="0" applyBorder="1" applyProtection="1">
      <alignment vertical="center"/>
      <protection locked="0"/>
    </xf>
    <xf numFmtId="0" fontId="0" fillId="0" borderId="10" xfId="0" applyBorder="1" applyProtection="1">
      <alignment vertical="center"/>
      <protection locked="0"/>
    </xf>
    <xf numFmtId="0" fontId="0" fillId="0" borderId="22" xfId="0" applyBorder="1" applyProtection="1">
      <alignment vertical="center"/>
      <protection locked="0"/>
    </xf>
    <xf numFmtId="0" fontId="0" fillId="0" borderId="32" xfId="0" quotePrefix="1" applyBorder="1" applyProtection="1">
      <alignment vertical="center"/>
      <protection locked="0"/>
    </xf>
    <xf numFmtId="0" fontId="17" fillId="12" borderId="0" xfId="0" applyFont="1" applyFill="1" applyProtection="1">
      <alignment vertical="center"/>
      <protection locked="0"/>
    </xf>
    <xf numFmtId="178" fontId="17" fillId="0" borderId="0" xfId="0" applyNumberFormat="1" applyFont="1" applyProtection="1">
      <alignment vertical="center"/>
      <protection locked="0"/>
    </xf>
    <xf numFmtId="177" fontId="17" fillId="2" borderId="2" xfId="0" applyNumberFormat="1" applyFont="1" applyFill="1" applyBorder="1" applyProtection="1">
      <alignment vertical="center"/>
      <protection locked="0"/>
    </xf>
    <xf numFmtId="0" fontId="17" fillId="2" borderId="3" xfId="0" applyFont="1" applyFill="1" applyBorder="1" applyProtection="1">
      <alignment vertical="center"/>
      <protection locked="0"/>
    </xf>
    <xf numFmtId="0" fontId="17" fillId="2" borderId="2" xfId="0" applyFont="1" applyFill="1" applyBorder="1" applyProtection="1">
      <alignment vertical="center"/>
      <protection locked="0"/>
    </xf>
    <xf numFmtId="0" fontId="7" fillId="12" borderId="0" xfId="0" applyFont="1" applyFill="1">
      <alignment vertical="center"/>
    </xf>
    <xf numFmtId="0" fontId="17" fillId="0" borderId="32" xfId="0" applyFont="1" applyBorder="1" applyProtection="1">
      <alignment vertical="center"/>
      <protection locked="0"/>
    </xf>
    <xf numFmtId="0" fontId="17" fillId="0" borderId="10" xfId="0" applyFont="1" applyBorder="1" applyProtection="1">
      <alignment vertical="center"/>
      <protection locked="0"/>
    </xf>
    <xf numFmtId="0" fontId="17" fillId="0" borderId="22" xfId="0" applyFont="1" applyBorder="1" applyProtection="1">
      <alignment vertical="center"/>
      <protection locked="0"/>
    </xf>
    <xf numFmtId="0" fontId="17" fillId="0" borderId="32" xfId="0" quotePrefix="1" applyFont="1" applyBorder="1" applyProtection="1">
      <alignment vertical="center"/>
      <protection locked="0"/>
    </xf>
    <xf numFmtId="0" fontId="17" fillId="12" borderId="0" xfId="0" applyFont="1" applyFill="1">
      <alignment vertical="center"/>
    </xf>
    <xf numFmtId="177" fontId="17" fillId="12" borderId="2" xfId="0" applyNumberFormat="1" applyFont="1" applyFill="1" applyBorder="1" applyProtection="1">
      <alignment vertical="center"/>
      <protection locked="0"/>
    </xf>
    <xf numFmtId="0" fontId="17" fillId="12" borderId="3" xfId="0" applyFont="1" applyFill="1" applyBorder="1" applyProtection="1">
      <alignment vertical="center"/>
      <protection locked="0"/>
    </xf>
    <xf numFmtId="0" fontId="0" fillId="0" borderId="41" xfId="0" applyBorder="1" applyAlignment="1" applyProtection="1">
      <alignment horizontal="left" vertical="center"/>
      <protection locked="0"/>
    </xf>
    <xf numFmtId="0" fontId="0" fillId="0" borderId="42" xfId="0" applyBorder="1" applyAlignment="1" applyProtection="1">
      <alignment horizontal="left" vertical="center"/>
      <protection locked="0"/>
    </xf>
    <xf numFmtId="176" fontId="0" fillId="0" borderId="42" xfId="0" applyNumberFormat="1" applyBorder="1" applyAlignment="1" applyProtection="1">
      <alignment horizontal="left" vertical="center"/>
      <protection locked="0"/>
    </xf>
    <xf numFmtId="176" fontId="0" fillId="0" borderId="40" xfId="0" applyNumberFormat="1" applyBorder="1" applyAlignment="1" applyProtection="1">
      <alignment horizontal="left" vertical="center"/>
      <protection locked="0"/>
    </xf>
    <xf numFmtId="0" fontId="0" fillId="0" borderId="41" xfId="0" applyBorder="1" applyProtection="1">
      <alignment vertical="center"/>
      <protection locked="0"/>
    </xf>
    <xf numFmtId="0" fontId="0" fillId="0" borderId="42" xfId="0" applyBorder="1" applyProtection="1">
      <alignment vertical="center"/>
      <protection locked="0"/>
    </xf>
    <xf numFmtId="0" fontId="0" fillId="0" borderId="43" xfId="0" applyBorder="1" applyProtection="1">
      <alignment vertical="center"/>
      <protection locked="0"/>
    </xf>
    <xf numFmtId="177" fontId="0" fillId="8" borderId="22" xfId="0" applyNumberFormat="1" applyFill="1" applyBorder="1" applyAlignment="1" applyProtection="1">
      <alignment horizontal="centerContinuous" vertical="center"/>
      <protection locked="0"/>
    </xf>
    <xf numFmtId="0" fontId="0" fillId="0" borderId="52" xfId="0" applyBorder="1" applyAlignment="1" applyProtection="1">
      <alignment vertical="center" wrapText="1"/>
      <protection locked="0"/>
    </xf>
    <xf numFmtId="0" fontId="17" fillId="0" borderId="8" xfId="0" applyFont="1" applyBorder="1" applyProtection="1">
      <alignment vertical="center"/>
      <protection locked="0"/>
    </xf>
    <xf numFmtId="0" fontId="17" fillId="0" borderId="18" xfId="0" applyFont="1" applyBorder="1" applyProtection="1">
      <alignment vertical="center"/>
      <protection locked="0"/>
    </xf>
    <xf numFmtId="0" fontId="17" fillId="0" borderId="19" xfId="0" applyFont="1" applyBorder="1" applyProtection="1">
      <alignment vertical="center"/>
      <protection locked="0"/>
    </xf>
    <xf numFmtId="0" fontId="17" fillId="0" borderId="20" xfId="0" applyFont="1" applyBorder="1" applyProtection="1">
      <alignment vertical="center"/>
      <protection locked="0"/>
    </xf>
    <xf numFmtId="0" fontId="16" fillId="0" borderId="32" xfId="0" applyFont="1" applyBorder="1" applyProtection="1">
      <alignment vertical="center"/>
      <protection locked="0"/>
    </xf>
    <xf numFmtId="0" fontId="16" fillId="0" borderId="10" xfId="0" applyFont="1" applyBorder="1" applyProtection="1">
      <alignment vertical="center"/>
      <protection locked="0"/>
    </xf>
    <xf numFmtId="0" fontId="16" fillId="0" borderId="22" xfId="0" applyFont="1" applyBorder="1" applyProtection="1">
      <alignment vertical="center"/>
      <protection locked="0"/>
    </xf>
    <xf numFmtId="0" fontId="16" fillId="0" borderId="32" xfId="0" quotePrefix="1" applyFont="1" applyBorder="1" applyProtection="1">
      <alignment vertical="center"/>
      <protection locked="0"/>
    </xf>
    <xf numFmtId="0" fontId="20" fillId="12" borderId="0" xfId="0" applyFont="1" applyFill="1">
      <alignment vertical="center"/>
    </xf>
    <xf numFmtId="0" fontId="22" fillId="12" borderId="0" xfId="0" applyFont="1" applyFill="1">
      <alignment vertical="center"/>
    </xf>
    <xf numFmtId="0" fontId="23" fillId="12" borderId="0" xfId="0" applyFont="1" applyFill="1">
      <alignment vertical="center"/>
    </xf>
    <xf numFmtId="177" fontId="0" fillId="2" borderId="0" xfId="0" applyNumberFormat="1" applyFill="1" applyAlignment="1" applyProtection="1">
      <alignment horizontal="left" vertical="center"/>
      <protection locked="0"/>
    </xf>
    <xf numFmtId="177" fontId="17" fillId="2" borderId="0" xfId="0" applyNumberFormat="1" applyFont="1" applyFill="1" applyAlignment="1" applyProtection="1">
      <alignment horizontal="center" vertical="center"/>
      <protection locked="0"/>
    </xf>
    <xf numFmtId="177" fontId="17" fillId="2" borderId="0" xfId="0" applyNumberFormat="1" applyFont="1" applyFill="1" applyAlignment="1" applyProtection="1">
      <alignment horizontal="left" vertical="center"/>
      <protection locked="0"/>
    </xf>
    <xf numFmtId="0" fontId="24" fillId="12" borderId="0" xfId="0" applyFont="1" applyFill="1">
      <alignment vertical="center"/>
    </xf>
    <xf numFmtId="0" fontId="25" fillId="12" borderId="0" xfId="0" applyFont="1" applyFill="1">
      <alignment vertical="center"/>
    </xf>
    <xf numFmtId="0" fontId="19" fillId="0" borderId="0" xfId="0" applyFont="1" applyProtection="1">
      <alignment vertical="center"/>
      <protection locked="0"/>
    </xf>
    <xf numFmtId="0" fontId="19" fillId="12" borderId="0" xfId="0" applyFont="1" applyFill="1" applyProtection="1">
      <alignment vertical="center"/>
      <protection locked="0"/>
    </xf>
    <xf numFmtId="0" fontId="19" fillId="0" borderId="0" xfId="0" applyFont="1" applyAlignment="1" applyProtection="1">
      <alignment horizontal="center" vertical="center"/>
      <protection locked="0"/>
    </xf>
    <xf numFmtId="176" fontId="19" fillId="0" borderId="0" xfId="0" applyNumberFormat="1" applyFont="1" applyProtection="1">
      <alignment vertical="center"/>
      <protection locked="0"/>
    </xf>
    <xf numFmtId="178" fontId="19" fillId="0" borderId="0" xfId="0" applyNumberFormat="1" applyFont="1" applyProtection="1">
      <alignment vertical="center"/>
      <protection locked="0"/>
    </xf>
    <xf numFmtId="0" fontId="1" fillId="0" borderId="51" xfId="0" applyFont="1" applyBorder="1" applyProtection="1">
      <alignment vertical="center"/>
      <protection locked="0"/>
    </xf>
    <xf numFmtId="0" fontId="1" fillId="0" borderId="50" xfId="0" applyFont="1" applyBorder="1" applyProtection="1">
      <alignment vertical="center"/>
      <protection locked="0"/>
    </xf>
    <xf numFmtId="0" fontId="1" fillId="0" borderId="46" xfId="0" applyFont="1" applyBorder="1" applyProtection="1">
      <alignment vertical="center"/>
      <protection locked="0"/>
    </xf>
    <xf numFmtId="0" fontId="1" fillId="0" borderId="48" xfId="0" applyFont="1" applyBorder="1" applyProtection="1">
      <alignment vertical="center"/>
      <protection locked="0"/>
    </xf>
    <xf numFmtId="0" fontId="16" fillId="12" borderId="0" xfId="0" applyFont="1" applyFill="1">
      <alignment vertical="center"/>
    </xf>
    <xf numFmtId="0" fontId="16" fillId="0" borderId="46" xfId="0" applyFont="1" applyBorder="1" applyProtection="1">
      <alignment vertical="center"/>
      <protection locked="0"/>
    </xf>
    <xf numFmtId="0" fontId="0" fillId="2" borderId="0" xfId="0" applyFill="1" applyAlignment="1" applyProtection="1">
      <alignment horizontal="center" vertical="center" textRotation="255"/>
      <protection locked="0"/>
    </xf>
    <xf numFmtId="0" fontId="16" fillId="12" borderId="0" xfId="0" applyFont="1" applyFill="1" applyProtection="1">
      <alignment vertical="center"/>
      <protection locked="0"/>
    </xf>
    <xf numFmtId="0" fontId="16" fillId="0" borderId="0" xfId="0" applyFont="1" applyProtection="1">
      <alignment vertical="center"/>
      <protection locked="0"/>
    </xf>
    <xf numFmtId="0" fontId="16" fillId="0" borderId="0" xfId="0" applyFont="1" applyAlignment="1" applyProtection="1">
      <alignment horizontal="center" vertical="center"/>
      <protection locked="0"/>
    </xf>
    <xf numFmtId="0" fontId="0" fillId="0" borderId="33" xfId="0" applyBorder="1" applyProtection="1">
      <alignment vertical="center"/>
      <protection locked="0"/>
    </xf>
    <xf numFmtId="0" fontId="26" fillId="0" borderId="51" xfId="0" applyFont="1" applyBorder="1" applyProtection="1">
      <alignment vertical="center"/>
      <protection locked="0"/>
    </xf>
    <xf numFmtId="0" fontId="0" fillId="0" borderId="52" xfId="0" applyBorder="1" applyAlignment="1" applyProtection="1">
      <alignment horizontal="left" vertical="center"/>
      <protection locked="0"/>
    </xf>
    <xf numFmtId="176" fontId="0" fillId="0" borderId="52" xfId="0" applyNumberFormat="1" applyBorder="1" applyAlignment="1" applyProtection="1">
      <alignment horizontal="left" vertical="center"/>
      <protection locked="0"/>
    </xf>
    <xf numFmtId="176" fontId="0" fillId="0" borderId="50" xfId="0" applyNumberFormat="1" applyBorder="1" applyAlignment="1" applyProtection="1">
      <alignment horizontal="left" vertical="center"/>
      <protection locked="0"/>
    </xf>
    <xf numFmtId="0" fontId="0" fillId="0" borderId="53" xfId="0" applyBorder="1" applyProtection="1">
      <alignment vertical="center"/>
      <protection locked="0"/>
    </xf>
    <xf numFmtId="180" fontId="1" fillId="0" borderId="48" xfId="0" applyNumberFormat="1" applyFont="1" applyBorder="1" applyAlignment="1" applyProtection="1">
      <alignment horizontal="centerContinuous" vertical="center"/>
      <protection locked="0"/>
    </xf>
    <xf numFmtId="0" fontId="0" fillId="0" borderId="47" xfId="0" applyBorder="1" applyAlignment="1" applyProtection="1">
      <alignment horizontal="left" vertical="center"/>
      <protection locked="0"/>
    </xf>
    <xf numFmtId="176" fontId="0" fillId="0" borderId="47" xfId="0" applyNumberFormat="1" applyBorder="1" applyAlignment="1" applyProtection="1">
      <alignment horizontal="left" vertical="center"/>
      <protection locked="0"/>
    </xf>
    <xf numFmtId="176" fontId="0" fillId="0" borderId="48" xfId="0" applyNumberFormat="1" applyBorder="1" applyAlignment="1" applyProtection="1">
      <alignment horizontal="left" vertical="center"/>
      <protection locked="0"/>
    </xf>
    <xf numFmtId="0" fontId="0" fillId="0" borderId="55" xfId="0" applyBorder="1" applyProtection="1">
      <alignment vertical="center"/>
      <protection locked="0"/>
    </xf>
    <xf numFmtId="0" fontId="26" fillId="0" borderId="51" xfId="0" applyFont="1" applyBorder="1" applyAlignment="1" applyProtection="1">
      <alignment horizontal="left" vertical="center"/>
      <protection locked="0"/>
    </xf>
    <xf numFmtId="0" fontId="0" fillId="0" borderId="46" xfId="0" applyBorder="1" applyProtection="1">
      <alignment vertical="center"/>
      <protection locked="0"/>
    </xf>
    <xf numFmtId="0" fontId="0" fillId="0" borderId="46" xfId="0" applyBorder="1" applyAlignment="1" applyProtection="1">
      <alignment horizontal="left" vertical="center"/>
      <protection locked="0"/>
    </xf>
    <xf numFmtId="0" fontId="0" fillId="0" borderId="51" xfId="0" applyBorder="1" applyProtection="1">
      <alignment vertical="center"/>
      <protection locked="0"/>
    </xf>
    <xf numFmtId="0" fontId="0" fillId="13" borderId="10" xfId="0" applyFill="1" applyBorder="1">
      <alignment vertical="center"/>
    </xf>
    <xf numFmtId="0" fontId="17" fillId="0" borderId="0" xfId="0" applyFont="1">
      <alignment vertical="center"/>
    </xf>
    <xf numFmtId="0" fontId="0" fillId="0" borderId="2" xfId="0" applyBorder="1" applyProtection="1">
      <alignment vertical="center"/>
      <protection locked="0"/>
    </xf>
    <xf numFmtId="177" fontId="0" fillId="0" borderId="2" xfId="0" applyNumberFormat="1" applyBorder="1" applyProtection="1">
      <alignment vertical="center"/>
      <protection locked="0"/>
    </xf>
    <xf numFmtId="0" fontId="0" fillId="0" borderId="4" xfId="0" applyBorder="1" applyProtection="1">
      <alignment vertical="center"/>
      <protection locked="0"/>
    </xf>
    <xf numFmtId="0" fontId="0" fillId="0" borderId="5" xfId="0" applyBorder="1" applyProtection="1">
      <alignment vertical="center"/>
      <protection locked="0"/>
    </xf>
    <xf numFmtId="0" fontId="0" fillId="0" borderId="6" xfId="0" applyBorder="1" applyProtection="1">
      <alignment vertical="center"/>
      <protection locked="0"/>
    </xf>
    <xf numFmtId="0" fontId="0" fillId="12" borderId="0" xfId="0" applyFill="1" applyProtection="1">
      <alignment vertical="center"/>
      <protection locked="0"/>
    </xf>
    <xf numFmtId="0" fontId="15" fillId="12" borderId="0" xfId="0" applyFont="1" applyFill="1">
      <alignment vertical="center"/>
    </xf>
    <xf numFmtId="0" fontId="0" fillId="12" borderId="0" xfId="0" applyFill="1">
      <alignment vertical="center"/>
    </xf>
    <xf numFmtId="0" fontId="14" fillId="12" borderId="0" xfId="0" applyFont="1" applyFill="1">
      <alignment vertical="center"/>
    </xf>
    <xf numFmtId="0" fontId="7" fillId="12" borderId="0" xfId="0" applyFont="1" applyFill="1">
      <alignment vertical="center"/>
    </xf>
    <xf numFmtId="0" fontId="0" fillId="12" borderId="2" xfId="0" applyFont="1" applyFill="1" applyBorder="1" applyProtection="1">
      <alignment vertical="center"/>
      <protection locked="0"/>
    </xf>
    <xf numFmtId="0" fontId="0" fillId="12" borderId="0" xfId="0" applyFont="1" applyFill="1" applyProtection="1">
      <alignment vertical="center"/>
      <protection locked="0"/>
    </xf>
    <xf numFmtId="176" fontId="0" fillId="12" borderId="0" xfId="0" applyNumberFormat="1" applyFont="1" applyFill="1" applyProtection="1">
      <alignment vertical="center"/>
      <protection locked="0"/>
    </xf>
    <xf numFmtId="0" fontId="0" fillId="12" borderId="3" xfId="0" applyFont="1" applyFill="1" applyBorder="1" applyProtection="1">
      <alignment vertical="center"/>
      <protection locked="0"/>
    </xf>
    <xf numFmtId="177" fontId="0" fillId="12" borderId="2" xfId="0" applyNumberFormat="1" applyFont="1" applyFill="1" applyBorder="1" applyProtection="1">
      <alignment vertical="center"/>
      <protection locked="0"/>
    </xf>
    <xf numFmtId="177" fontId="0" fillId="12" borderId="0" xfId="0" applyNumberFormat="1" applyFont="1" applyFill="1" applyProtection="1">
      <alignment vertical="center"/>
      <protection locked="0"/>
    </xf>
    <xf numFmtId="177" fontId="0" fillId="0" borderId="0" xfId="0" applyNumberFormat="1" applyFont="1" applyFill="1" applyProtection="1">
      <alignment vertical="center"/>
      <protection locked="0"/>
    </xf>
    <xf numFmtId="0" fontId="0" fillId="0" borderId="0" xfId="0" applyFont="1" applyFill="1" applyProtection="1">
      <alignment vertical="center"/>
      <protection locked="0"/>
    </xf>
    <xf numFmtId="176" fontId="0" fillId="0" borderId="0" xfId="0" applyNumberFormat="1" applyFont="1" applyFill="1" applyProtection="1">
      <alignment vertical="center"/>
      <protection locked="0"/>
    </xf>
    <xf numFmtId="0" fontId="16" fillId="0" borderId="0" xfId="0" applyFont="1" applyFill="1" applyProtection="1">
      <alignment vertical="center"/>
      <protection locked="0"/>
    </xf>
    <xf numFmtId="177" fontId="0" fillId="0" borderId="0" xfId="0" applyNumberFormat="1" applyFont="1" applyFill="1" applyAlignment="1" applyProtection="1">
      <alignment horizontal="center" vertical="center"/>
      <protection locked="0"/>
    </xf>
    <xf numFmtId="0" fontId="0" fillId="0" borderId="0" xfId="0" applyFont="1" applyFill="1" applyAlignment="1" applyProtection="1">
      <alignment horizontal="center" vertical="center"/>
      <protection locked="0"/>
    </xf>
    <xf numFmtId="180" fontId="0" fillId="0" borderId="37" xfId="0" applyNumberFormat="1" applyFont="1" applyFill="1" applyBorder="1" applyAlignment="1" applyProtection="1">
      <alignment horizontal="centerContinuous" vertical="center"/>
      <protection locked="0"/>
    </xf>
    <xf numFmtId="180" fontId="0" fillId="0" borderId="18" xfId="0" applyNumberFormat="1" applyFont="1" applyFill="1" applyBorder="1" applyAlignment="1" applyProtection="1">
      <alignment horizontal="centerContinuous" vertical="center"/>
      <protection locked="0"/>
    </xf>
    <xf numFmtId="0" fontId="0" fillId="0" borderId="24" xfId="0" applyFont="1" applyFill="1" applyBorder="1" applyAlignment="1" applyProtection="1">
      <alignment horizontal="left" vertical="center"/>
      <protection locked="0"/>
    </xf>
    <xf numFmtId="0" fontId="0" fillId="0" borderId="8" xfId="0" applyFont="1" applyFill="1" applyBorder="1" applyAlignment="1" applyProtection="1">
      <alignment horizontal="left" vertical="center"/>
      <protection locked="0"/>
    </xf>
    <xf numFmtId="176" fontId="0" fillId="0" borderId="8" xfId="0" applyNumberFormat="1" applyFont="1" applyFill="1" applyBorder="1" applyAlignment="1" applyProtection="1">
      <alignment horizontal="left" vertical="center"/>
      <protection locked="0"/>
    </xf>
    <xf numFmtId="0" fontId="0" fillId="0" borderId="18" xfId="0" applyFont="1" applyFill="1" applyBorder="1" applyAlignment="1" applyProtection="1">
      <alignment horizontal="left" vertical="center"/>
      <protection locked="0"/>
    </xf>
    <xf numFmtId="176" fontId="0" fillId="0" borderId="24" xfId="0" applyNumberFormat="1" applyFont="1" applyFill="1" applyBorder="1" applyProtection="1">
      <alignment vertical="center"/>
      <protection locked="0"/>
    </xf>
    <xf numFmtId="176" fontId="0" fillId="0" borderId="8" xfId="0" applyNumberFormat="1" applyFont="1" applyFill="1" applyBorder="1" applyProtection="1">
      <alignment vertical="center"/>
      <protection locked="0"/>
    </xf>
    <xf numFmtId="0" fontId="0" fillId="0" borderId="8" xfId="0" applyFont="1" applyFill="1" applyBorder="1" applyProtection="1">
      <alignment vertical="center"/>
      <protection locked="0"/>
    </xf>
    <xf numFmtId="0" fontId="0" fillId="0" borderId="8" xfId="0" applyFont="1" applyFill="1" applyBorder="1" applyAlignment="1" applyProtection="1">
      <alignment vertical="center" wrapText="1"/>
      <protection locked="0"/>
    </xf>
    <xf numFmtId="0" fontId="0" fillId="0" borderId="38" xfId="0" applyFont="1" applyFill="1" applyBorder="1" applyAlignment="1" applyProtection="1">
      <alignment vertical="center" wrapText="1"/>
      <protection locked="0"/>
    </xf>
    <xf numFmtId="0" fontId="0" fillId="0" borderId="38" xfId="0" applyFont="1" applyFill="1" applyBorder="1" applyProtection="1">
      <alignment vertical="center"/>
      <protection locked="0"/>
    </xf>
    <xf numFmtId="0" fontId="0" fillId="0" borderId="0" xfId="0" applyFont="1">
      <alignment vertical="center"/>
    </xf>
    <xf numFmtId="0" fontId="27" fillId="0" borderId="24" xfId="0" quotePrefix="1" applyFont="1" applyBorder="1" applyAlignment="1">
      <alignment horizontal="centerContinuous" vertical="center"/>
    </xf>
    <xf numFmtId="0" fontId="27" fillId="0" borderId="18" xfId="0" quotePrefix="1" applyFont="1" applyBorder="1" applyAlignment="1">
      <alignment horizontal="centerContinuous" vertical="center"/>
    </xf>
    <xf numFmtId="0" fontId="16" fillId="0" borderId="8" xfId="0" applyFont="1" applyBorder="1">
      <alignment vertical="center"/>
    </xf>
    <xf numFmtId="0" fontId="16" fillId="0" borderId="18" xfId="0" applyFont="1" applyBorder="1">
      <alignment vertical="center"/>
    </xf>
    <xf numFmtId="177" fontId="0" fillId="0" borderId="2" xfId="0" applyNumberFormat="1" applyFont="1" applyBorder="1" applyProtection="1">
      <alignment vertical="center"/>
      <protection locked="0"/>
    </xf>
    <xf numFmtId="177" fontId="0" fillId="2" borderId="0" xfId="0" applyNumberFormat="1" applyFont="1" applyFill="1" applyAlignment="1" applyProtection="1">
      <alignment horizontal="center" vertical="center"/>
      <protection locked="0"/>
    </xf>
    <xf numFmtId="0" fontId="0" fillId="0" borderId="0" xfId="0" applyFont="1" applyProtection="1">
      <alignment vertical="center"/>
      <protection locked="0"/>
    </xf>
    <xf numFmtId="0" fontId="0" fillId="0" borderId="3" xfId="0" applyFont="1" applyBorder="1" applyProtection="1">
      <alignment vertical="center"/>
      <protection locked="0"/>
    </xf>
    <xf numFmtId="177" fontId="0" fillId="0" borderId="0" xfId="0" applyNumberFormat="1" applyFont="1" applyAlignment="1" applyProtection="1">
      <alignment vertical="center"/>
      <protection locked="0"/>
    </xf>
    <xf numFmtId="177" fontId="0" fillId="2" borderId="0" xfId="0" applyNumberFormat="1" applyFont="1" applyFill="1" applyAlignment="1" applyProtection="1">
      <alignment vertical="center"/>
      <protection locked="0"/>
    </xf>
    <xf numFmtId="0" fontId="0" fillId="2" borderId="0" xfId="0" applyFont="1" applyFill="1" applyProtection="1">
      <alignment vertical="center"/>
      <protection locked="0"/>
    </xf>
    <xf numFmtId="177" fontId="0" fillId="0" borderId="0" xfId="0" applyNumberFormat="1" applyFont="1" applyProtection="1">
      <alignment vertical="center"/>
      <protection locked="0"/>
    </xf>
    <xf numFmtId="180" fontId="0" fillId="0" borderId="49" xfId="0" applyNumberFormat="1" applyFont="1" applyFill="1" applyBorder="1" applyAlignment="1" applyProtection="1">
      <alignment horizontal="centerContinuous" vertical="center"/>
      <protection locked="0"/>
    </xf>
    <xf numFmtId="0" fontId="0" fillId="12" borderId="46" xfId="0" applyFill="1" applyBorder="1" applyProtection="1">
      <alignment vertical="center"/>
      <protection locked="0"/>
    </xf>
    <xf numFmtId="0" fontId="0" fillId="12" borderId="47" xfId="0" applyFill="1" applyBorder="1" applyProtection="1">
      <alignment vertical="center"/>
      <protection locked="0"/>
    </xf>
    <xf numFmtId="0" fontId="0" fillId="12" borderId="48" xfId="0" applyFill="1" applyBorder="1" applyProtection="1">
      <alignment vertical="center"/>
      <protection locked="0"/>
    </xf>
    <xf numFmtId="0" fontId="0" fillId="12" borderId="46" xfId="0" applyFill="1" applyBorder="1" applyAlignment="1" applyProtection="1">
      <alignment horizontal="left" vertical="center"/>
      <protection locked="0"/>
    </xf>
    <xf numFmtId="0" fontId="0" fillId="12" borderId="47" xfId="0" applyFill="1" applyBorder="1" applyAlignment="1" applyProtection="1">
      <alignment horizontal="left" vertical="center"/>
      <protection locked="0"/>
    </xf>
    <xf numFmtId="0" fontId="0" fillId="12" borderId="48" xfId="0" applyFill="1" applyBorder="1" applyAlignment="1" applyProtection="1">
      <alignment horizontal="left" vertical="center"/>
      <protection locked="0"/>
    </xf>
    <xf numFmtId="0" fontId="0" fillId="12" borderId="33" xfId="0" applyFont="1" applyFill="1" applyBorder="1" applyProtection="1">
      <alignment vertical="center"/>
      <protection locked="0"/>
    </xf>
    <xf numFmtId="176" fontId="0" fillId="0" borderId="18" xfId="0" applyNumberFormat="1" applyFont="1" applyFill="1" applyBorder="1" applyAlignment="1" applyProtection="1">
      <alignment horizontal="left" vertical="center"/>
      <protection locked="0"/>
    </xf>
    <xf numFmtId="0" fontId="0" fillId="0" borderId="24" xfId="0" applyFont="1" applyFill="1" applyBorder="1" applyProtection="1">
      <alignment vertical="center"/>
      <protection locked="0"/>
    </xf>
    <xf numFmtId="0" fontId="0" fillId="2" borderId="31" xfId="0" applyFill="1" applyBorder="1" applyAlignment="1">
      <alignment horizontal="center" vertical="center"/>
    </xf>
    <xf numFmtId="14" fontId="0" fillId="2" borderId="31" xfId="0" applyNumberFormat="1" applyFill="1" applyBorder="1" applyAlignment="1">
      <alignment horizontal="center" vertical="center"/>
    </xf>
    <xf numFmtId="0" fontId="0" fillId="11" borderId="31" xfId="0" applyFill="1" applyBorder="1" applyAlignment="1" applyProtection="1">
      <alignment horizontal="center" vertical="center"/>
      <protection locked="0"/>
    </xf>
    <xf numFmtId="176" fontId="0" fillId="2" borderId="31" xfId="0" applyNumberFormat="1" applyFill="1" applyBorder="1" applyAlignment="1">
      <alignment horizontal="center" vertical="center"/>
    </xf>
    <xf numFmtId="0" fontId="10" fillId="2" borderId="31" xfId="0" applyFont="1" applyFill="1" applyBorder="1" applyAlignment="1" applyProtection="1">
      <alignment horizontal="center" vertical="center"/>
      <protection locked="0"/>
    </xf>
    <xf numFmtId="0" fontId="10" fillId="2" borderId="60"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protection locked="0"/>
    </xf>
    <xf numFmtId="0" fontId="10" fillId="2" borderId="61" xfId="0" applyFont="1" applyFill="1" applyBorder="1" applyAlignment="1" applyProtection="1">
      <alignment horizontal="center" vertical="center"/>
      <protection locked="0"/>
    </xf>
    <xf numFmtId="0" fontId="10" fillId="2" borderId="15" xfId="0" applyFont="1" applyFill="1" applyBorder="1" applyAlignment="1" applyProtection="1">
      <alignment horizontal="center" vertical="center"/>
      <protection locked="0"/>
    </xf>
    <xf numFmtId="0" fontId="10" fillId="2" borderId="13" xfId="0" applyFont="1" applyFill="1" applyBorder="1" applyAlignment="1" applyProtection="1">
      <alignment horizontal="center" vertical="center"/>
      <protection locked="0"/>
    </xf>
    <xf numFmtId="0" fontId="10" fillId="2" borderId="14" xfId="0" applyFont="1" applyFill="1" applyBorder="1" applyAlignment="1" applyProtection="1">
      <alignment horizontal="center" vertical="center"/>
      <protection locked="0"/>
    </xf>
    <xf numFmtId="0" fontId="0" fillId="11" borderId="56" xfId="0" applyFill="1" applyBorder="1" applyAlignment="1" applyProtection="1">
      <alignment horizontal="center" vertical="center"/>
      <protection locked="0"/>
    </xf>
    <xf numFmtId="0" fontId="0" fillId="11" borderId="57" xfId="0"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0" fontId="4" fillId="2" borderId="0" xfId="0" applyFont="1" applyFill="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2" borderId="2" xfId="0" applyFont="1" applyFill="1" applyBorder="1" applyAlignment="1">
      <alignment horizontal="center" vertical="center"/>
    </xf>
    <xf numFmtId="0" fontId="4" fillId="2" borderId="0" xfId="0" applyFont="1" applyFill="1" applyAlignment="1">
      <alignment horizontal="center" vertical="center"/>
    </xf>
    <xf numFmtId="0" fontId="4" fillId="2" borderId="3" xfId="0" applyFont="1" applyFill="1" applyBorder="1" applyAlignment="1">
      <alignment horizontal="center" vertical="center"/>
    </xf>
    <xf numFmtId="0" fontId="0" fillId="11" borderId="58" xfId="0" applyFill="1" applyBorder="1" applyAlignment="1" applyProtection="1">
      <alignment horizontal="center" vertical="center"/>
      <protection locked="0"/>
    </xf>
    <xf numFmtId="0" fontId="0" fillId="2" borderId="31" xfId="0" applyFill="1" applyBorder="1" applyAlignment="1" applyProtection="1">
      <alignment horizontal="center" vertical="center"/>
      <protection locked="0"/>
    </xf>
    <xf numFmtId="0" fontId="0" fillId="2" borderId="59" xfId="0" applyFill="1" applyBorder="1" applyAlignment="1" applyProtection="1">
      <alignment horizontal="center" vertical="center"/>
      <protection locked="0"/>
    </xf>
    <xf numFmtId="0" fontId="0" fillId="2" borderId="44" xfId="0" applyFill="1" applyBorder="1" applyAlignment="1" applyProtection="1">
      <alignment horizontal="center" vertical="center"/>
      <protection locked="0"/>
    </xf>
    <xf numFmtId="177" fontId="0" fillId="2" borderId="31" xfId="0" applyNumberFormat="1" applyFill="1" applyBorder="1" applyAlignment="1">
      <alignment horizontal="center" vertical="center"/>
    </xf>
    <xf numFmtId="177" fontId="0" fillId="0" borderId="63" xfId="0" applyNumberFormat="1" applyBorder="1" applyAlignment="1" applyProtection="1">
      <alignment horizontal="center" vertical="center"/>
      <protection locked="0"/>
    </xf>
    <xf numFmtId="177" fontId="0" fillId="0" borderId="64" xfId="0" applyNumberFormat="1" applyBorder="1" applyAlignment="1" applyProtection="1">
      <alignment horizontal="center" vertical="center"/>
      <protection locked="0"/>
    </xf>
    <xf numFmtId="0" fontId="0" fillId="0" borderId="64" xfId="0" applyBorder="1" applyAlignment="1" applyProtection="1">
      <alignment horizontal="center" vertical="center"/>
      <protection locked="0"/>
    </xf>
    <xf numFmtId="176" fontId="0" fillId="0" borderId="64" xfId="0" applyNumberFormat="1" applyBorder="1" applyAlignment="1" applyProtection="1">
      <alignment horizontal="center" vertical="center"/>
      <protection locked="0"/>
    </xf>
    <xf numFmtId="0" fontId="0" fillId="0" borderId="64" xfId="3" applyFont="1" applyBorder="1" applyAlignment="1">
      <alignment horizontal="center" vertical="center"/>
    </xf>
    <xf numFmtId="176" fontId="0" fillId="0" borderId="64" xfId="3" applyNumberFormat="1" applyFont="1" applyBorder="1" applyAlignment="1">
      <alignment horizontal="center" vertical="center"/>
    </xf>
    <xf numFmtId="0" fontId="0" fillId="0" borderId="24" xfId="3" applyFont="1" applyBorder="1" applyAlignment="1">
      <alignment horizontal="left" vertical="center" wrapText="1"/>
    </xf>
    <xf numFmtId="0" fontId="0" fillId="0" borderId="8" xfId="3" applyFont="1" applyBorder="1" applyAlignment="1">
      <alignment horizontal="left" vertical="center" wrapText="1"/>
    </xf>
    <xf numFmtId="0" fontId="0" fillId="0" borderId="38" xfId="3" applyFont="1" applyBorder="1" applyAlignment="1">
      <alignment horizontal="left" vertical="center" wrapText="1"/>
    </xf>
    <xf numFmtId="177" fontId="17" fillId="0" borderId="63" xfId="0" applyNumberFormat="1" applyFont="1" applyBorder="1" applyAlignment="1" applyProtection="1">
      <alignment horizontal="center" vertical="center"/>
      <protection locked="0"/>
    </xf>
    <xf numFmtId="177" fontId="17" fillId="0" borderId="64" xfId="0" applyNumberFormat="1" applyFont="1" applyBorder="1" applyAlignment="1" applyProtection="1">
      <alignment horizontal="center" vertical="center"/>
      <protection locked="0"/>
    </xf>
    <xf numFmtId="0" fontId="17" fillId="0" borderId="64" xfId="0" applyFont="1" applyBorder="1" applyAlignment="1" applyProtection="1">
      <alignment horizontal="center" vertical="center"/>
      <protection locked="0"/>
    </xf>
    <xf numFmtId="176" fontId="17" fillId="0" borderId="64" xfId="0" applyNumberFormat="1" applyFont="1" applyBorder="1" applyAlignment="1" applyProtection="1">
      <alignment horizontal="center" vertical="center"/>
      <protection locked="0"/>
    </xf>
    <xf numFmtId="0" fontId="17" fillId="0" borderId="64" xfId="3" applyFont="1" applyBorder="1" applyAlignment="1">
      <alignment horizontal="center" vertical="center"/>
    </xf>
    <xf numFmtId="176" fontId="17" fillId="0" borderId="64" xfId="3" applyNumberFormat="1" applyFont="1" applyBorder="1" applyAlignment="1">
      <alignment horizontal="center" vertical="center"/>
    </xf>
    <xf numFmtId="0" fontId="17" fillId="0" borderId="24" xfId="3" applyFont="1" applyBorder="1" applyAlignment="1">
      <alignment horizontal="left" vertical="center" wrapText="1"/>
    </xf>
    <xf numFmtId="0" fontId="17" fillId="0" borderId="8" xfId="3" applyFont="1" applyBorder="1" applyAlignment="1">
      <alignment horizontal="left" vertical="center" wrapText="1"/>
    </xf>
    <xf numFmtId="0" fontId="17" fillId="0" borderId="38" xfId="3" applyFont="1" applyBorder="1" applyAlignment="1">
      <alignment horizontal="left" vertical="center" wrapText="1"/>
    </xf>
    <xf numFmtId="177" fontId="0" fillId="0" borderId="63" xfId="0" applyNumberFormat="1" applyFont="1" applyBorder="1" applyAlignment="1" applyProtection="1">
      <alignment horizontal="center" vertical="center"/>
      <protection locked="0"/>
    </xf>
    <xf numFmtId="177" fontId="0" fillId="0" borderId="64" xfId="0" applyNumberFormat="1" applyFont="1" applyBorder="1" applyAlignment="1" applyProtection="1">
      <alignment horizontal="center" vertical="center"/>
      <protection locked="0"/>
    </xf>
    <xf numFmtId="0" fontId="0" fillId="0" borderId="64" xfId="0" applyFont="1" applyBorder="1" applyAlignment="1" applyProtection="1">
      <alignment horizontal="center" vertical="center"/>
      <protection locked="0"/>
    </xf>
    <xf numFmtId="176" fontId="0" fillId="0" borderId="64" xfId="0" applyNumberFormat="1" applyFont="1" applyBorder="1" applyAlignment="1" applyProtection="1">
      <alignment horizontal="center" vertical="center"/>
      <protection locked="0"/>
    </xf>
    <xf numFmtId="177" fontId="0" fillId="12" borderId="63" xfId="0" applyNumberFormat="1" applyFont="1" applyFill="1" applyBorder="1" applyAlignment="1" applyProtection="1">
      <alignment horizontal="center" vertical="center"/>
      <protection locked="0"/>
    </xf>
    <xf numFmtId="177" fontId="0" fillId="12" borderId="64" xfId="0" applyNumberFormat="1" applyFont="1" applyFill="1" applyBorder="1" applyAlignment="1" applyProtection="1">
      <alignment horizontal="center" vertical="center"/>
      <protection locked="0"/>
    </xf>
    <xf numFmtId="0" fontId="0" fillId="12" borderId="64" xfId="0" applyFont="1" applyFill="1" applyBorder="1" applyAlignment="1" applyProtection="1">
      <alignment horizontal="center" vertical="center"/>
      <protection locked="0"/>
    </xf>
    <xf numFmtId="176" fontId="0" fillId="12" borderId="64" xfId="0" applyNumberFormat="1" applyFont="1" applyFill="1" applyBorder="1" applyAlignment="1" applyProtection="1">
      <alignment horizontal="center" vertical="center"/>
      <protection locked="0"/>
    </xf>
    <xf numFmtId="0" fontId="0" fillId="12" borderId="64" xfId="3" applyFont="1" applyFill="1" applyBorder="1" applyAlignment="1">
      <alignment horizontal="center" vertical="center"/>
    </xf>
    <xf numFmtId="176" fontId="0" fillId="12" borderId="64" xfId="3" applyNumberFormat="1" applyFont="1" applyFill="1" applyBorder="1" applyAlignment="1">
      <alignment horizontal="center" vertical="center"/>
    </xf>
    <xf numFmtId="0" fontId="0" fillId="12" borderId="24" xfId="3" applyFont="1" applyFill="1" applyBorder="1" applyAlignment="1">
      <alignment horizontal="left" vertical="center" wrapText="1"/>
    </xf>
    <xf numFmtId="0" fontId="0" fillId="12" borderId="8" xfId="3" applyFont="1" applyFill="1" applyBorder="1" applyAlignment="1">
      <alignment horizontal="left" vertical="center" wrapText="1"/>
    </xf>
    <xf numFmtId="0" fontId="0" fillId="12" borderId="38" xfId="3" applyFont="1" applyFill="1" applyBorder="1" applyAlignment="1">
      <alignment horizontal="left" vertical="center" wrapText="1"/>
    </xf>
    <xf numFmtId="0" fontId="0" fillId="0" borderId="24" xfId="3" applyFont="1" applyBorder="1" applyAlignment="1">
      <alignment horizontal="center" vertical="center"/>
    </xf>
    <xf numFmtId="0" fontId="0" fillId="0" borderId="8" xfId="3" applyFont="1" applyBorder="1" applyAlignment="1">
      <alignment horizontal="center" vertical="center"/>
    </xf>
    <xf numFmtId="0" fontId="0" fillId="0" borderId="18" xfId="3" applyFont="1" applyBorder="1" applyAlignment="1">
      <alignment horizontal="center" vertical="center"/>
    </xf>
    <xf numFmtId="176" fontId="0" fillId="0" borderId="24" xfId="0" applyNumberFormat="1" applyBorder="1" applyAlignment="1" applyProtection="1">
      <alignment horizontal="center" vertical="center"/>
      <protection locked="0"/>
    </xf>
    <xf numFmtId="176" fontId="0" fillId="0" borderId="8" xfId="0" applyNumberFormat="1" applyBorder="1" applyAlignment="1" applyProtection="1">
      <alignment horizontal="center" vertical="center"/>
      <protection locked="0"/>
    </xf>
    <xf numFmtId="176" fontId="0" fillId="0" borderId="18" xfId="0" applyNumberFormat="1" applyBorder="1" applyAlignment="1" applyProtection="1">
      <alignment horizontal="center" vertical="center"/>
      <protection locked="0"/>
    </xf>
    <xf numFmtId="176" fontId="0" fillId="0" borderId="24" xfId="3" applyNumberFormat="1" applyFont="1" applyBorder="1" applyAlignment="1">
      <alignment horizontal="center" vertical="center"/>
    </xf>
    <xf numFmtId="176" fontId="0" fillId="0" borderId="8" xfId="3" applyNumberFormat="1" applyFont="1" applyBorder="1" applyAlignment="1">
      <alignment horizontal="center" vertical="center"/>
    </xf>
    <xf numFmtId="176" fontId="0" fillId="0" borderId="18" xfId="3" applyNumberFormat="1" applyFont="1" applyBorder="1" applyAlignment="1">
      <alignment horizontal="center" vertical="center"/>
    </xf>
    <xf numFmtId="177" fontId="0" fillId="0" borderId="37" xfId="0" applyNumberFormat="1" applyBorder="1" applyAlignment="1" applyProtection="1">
      <alignment horizontal="center" vertical="center"/>
      <protection locked="0"/>
    </xf>
    <xf numFmtId="177" fontId="0" fillId="0" borderId="8" xfId="0" applyNumberFormat="1" applyBorder="1" applyAlignment="1" applyProtection="1">
      <alignment horizontal="center" vertical="center"/>
      <protection locked="0"/>
    </xf>
    <xf numFmtId="177" fontId="0" fillId="0" borderId="18" xfId="0" applyNumberFormat="1"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62" xfId="3" applyFont="1" applyBorder="1" applyAlignment="1">
      <alignment horizontal="center" vertical="center"/>
    </xf>
    <xf numFmtId="176" fontId="0" fillId="0" borderId="62" xfId="3" applyNumberFormat="1" applyFont="1" applyBorder="1" applyAlignment="1">
      <alignment horizontal="center" vertical="center"/>
    </xf>
    <xf numFmtId="0" fontId="0" fillId="0" borderId="41" xfId="3" applyFont="1" applyBorder="1" applyAlignment="1">
      <alignment horizontal="left" vertical="center" wrapText="1"/>
    </xf>
    <xf numFmtId="0" fontId="0" fillId="0" borderId="42" xfId="3" applyFont="1" applyBorder="1" applyAlignment="1">
      <alignment horizontal="left" vertical="center" wrapText="1"/>
    </xf>
    <xf numFmtId="0" fontId="0" fillId="0" borderId="43" xfId="3" applyFont="1" applyBorder="1" applyAlignment="1">
      <alignment horizontal="left" vertical="center" wrapText="1"/>
    </xf>
    <xf numFmtId="177" fontId="0" fillId="0" borderId="65" xfId="0" applyNumberFormat="1" applyBorder="1" applyAlignment="1" applyProtection="1">
      <alignment horizontal="center" vertical="center"/>
      <protection locked="0"/>
    </xf>
    <xf numFmtId="177" fontId="0" fillId="0" borderId="62" xfId="0" applyNumberFormat="1" applyBorder="1" applyAlignment="1" applyProtection="1">
      <alignment horizontal="center" vertical="center"/>
      <protection locked="0"/>
    </xf>
    <xf numFmtId="0" fontId="0" fillId="0" borderId="62" xfId="0" applyBorder="1" applyAlignment="1" applyProtection="1">
      <alignment horizontal="center" vertical="center"/>
      <protection locked="0"/>
    </xf>
    <xf numFmtId="176" fontId="0" fillId="0" borderId="62" xfId="0" applyNumberFormat="1" applyBorder="1" applyAlignment="1" applyProtection="1">
      <alignment horizontal="center" vertical="center"/>
      <protection locked="0"/>
    </xf>
    <xf numFmtId="0" fontId="1" fillId="0" borderId="64" xfId="3" applyBorder="1" applyAlignment="1">
      <alignment horizontal="center" vertical="center"/>
    </xf>
    <xf numFmtId="176" fontId="1" fillId="0" borderId="64" xfId="3" applyNumberFormat="1" applyBorder="1" applyAlignment="1">
      <alignment horizontal="center" vertical="center"/>
    </xf>
    <xf numFmtId="0" fontId="1" fillId="11" borderId="32" xfId="3" applyFill="1" applyBorder="1" applyAlignment="1">
      <alignment horizontal="center" vertical="center"/>
    </xf>
    <xf numFmtId="0" fontId="1" fillId="11" borderId="10" xfId="3" applyFill="1" applyBorder="1" applyAlignment="1">
      <alignment horizontal="center" vertical="center"/>
    </xf>
    <xf numFmtId="0" fontId="1" fillId="11" borderId="28" xfId="3" applyFill="1" applyBorder="1" applyAlignment="1">
      <alignment horizontal="center" vertical="center"/>
    </xf>
    <xf numFmtId="0" fontId="1" fillId="11" borderId="31" xfId="3" applyFill="1" applyBorder="1" applyAlignment="1">
      <alignment horizontal="center" vertical="center"/>
    </xf>
    <xf numFmtId="0" fontId="17" fillId="12" borderId="64" xfId="3" applyFont="1" applyFill="1" applyBorder="1" applyAlignment="1">
      <alignment horizontal="center" vertical="center"/>
    </xf>
    <xf numFmtId="176" fontId="17" fillId="12" borderId="64" xfId="3" applyNumberFormat="1" applyFont="1" applyFill="1" applyBorder="1" applyAlignment="1">
      <alignment horizontal="center" vertical="center"/>
    </xf>
    <xf numFmtId="0" fontId="1" fillId="12" borderId="24" xfId="3" applyFill="1" applyBorder="1" applyAlignment="1">
      <alignment horizontal="left" vertical="center" wrapText="1"/>
    </xf>
    <xf numFmtId="0" fontId="1" fillId="12" borderId="8" xfId="3" applyFill="1" applyBorder="1" applyAlignment="1">
      <alignment horizontal="left" vertical="center" wrapText="1"/>
    </xf>
    <xf numFmtId="0" fontId="1" fillId="12" borderId="38" xfId="3" applyFill="1" applyBorder="1" applyAlignment="1">
      <alignment horizontal="left" vertical="center" wrapText="1"/>
    </xf>
    <xf numFmtId="177" fontId="0" fillId="12" borderId="37" xfId="0" applyNumberFormat="1" applyFill="1" applyBorder="1" applyAlignment="1" applyProtection="1">
      <alignment horizontal="center" vertical="center"/>
      <protection locked="0"/>
    </xf>
    <xf numFmtId="177" fontId="0" fillId="12" borderId="8" xfId="0" applyNumberFormat="1" applyFill="1" applyBorder="1" applyAlignment="1" applyProtection="1">
      <alignment horizontal="center" vertical="center"/>
      <protection locked="0"/>
    </xf>
    <xf numFmtId="177" fontId="0" fillId="12" borderId="18" xfId="0" applyNumberFormat="1" applyFill="1" applyBorder="1" applyAlignment="1" applyProtection="1">
      <alignment horizontal="center" vertical="center"/>
      <protection locked="0"/>
    </xf>
    <xf numFmtId="0" fontId="0" fillId="12" borderId="64" xfId="0" applyFill="1" applyBorder="1" applyAlignment="1" applyProtection="1">
      <alignment horizontal="center" vertical="center"/>
      <protection locked="0"/>
    </xf>
    <xf numFmtId="176" fontId="0" fillId="12" borderId="64" xfId="0" applyNumberFormat="1" applyFill="1" applyBorder="1" applyAlignment="1" applyProtection="1">
      <alignment horizontal="center" vertical="center"/>
      <protection locked="0"/>
    </xf>
    <xf numFmtId="0" fontId="0" fillId="11" borderId="44" xfId="0" applyFill="1" applyBorder="1" applyAlignment="1" applyProtection="1">
      <alignment horizontal="center" vertical="center"/>
      <protection locked="0"/>
    </xf>
    <xf numFmtId="177" fontId="0" fillId="12" borderId="63" xfId="0" applyNumberFormat="1" applyFill="1" applyBorder="1" applyAlignment="1" applyProtection="1">
      <alignment horizontal="center" vertical="center"/>
      <protection locked="0"/>
    </xf>
    <xf numFmtId="177" fontId="0" fillId="12" borderId="64" xfId="0" applyNumberFormat="1" applyFill="1" applyBorder="1" applyAlignment="1" applyProtection="1">
      <alignment horizontal="center" vertical="center"/>
      <protection locked="0"/>
    </xf>
    <xf numFmtId="0" fontId="0" fillId="11" borderId="31" xfId="3" applyFont="1" applyFill="1" applyBorder="1" applyAlignment="1">
      <alignment horizontal="center" vertical="center"/>
    </xf>
    <xf numFmtId="0" fontId="1" fillId="12" borderId="64" xfId="3" applyFill="1" applyBorder="1" applyAlignment="1">
      <alignment horizontal="center" vertical="center"/>
    </xf>
    <xf numFmtId="0" fontId="0" fillId="0" borderId="56" xfId="0" applyBorder="1" applyAlignment="1">
      <alignment horizontal="left" vertical="center"/>
    </xf>
    <xf numFmtId="0" fontId="0" fillId="0" borderId="57" xfId="0" applyBorder="1" applyAlignment="1">
      <alignment horizontal="left" vertical="center"/>
    </xf>
    <xf numFmtId="0" fontId="0" fillId="11" borderId="56" xfId="0" applyFill="1" applyBorder="1" applyAlignment="1">
      <alignment horizontal="center" vertical="center"/>
    </xf>
    <xf numFmtId="176" fontId="0" fillId="0" borderId="31" xfId="0" applyNumberFormat="1" applyBorder="1" applyAlignment="1">
      <alignment horizontal="left" vertical="center"/>
    </xf>
    <xf numFmtId="0" fontId="0" fillId="0" borderId="31" xfId="0" applyBorder="1" applyAlignment="1">
      <alignment horizontal="left" vertical="center"/>
    </xf>
    <xf numFmtId="0" fontId="0" fillId="0" borderId="59" xfId="0" applyBorder="1" applyAlignment="1">
      <alignment horizontal="left" vertical="center"/>
    </xf>
    <xf numFmtId="0" fontId="0" fillId="11" borderId="56" xfId="0" applyFill="1" applyBorder="1" applyAlignment="1">
      <alignment horizontal="left" vertical="center"/>
    </xf>
    <xf numFmtId="0" fontId="0" fillId="11" borderId="31" xfId="0" applyFill="1" applyBorder="1" applyAlignment="1">
      <alignment horizontal="left" vertical="center"/>
    </xf>
    <xf numFmtId="0" fontId="3" fillId="11" borderId="58" xfId="0" applyFont="1" applyFill="1" applyBorder="1" applyAlignment="1">
      <alignment horizontal="center" vertical="center"/>
    </xf>
    <xf numFmtId="0" fontId="3" fillId="11" borderId="56" xfId="0" applyFont="1" applyFill="1" applyBorder="1" applyAlignment="1">
      <alignment horizontal="center" vertical="center"/>
    </xf>
    <xf numFmtId="0" fontId="3" fillId="11" borderId="44" xfId="0" applyFont="1" applyFill="1" applyBorder="1" applyAlignment="1">
      <alignment horizontal="center" vertical="center"/>
    </xf>
    <xf numFmtId="0" fontId="3" fillId="11" borderId="31" xfId="0" applyFont="1" applyFill="1" applyBorder="1" applyAlignment="1">
      <alignment horizontal="center" vertical="center"/>
    </xf>
    <xf numFmtId="14" fontId="0" fillId="0" borderId="31" xfId="0" applyNumberFormat="1" applyBorder="1" applyAlignment="1">
      <alignment horizontal="left" vertical="center"/>
    </xf>
    <xf numFmtId="14" fontId="0" fillId="0" borderId="59" xfId="0" applyNumberFormat="1" applyBorder="1" applyAlignment="1">
      <alignment horizontal="left" vertical="center"/>
    </xf>
    <xf numFmtId="0" fontId="0" fillId="0" borderId="31" xfId="0" applyBorder="1" applyAlignment="1">
      <alignment horizontal="center" vertical="center"/>
    </xf>
    <xf numFmtId="0" fontId="0" fillId="11" borderId="31" xfId="0" applyFill="1" applyBorder="1" applyAlignment="1">
      <alignment horizontal="center" vertical="center"/>
    </xf>
    <xf numFmtId="177" fontId="0" fillId="0" borderId="31" xfId="0" applyNumberFormat="1" applyBorder="1" applyAlignment="1">
      <alignment horizontal="center" vertical="center"/>
    </xf>
    <xf numFmtId="177" fontId="0" fillId="8" borderId="66" xfId="0" applyNumberFormat="1" applyFill="1" applyBorder="1" applyAlignment="1" applyProtection="1">
      <alignment horizontal="center" vertical="center" textRotation="255"/>
      <protection locked="0"/>
    </xf>
    <xf numFmtId="177" fontId="0" fillId="8" borderId="67" xfId="0" applyNumberFormat="1" applyFill="1" applyBorder="1" applyAlignment="1" applyProtection="1">
      <alignment horizontal="center" vertical="center" textRotation="255"/>
      <protection locked="0"/>
    </xf>
    <xf numFmtId="177" fontId="0" fillId="8" borderId="68" xfId="0" applyNumberFormat="1" applyFill="1" applyBorder="1" applyAlignment="1" applyProtection="1">
      <alignment horizontal="center" vertical="center" textRotation="255"/>
      <protection locked="0"/>
    </xf>
    <xf numFmtId="4" fontId="0" fillId="0" borderId="24" xfId="0" applyNumberFormat="1" applyBorder="1" applyAlignment="1" applyProtection="1">
      <alignment horizontal="left" vertical="center"/>
      <protection locked="0"/>
    </xf>
    <xf numFmtId="4" fontId="0" fillId="0" borderId="8" xfId="0" applyNumberFormat="1" applyBorder="1" applyAlignment="1" applyProtection="1">
      <alignment horizontal="left" vertical="center"/>
      <protection locked="0"/>
    </xf>
    <xf numFmtId="4" fontId="0" fillId="0" borderId="18" xfId="0" applyNumberFormat="1" applyBorder="1" applyAlignment="1" applyProtection="1">
      <alignment horizontal="left" vertical="center"/>
      <protection locked="0"/>
    </xf>
    <xf numFmtId="1" fontId="0" fillId="0" borderId="24" xfId="0" applyNumberFormat="1" applyBorder="1" applyAlignment="1" applyProtection="1">
      <alignment horizontal="left" vertical="center"/>
      <protection locked="0"/>
    </xf>
    <xf numFmtId="1" fontId="0" fillId="0" borderId="8" xfId="0" applyNumberFormat="1" applyBorder="1" applyAlignment="1" applyProtection="1">
      <alignment horizontal="left" vertical="center"/>
      <protection locked="0"/>
    </xf>
    <xf numFmtId="1" fontId="0" fillId="0" borderId="18" xfId="0" applyNumberFormat="1" applyBorder="1" applyAlignment="1" applyProtection="1">
      <alignment horizontal="left" vertical="center"/>
      <protection locked="0"/>
    </xf>
    <xf numFmtId="0" fontId="0" fillId="0" borderId="24" xfId="0"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0" fillId="0" borderId="18" xfId="0" applyBorder="1" applyAlignment="1" applyProtection="1">
      <alignment horizontal="left" vertical="center"/>
      <protection locked="0"/>
    </xf>
    <xf numFmtId="177" fontId="0" fillId="8" borderId="69" xfId="0" applyNumberFormat="1" applyFill="1" applyBorder="1" applyAlignment="1" applyProtection="1">
      <alignment horizontal="center" vertical="center" textRotation="255"/>
      <protection locked="0"/>
    </xf>
    <xf numFmtId="177" fontId="0" fillId="8" borderId="70" xfId="0" applyNumberFormat="1" applyFill="1" applyBorder="1" applyAlignment="1" applyProtection="1">
      <alignment horizontal="center" vertical="center" textRotation="255"/>
      <protection locked="0"/>
    </xf>
    <xf numFmtId="177" fontId="0" fillId="8" borderId="71" xfId="0" applyNumberFormat="1" applyFill="1" applyBorder="1" applyAlignment="1" applyProtection="1">
      <alignment horizontal="center" vertical="center" textRotation="255"/>
      <protection locked="0"/>
    </xf>
    <xf numFmtId="177" fontId="0" fillId="8" borderId="72" xfId="0" applyNumberFormat="1" applyFill="1" applyBorder="1" applyAlignment="1" applyProtection="1">
      <alignment horizontal="center" vertical="center" textRotation="255"/>
      <protection locked="0"/>
    </xf>
    <xf numFmtId="0" fontId="0" fillId="0" borderId="23" xfId="0" applyBorder="1" applyAlignment="1">
      <alignment horizontal="center" vertical="center"/>
    </xf>
    <xf numFmtId="0" fontId="0" fillId="0" borderId="16" xfId="0" applyBorder="1" applyAlignment="1">
      <alignment horizontal="center" vertical="center"/>
    </xf>
    <xf numFmtId="0" fontId="0" fillId="0" borderId="36" xfId="0" applyBorder="1" applyAlignment="1">
      <alignment horizontal="center" vertical="center"/>
    </xf>
    <xf numFmtId="0" fontId="0" fillId="0" borderId="24" xfId="0" applyBorder="1" applyAlignment="1">
      <alignment horizontal="center" vertical="center"/>
    </xf>
    <xf numFmtId="0" fontId="0" fillId="0" borderId="8" xfId="0" applyBorder="1" applyAlignment="1">
      <alignment horizontal="center" vertical="center"/>
    </xf>
    <xf numFmtId="0" fontId="0" fillId="0" borderId="38" xfId="0"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73" xfId="0" applyBorder="1" applyAlignment="1">
      <alignment horizontal="center" vertical="center"/>
    </xf>
    <xf numFmtId="179" fontId="0" fillId="0" borderId="33" xfId="0" applyNumberFormat="1" applyBorder="1" applyAlignment="1" applyProtection="1">
      <alignment horizontal="left" vertical="center"/>
      <protection locked="0"/>
    </xf>
    <xf numFmtId="0" fontId="0" fillId="0" borderId="19" xfId="0" applyBorder="1" applyAlignment="1">
      <alignment horizontal="left" vertical="center"/>
    </xf>
    <xf numFmtId="0" fontId="0" fillId="0" borderId="20" xfId="0" applyBorder="1" applyAlignment="1">
      <alignment horizontal="left" vertical="center"/>
    </xf>
    <xf numFmtId="0" fontId="16" fillId="0" borderId="24" xfId="0" applyFont="1" applyBorder="1" applyAlignment="1">
      <alignment horizontal="center" vertical="center"/>
    </xf>
    <xf numFmtId="0" fontId="16" fillId="0" borderId="8" xfId="0" applyFont="1" applyBorder="1" applyAlignment="1">
      <alignment horizontal="center" vertical="center"/>
    </xf>
    <xf numFmtId="0" fontId="16" fillId="0" borderId="38" xfId="0" applyFont="1" applyBorder="1" applyAlignment="1">
      <alignment horizontal="center" vertical="center"/>
    </xf>
    <xf numFmtId="0" fontId="1" fillId="0" borderId="0" xfId="0" applyFont="1" applyAlignment="1" applyProtection="1">
      <alignment horizontal="center" vertical="center"/>
      <protection locked="0"/>
    </xf>
    <xf numFmtId="0" fontId="0" fillId="12" borderId="32" xfId="0" quotePrefix="1" applyFill="1" applyBorder="1" applyAlignment="1" applyProtection="1">
      <alignment horizontal="center" vertical="center"/>
      <protection locked="0"/>
    </xf>
    <xf numFmtId="0" fontId="0" fillId="12" borderId="10" xfId="0" applyFill="1" applyBorder="1" applyAlignment="1" applyProtection="1">
      <alignment horizontal="center" vertical="center"/>
      <protection locked="0"/>
    </xf>
    <xf numFmtId="0" fontId="0" fillId="12" borderId="22" xfId="0" applyFill="1" applyBorder="1" applyAlignment="1" applyProtection="1">
      <alignment horizontal="center" vertical="center"/>
      <protection locked="0"/>
    </xf>
    <xf numFmtId="0" fontId="0" fillId="2" borderId="60" xfId="0" quotePrefix="1" applyFill="1" applyBorder="1" applyAlignment="1" applyProtection="1">
      <alignment horizontal="center" vertical="center"/>
      <protection locked="0"/>
    </xf>
    <xf numFmtId="0" fontId="0" fillId="2" borderId="7" xfId="0" applyFill="1" applyBorder="1" applyAlignment="1" applyProtection="1">
      <alignment horizontal="center" vertical="center"/>
      <protection locked="0"/>
    </xf>
    <xf numFmtId="0" fontId="0" fillId="2" borderId="61" xfId="0" applyFill="1" applyBorder="1" applyAlignment="1" applyProtection="1">
      <alignment horizontal="center" vertical="center"/>
      <protection locked="0"/>
    </xf>
    <xf numFmtId="0" fontId="0" fillId="0" borderId="31" xfId="0" applyBorder="1" applyAlignment="1" applyProtection="1">
      <alignment horizontal="center" vertical="center"/>
      <protection locked="0"/>
    </xf>
    <xf numFmtId="0" fontId="0" fillId="2" borderId="32" xfId="0" quotePrefix="1" applyFill="1" applyBorder="1" applyAlignment="1" applyProtection="1">
      <alignment horizontal="center" vertical="center"/>
      <protection locked="0"/>
    </xf>
    <xf numFmtId="0" fontId="0" fillId="2" borderId="10" xfId="0" applyFill="1" applyBorder="1" applyAlignment="1" applyProtection="1">
      <alignment horizontal="center" vertical="center"/>
      <protection locked="0"/>
    </xf>
    <xf numFmtId="0" fontId="0" fillId="2" borderId="22" xfId="0" applyFill="1" applyBorder="1" applyAlignment="1" applyProtection="1">
      <alignment horizontal="center" vertical="center"/>
      <protection locked="0"/>
    </xf>
    <xf numFmtId="0" fontId="0" fillId="2" borderId="60" xfId="0"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0" fontId="1" fillId="2" borderId="61" xfId="0" applyFont="1" applyFill="1" applyBorder="1" applyAlignment="1" applyProtection="1">
      <alignment horizontal="center" vertical="center"/>
      <protection locked="0"/>
    </xf>
    <xf numFmtId="0" fontId="0" fillId="12" borderId="32" xfId="0" applyFill="1" applyBorder="1" applyAlignment="1" applyProtection="1">
      <alignment horizontal="center" vertical="center"/>
      <protection locked="0"/>
    </xf>
    <xf numFmtId="0" fontId="1" fillId="2" borderId="10" xfId="0" applyFont="1" applyFill="1" applyBorder="1" applyAlignment="1" applyProtection="1">
      <alignment horizontal="center" vertical="center"/>
      <protection locked="0"/>
    </xf>
    <xf numFmtId="0" fontId="1" fillId="2" borderId="22" xfId="0" applyFont="1" applyFill="1" applyBorder="1" applyAlignment="1" applyProtection="1">
      <alignment horizontal="center" vertical="center"/>
      <protection locked="0"/>
    </xf>
    <xf numFmtId="0" fontId="0" fillId="7" borderId="32" xfId="0" applyFill="1" applyBorder="1" applyAlignment="1" applyProtection="1">
      <alignment horizontal="center" vertical="center"/>
      <protection locked="0"/>
    </xf>
    <xf numFmtId="0" fontId="0" fillId="7" borderId="10" xfId="0" applyFill="1" applyBorder="1" applyAlignment="1" applyProtection="1">
      <alignment horizontal="center" vertical="center"/>
      <protection locked="0"/>
    </xf>
    <xf numFmtId="0" fontId="0" fillId="7" borderId="22" xfId="0" applyFill="1" applyBorder="1" applyAlignment="1" applyProtection="1">
      <alignment horizontal="center" vertical="center"/>
      <protection locked="0"/>
    </xf>
    <xf numFmtId="0" fontId="0" fillId="2" borderId="32" xfId="0" applyFill="1" applyBorder="1" applyAlignment="1" applyProtection="1">
      <alignment horizontal="left" vertical="center"/>
      <protection locked="0"/>
    </xf>
    <xf numFmtId="0" fontId="0" fillId="2" borderId="10" xfId="0" applyFill="1" applyBorder="1" applyAlignment="1" applyProtection="1">
      <alignment horizontal="left" vertical="center"/>
      <protection locked="0"/>
    </xf>
    <xf numFmtId="0" fontId="0" fillId="2" borderId="22" xfId="0" applyFill="1" applyBorder="1" applyAlignment="1" applyProtection="1">
      <alignment horizontal="left" vertical="center"/>
      <protection locked="0"/>
    </xf>
    <xf numFmtId="0" fontId="0" fillId="0" borderId="32"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16" fillId="0" borderId="32" xfId="0" applyFont="1" applyBorder="1" applyAlignment="1" applyProtection="1">
      <alignment horizontal="left" vertical="center"/>
      <protection locked="0"/>
    </xf>
    <xf numFmtId="0" fontId="16" fillId="0" borderId="10" xfId="0" applyFont="1" applyBorder="1" applyAlignment="1" applyProtection="1">
      <alignment horizontal="left" vertical="center"/>
      <protection locked="0"/>
    </xf>
    <xf numFmtId="0" fontId="16" fillId="2" borderId="32" xfId="0" applyFont="1" applyFill="1" applyBorder="1" applyAlignment="1" applyProtection="1">
      <alignment horizontal="left" vertical="center"/>
      <protection locked="0"/>
    </xf>
    <xf numFmtId="0" fontId="16" fillId="2" borderId="10" xfId="0" applyFont="1" applyFill="1" applyBorder="1" applyAlignment="1" applyProtection="1">
      <alignment horizontal="left" vertical="center"/>
      <protection locked="0"/>
    </xf>
    <xf numFmtId="0" fontId="16" fillId="2" borderId="22" xfId="0" applyFont="1" applyFill="1" applyBorder="1" applyAlignment="1" applyProtection="1">
      <alignment horizontal="left" vertical="center"/>
      <protection locked="0"/>
    </xf>
    <xf numFmtId="0" fontId="16" fillId="12" borderId="32" xfId="0" quotePrefix="1" applyFont="1" applyFill="1" applyBorder="1" applyAlignment="1" applyProtection="1">
      <alignment horizontal="center" vertical="center"/>
      <protection locked="0"/>
    </xf>
    <xf numFmtId="0" fontId="16" fillId="12" borderId="10" xfId="0" quotePrefix="1" applyFont="1" applyFill="1" applyBorder="1" applyAlignment="1" applyProtection="1">
      <alignment horizontal="center" vertical="center"/>
      <protection locked="0"/>
    </xf>
    <xf numFmtId="0" fontId="16" fillId="12" borderId="22" xfId="0" quotePrefix="1" applyFont="1" applyFill="1" applyBorder="1" applyAlignment="1" applyProtection="1">
      <alignment horizontal="center" vertical="center"/>
      <protection locked="0"/>
    </xf>
    <xf numFmtId="0" fontId="16" fillId="12" borderId="10" xfId="0" applyFont="1" applyFill="1" applyBorder="1" applyAlignment="1" applyProtection="1">
      <alignment horizontal="center" vertical="center"/>
      <protection locked="0"/>
    </xf>
    <xf numFmtId="0" fontId="16" fillId="12" borderId="22" xfId="0" applyFont="1" applyFill="1" applyBorder="1" applyAlignment="1" applyProtection="1">
      <alignment horizontal="center" vertical="center"/>
      <protection locked="0"/>
    </xf>
    <xf numFmtId="0" fontId="0" fillId="2" borderId="60" xfId="0" applyFill="1" applyBorder="1" applyAlignment="1" applyProtection="1">
      <alignment horizontal="left" vertical="center"/>
      <protection locked="0"/>
    </xf>
    <xf numFmtId="0" fontId="0" fillId="2" borderId="7" xfId="0" applyFill="1" applyBorder="1" applyAlignment="1" applyProtection="1">
      <alignment horizontal="left" vertical="center"/>
      <protection locked="0"/>
    </xf>
    <xf numFmtId="0" fontId="1" fillId="7" borderId="10" xfId="0" applyFont="1" applyFill="1" applyBorder="1" applyAlignment="1" applyProtection="1">
      <alignment horizontal="center" vertical="center"/>
      <protection locked="0"/>
    </xf>
    <xf numFmtId="0" fontId="1" fillId="7" borderId="22" xfId="0" applyFont="1" applyFill="1" applyBorder="1" applyAlignment="1" applyProtection="1">
      <alignment horizontal="center" vertical="center"/>
      <protection locked="0"/>
    </xf>
    <xf numFmtId="0" fontId="0" fillId="12" borderId="10" xfId="0" quotePrefix="1" applyFill="1" applyBorder="1" applyAlignment="1" applyProtection="1">
      <alignment horizontal="center" vertical="center"/>
      <protection locked="0"/>
    </xf>
    <xf numFmtId="0" fontId="0" fillId="12" borderId="22" xfId="0" quotePrefix="1" applyFill="1" applyBorder="1" applyAlignment="1" applyProtection="1">
      <alignment horizontal="center" vertical="center"/>
      <protection locked="0"/>
    </xf>
    <xf numFmtId="0" fontId="0" fillId="7" borderId="31" xfId="0" applyFill="1" applyBorder="1" applyAlignment="1" applyProtection="1">
      <alignment horizontal="center" vertical="center"/>
      <protection locked="0"/>
    </xf>
    <xf numFmtId="0" fontId="1" fillId="7" borderId="32" xfId="0" applyFont="1" applyFill="1" applyBorder="1" applyAlignment="1" applyProtection="1">
      <alignment horizontal="center" vertical="center"/>
      <protection locked="0"/>
    </xf>
    <xf numFmtId="0" fontId="0" fillId="12" borderId="24" xfId="0" applyFill="1" applyBorder="1" applyAlignment="1" applyProtection="1">
      <alignment horizontal="left" vertical="center"/>
      <protection locked="0"/>
    </xf>
    <xf numFmtId="0" fontId="0" fillId="12" borderId="8" xfId="0" applyFill="1" applyBorder="1" applyAlignment="1" applyProtection="1">
      <alignment horizontal="left" vertical="center"/>
      <protection locked="0"/>
    </xf>
    <xf numFmtId="0" fontId="0" fillId="12" borderId="18" xfId="0" applyFill="1" applyBorder="1" applyAlignment="1" applyProtection="1">
      <alignment horizontal="left" vertical="center"/>
      <protection locked="0"/>
    </xf>
    <xf numFmtId="0" fontId="1" fillId="7" borderId="70" xfId="0" applyFont="1" applyFill="1" applyBorder="1" applyAlignment="1" applyProtection="1">
      <alignment horizontal="center" vertical="center" textRotation="255"/>
      <protection locked="0"/>
    </xf>
    <xf numFmtId="0" fontId="1" fillId="7" borderId="71" xfId="0" applyFont="1" applyFill="1" applyBorder="1" applyAlignment="1" applyProtection="1">
      <alignment horizontal="center" vertical="center" textRotation="255"/>
      <protection locked="0"/>
    </xf>
    <xf numFmtId="0" fontId="1" fillId="7" borderId="72" xfId="0" applyFont="1" applyFill="1" applyBorder="1" applyAlignment="1" applyProtection="1">
      <alignment horizontal="center" vertical="center" textRotation="255"/>
      <protection locked="0"/>
    </xf>
    <xf numFmtId="0" fontId="1" fillId="7" borderId="31" xfId="0" applyFont="1" applyFill="1" applyBorder="1" applyAlignment="1" applyProtection="1">
      <alignment horizontal="center" vertical="center"/>
      <protection locked="0"/>
    </xf>
    <xf numFmtId="0" fontId="1" fillId="0" borderId="24"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18" xfId="0" applyFont="1" applyBorder="1" applyAlignment="1" applyProtection="1">
      <alignment horizontal="left" vertical="center"/>
      <protection locked="0"/>
    </xf>
    <xf numFmtId="0" fontId="0" fillId="12" borderId="33" xfId="0" applyFont="1" applyFill="1" applyBorder="1" applyAlignment="1" applyProtection="1">
      <alignment horizontal="left" vertical="center"/>
      <protection locked="0"/>
    </xf>
    <xf numFmtId="0" fontId="1" fillId="12" borderId="19" xfId="0" applyFont="1" applyFill="1" applyBorder="1" applyAlignment="1" applyProtection="1">
      <alignment horizontal="left" vertical="center"/>
      <protection locked="0"/>
    </xf>
    <xf numFmtId="0" fontId="1" fillId="12" borderId="20" xfId="0" applyFont="1" applyFill="1" applyBorder="1" applyAlignment="1" applyProtection="1">
      <alignment horizontal="left" vertical="center"/>
      <protection locked="0"/>
    </xf>
    <xf numFmtId="0" fontId="1" fillId="0" borderId="23" xfId="0" applyFont="1" applyBorder="1" applyAlignment="1" applyProtection="1">
      <alignment horizontal="left" vertical="center"/>
      <protection locked="0"/>
    </xf>
    <xf numFmtId="0" fontId="1" fillId="0" borderId="16" xfId="0" applyFont="1" applyBorder="1" applyAlignment="1" applyProtection="1">
      <alignment horizontal="left" vertical="center"/>
      <protection locked="0"/>
    </xf>
    <xf numFmtId="0" fontId="1" fillId="0" borderId="17" xfId="0" applyFont="1" applyBorder="1" applyAlignment="1" applyProtection="1">
      <alignment horizontal="left" vertical="center"/>
      <protection locked="0"/>
    </xf>
    <xf numFmtId="0" fontId="0" fillId="0" borderId="46" xfId="0" applyFont="1" applyBorder="1" applyAlignment="1" applyProtection="1">
      <alignment horizontal="left" vertical="center" wrapText="1"/>
      <protection locked="0"/>
    </xf>
    <xf numFmtId="0" fontId="0" fillId="0" borderId="47" xfId="0" applyFont="1" applyBorder="1" applyAlignment="1" applyProtection="1">
      <alignment horizontal="left" vertical="center"/>
      <protection locked="0"/>
    </xf>
    <xf numFmtId="0" fontId="0" fillId="0" borderId="48" xfId="0" applyFont="1" applyBorder="1" applyAlignment="1" applyProtection="1">
      <alignment horizontal="left" vertical="center"/>
      <protection locked="0"/>
    </xf>
    <xf numFmtId="0" fontId="0" fillId="0" borderId="51" xfId="0" applyFont="1" applyBorder="1" applyAlignment="1" applyProtection="1">
      <alignment horizontal="left" vertical="center"/>
      <protection locked="0"/>
    </xf>
    <xf numFmtId="0" fontId="0" fillId="0" borderId="52" xfId="0" applyFont="1" applyBorder="1" applyAlignment="1" applyProtection="1">
      <alignment horizontal="left" vertical="center"/>
      <protection locked="0"/>
    </xf>
    <xf numFmtId="0" fontId="0" fillId="0" borderId="50" xfId="0" applyFont="1" applyBorder="1" applyAlignment="1" applyProtection="1">
      <alignment horizontal="left" vertical="center"/>
      <protection locked="0"/>
    </xf>
    <xf numFmtId="0" fontId="1" fillId="0" borderId="33" xfId="0" applyFont="1" applyBorder="1" applyAlignment="1" applyProtection="1">
      <alignment horizontal="left" vertical="center"/>
      <protection locked="0"/>
    </xf>
    <xf numFmtId="0" fontId="1" fillId="0" borderId="19" xfId="0" applyFont="1" applyBorder="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7" borderId="60" xfId="0" applyFont="1" applyFill="1" applyBorder="1" applyAlignment="1" applyProtection="1">
      <alignment horizontal="center" vertical="center" textRotation="255"/>
      <protection locked="0"/>
    </xf>
    <xf numFmtId="0" fontId="1" fillId="7" borderId="12" xfId="0" applyFont="1" applyFill="1" applyBorder="1" applyAlignment="1" applyProtection="1">
      <alignment horizontal="center" vertical="center" textRotation="255"/>
      <protection locked="0"/>
    </xf>
    <xf numFmtId="0" fontId="1" fillId="7" borderId="15" xfId="0" applyFont="1" applyFill="1" applyBorder="1" applyAlignment="1" applyProtection="1">
      <alignment horizontal="center" vertical="center" textRotation="255"/>
      <protection locked="0"/>
    </xf>
    <xf numFmtId="0" fontId="17" fillId="0" borderId="33" xfId="0" applyFont="1" applyBorder="1" applyAlignment="1" applyProtection="1">
      <alignment horizontal="left" vertical="center"/>
      <protection locked="0"/>
    </xf>
    <xf numFmtId="0" fontId="17" fillId="0" borderId="19" xfId="0" applyFont="1" applyBorder="1" applyAlignment="1" applyProtection="1">
      <alignment horizontal="left" vertical="center"/>
      <protection locked="0"/>
    </xf>
    <xf numFmtId="0" fontId="17" fillId="0" borderId="20" xfId="0" applyFont="1" applyBorder="1" applyAlignment="1" applyProtection="1">
      <alignment horizontal="left" vertical="center"/>
      <protection locked="0"/>
    </xf>
    <xf numFmtId="0" fontId="17" fillId="0" borderId="24" xfId="0" applyFont="1" applyBorder="1" applyAlignment="1" applyProtection="1">
      <alignment horizontal="left" vertical="center"/>
      <protection locked="0"/>
    </xf>
    <xf numFmtId="0" fontId="17" fillId="0" borderId="8" xfId="0" applyFont="1" applyBorder="1" applyAlignment="1" applyProtection="1">
      <alignment horizontal="left" vertical="center"/>
      <protection locked="0"/>
    </xf>
    <xf numFmtId="0" fontId="17" fillId="0" borderId="18" xfId="0" applyFont="1" applyBorder="1" applyAlignment="1" applyProtection="1">
      <alignment horizontal="left" vertical="center"/>
      <protection locked="0"/>
    </xf>
    <xf numFmtId="0" fontId="0" fillId="0" borderId="72" xfId="0" applyBorder="1" applyAlignment="1" applyProtection="1">
      <alignment horizontal="left" vertical="center"/>
      <protection locked="0"/>
    </xf>
    <xf numFmtId="0" fontId="0" fillId="13" borderId="32" xfId="0" applyFill="1" applyBorder="1" applyAlignment="1" applyProtection="1">
      <alignment horizontal="center" vertical="center"/>
      <protection locked="0"/>
    </xf>
    <xf numFmtId="0" fontId="0" fillId="13" borderId="10" xfId="0" applyFill="1" applyBorder="1" applyAlignment="1" applyProtection="1">
      <alignment horizontal="center" vertical="center"/>
      <protection locked="0"/>
    </xf>
    <xf numFmtId="0" fontId="0" fillId="13" borderId="22" xfId="0" applyFill="1" applyBorder="1" applyAlignment="1" applyProtection="1">
      <alignment horizontal="center" vertical="center"/>
      <protection locked="0"/>
    </xf>
    <xf numFmtId="0" fontId="0" fillId="12" borderId="31" xfId="0" quotePrefix="1" applyFill="1" applyBorder="1" applyAlignment="1" applyProtection="1">
      <alignment horizontal="left" vertical="center"/>
      <protection locked="0"/>
    </xf>
    <xf numFmtId="0" fontId="0" fillId="12" borderId="70" xfId="0" applyFill="1" applyBorder="1" applyAlignment="1" applyProtection="1">
      <alignment horizontal="left" vertical="center"/>
      <protection locked="0"/>
    </xf>
    <xf numFmtId="0" fontId="0" fillId="12" borderId="72" xfId="0" applyFill="1" applyBorder="1" applyAlignment="1" applyProtection="1">
      <alignment horizontal="left" vertical="center"/>
      <protection locked="0"/>
    </xf>
    <xf numFmtId="0" fontId="0" fillId="13" borderId="31" xfId="0" applyFill="1" applyBorder="1" applyAlignment="1" applyProtection="1">
      <alignment horizontal="center" vertical="center"/>
      <protection locked="0"/>
    </xf>
    <xf numFmtId="0" fontId="0" fillId="0" borderId="31" xfId="0" applyBorder="1" applyAlignment="1" applyProtection="1">
      <alignment horizontal="left" vertical="center"/>
      <protection locked="0"/>
    </xf>
    <xf numFmtId="0" fontId="0" fillId="0" borderId="70" xfId="0" applyBorder="1" applyAlignment="1" applyProtection="1">
      <alignment horizontal="left" vertical="center"/>
      <protection locked="0"/>
    </xf>
    <xf numFmtId="176" fontId="0" fillId="0" borderId="24" xfId="0" applyNumberFormat="1" applyBorder="1" applyAlignment="1" applyProtection="1">
      <alignment horizontal="left" vertical="center" wrapText="1"/>
      <protection locked="0"/>
    </xf>
    <xf numFmtId="176" fontId="0" fillId="0" borderId="8" xfId="0" applyNumberFormat="1" applyBorder="1" applyAlignment="1" applyProtection="1">
      <alignment horizontal="left" vertical="center" wrapText="1"/>
      <protection locked="0"/>
    </xf>
    <xf numFmtId="176" fontId="0" fillId="0" borderId="38" xfId="0" applyNumberFormat="1" applyBorder="1" applyAlignment="1" applyProtection="1">
      <alignment horizontal="left" vertical="center" wrapText="1"/>
      <protection locked="0"/>
    </xf>
    <xf numFmtId="0" fontId="17" fillId="0" borderId="32" xfId="0" applyFont="1" applyBorder="1" applyAlignment="1" applyProtection="1">
      <alignment horizontal="left" vertical="center"/>
      <protection locked="0"/>
    </xf>
    <xf numFmtId="0" fontId="17" fillId="0" borderId="10" xfId="0" applyFont="1" applyBorder="1" applyAlignment="1" applyProtection="1">
      <alignment horizontal="left" vertical="center"/>
      <protection locked="0"/>
    </xf>
    <xf numFmtId="0" fontId="17" fillId="2" borderId="32" xfId="0" applyFont="1" applyFill="1" applyBorder="1" applyAlignment="1" applyProtection="1">
      <alignment horizontal="left" vertical="center"/>
      <protection locked="0"/>
    </xf>
    <xf numFmtId="0" fontId="17" fillId="2" borderId="10" xfId="0" applyFont="1" applyFill="1" applyBorder="1" applyAlignment="1" applyProtection="1">
      <alignment horizontal="left" vertical="center"/>
      <protection locked="0"/>
    </xf>
    <xf numFmtId="0" fontId="17" fillId="2" borderId="22" xfId="0" applyFont="1" applyFill="1" applyBorder="1" applyAlignment="1" applyProtection="1">
      <alignment horizontal="left" vertical="center"/>
      <protection locked="0"/>
    </xf>
    <xf numFmtId="0" fontId="1" fillId="12" borderId="33" xfId="0" applyFont="1" applyFill="1" applyBorder="1" applyAlignment="1" applyProtection="1">
      <alignment horizontal="left" vertical="center"/>
      <protection locked="0"/>
    </xf>
    <xf numFmtId="0" fontId="17" fillId="2" borderId="32" xfId="0" quotePrefix="1" applyFont="1" applyFill="1" applyBorder="1" applyAlignment="1" applyProtection="1">
      <alignment horizontal="center" vertical="center"/>
      <protection locked="0"/>
    </xf>
    <xf numFmtId="0" fontId="17" fillId="2" borderId="10" xfId="0" applyFont="1" applyFill="1" applyBorder="1" applyAlignment="1" applyProtection="1">
      <alignment horizontal="center" vertical="center"/>
      <protection locked="0"/>
    </xf>
    <xf numFmtId="0" fontId="17" fillId="2" borderId="22" xfId="0" applyFont="1" applyFill="1" applyBorder="1" applyAlignment="1" applyProtection="1">
      <alignment horizontal="center" vertical="center"/>
      <protection locked="0"/>
    </xf>
    <xf numFmtId="0" fontId="17" fillId="2" borderId="60" xfId="0" quotePrefix="1" applyFont="1" applyFill="1" applyBorder="1" applyAlignment="1" applyProtection="1">
      <alignment horizontal="center" vertical="center"/>
      <protection locked="0"/>
    </xf>
    <xf numFmtId="0" fontId="17" fillId="2" borderId="7" xfId="0" applyFont="1" applyFill="1" applyBorder="1" applyAlignment="1" applyProtection="1">
      <alignment horizontal="center" vertical="center"/>
      <protection locked="0"/>
    </xf>
    <xf numFmtId="0" fontId="17" fillId="2" borderId="61" xfId="0" applyFont="1" applyFill="1" applyBorder="1" applyAlignment="1" applyProtection="1">
      <alignment horizontal="center" vertical="center"/>
      <protection locked="0"/>
    </xf>
    <xf numFmtId="0" fontId="17" fillId="12" borderId="32" xfId="0" quotePrefix="1" applyFont="1" applyFill="1" applyBorder="1" applyAlignment="1" applyProtection="1">
      <alignment horizontal="center" vertical="center"/>
      <protection locked="0"/>
    </xf>
    <xf numFmtId="0" fontId="17" fillId="12" borderId="10" xfId="0" quotePrefix="1" applyFont="1" applyFill="1" applyBorder="1" applyAlignment="1" applyProtection="1">
      <alignment horizontal="center" vertical="center"/>
      <protection locked="0"/>
    </xf>
    <xf numFmtId="0" fontId="17" fillId="12" borderId="22" xfId="0" quotePrefix="1" applyFont="1" applyFill="1" applyBorder="1" applyAlignment="1" applyProtection="1">
      <alignment horizontal="center" vertical="center"/>
      <protection locked="0"/>
    </xf>
    <xf numFmtId="0" fontId="17" fillId="7" borderId="32" xfId="0" applyFont="1" applyFill="1" applyBorder="1" applyAlignment="1" applyProtection="1">
      <alignment horizontal="center" vertical="center"/>
      <protection locked="0"/>
    </xf>
    <xf numFmtId="0" fontId="17" fillId="7" borderId="10" xfId="0" applyFont="1" applyFill="1" applyBorder="1" applyAlignment="1" applyProtection="1">
      <alignment horizontal="center" vertical="center"/>
      <protection locked="0"/>
    </xf>
    <xf numFmtId="0" fontId="17" fillId="7" borderId="22" xfId="0" applyFont="1" applyFill="1" applyBorder="1" applyAlignment="1" applyProtection="1">
      <alignment horizontal="center" vertical="center"/>
      <protection locked="0"/>
    </xf>
    <xf numFmtId="0" fontId="1" fillId="2" borderId="32" xfId="0" applyFont="1" applyFill="1" applyBorder="1" applyAlignment="1" applyProtection="1">
      <alignment horizontal="left" vertical="center"/>
      <protection locked="0"/>
    </xf>
    <xf numFmtId="0" fontId="1" fillId="2" borderId="10" xfId="0" applyFont="1" applyFill="1" applyBorder="1" applyAlignment="1" applyProtection="1">
      <alignment horizontal="left" vertical="center"/>
      <protection locked="0"/>
    </xf>
    <xf numFmtId="0" fontId="1" fillId="2" borderId="22" xfId="0" applyFont="1" applyFill="1" applyBorder="1" applyAlignment="1" applyProtection="1">
      <alignment horizontal="left" vertical="center"/>
      <protection locked="0"/>
    </xf>
    <xf numFmtId="0" fontId="1" fillId="2" borderId="60" xfId="0" applyFont="1" applyFill="1" applyBorder="1" applyAlignment="1" applyProtection="1">
      <alignment horizontal="left" vertical="center"/>
      <protection locked="0"/>
    </xf>
    <xf numFmtId="0" fontId="1" fillId="2" borderId="7" xfId="0" applyFont="1" applyFill="1" applyBorder="1" applyAlignment="1" applyProtection="1">
      <alignment horizontal="left" vertical="center"/>
      <protection locked="0"/>
    </xf>
  </cellXfs>
  <cellStyles count="4">
    <cellStyle name="桁区切り 2" xfId="1"/>
    <cellStyle name="標準" xfId="0" builtinId="0"/>
    <cellStyle name="標準 2" xfId="2"/>
    <cellStyle name="標準_0301_帳票基本設計書_BWN007(実績詳細抽出(出荷日基準))" xfId="3"/>
  </cellStyles>
  <dxfs count="0"/>
  <tableStyles count="0" defaultTableStyle="TableStyleMedium2" defaultPivotStyle="PivotStyleLight16"/>
  <colors>
    <mruColors>
      <color rgb="FFFF3300"/>
      <color rgb="FF0000FF"/>
      <color rgb="FFFFEFFF"/>
      <color rgb="FFFFCCFF"/>
      <color rgb="FFFF99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56</xdr:col>
      <xdr:colOff>0</xdr:colOff>
      <xdr:row>5</xdr:row>
      <xdr:rowOff>19050</xdr:rowOff>
    </xdr:from>
    <xdr:to>
      <xdr:col>63</xdr:col>
      <xdr:colOff>0</xdr:colOff>
      <xdr:row>8</xdr:row>
      <xdr:rowOff>9525</xdr:rowOff>
    </xdr:to>
    <xdr:grpSp>
      <xdr:nvGrpSpPr>
        <xdr:cNvPr id="80277" name="グループ化 35">
          <a:extLst>
            <a:ext uri="{FF2B5EF4-FFF2-40B4-BE49-F238E27FC236}">
              <a16:creationId xmlns:a16="http://schemas.microsoft.com/office/drawing/2014/main" id="{91EAA558-ABB7-449C-A728-B4C5EC089272}"/>
            </a:ext>
          </a:extLst>
        </xdr:cNvPr>
        <xdr:cNvGrpSpPr>
          <a:grpSpLocks/>
        </xdr:cNvGrpSpPr>
      </xdr:nvGrpSpPr>
      <xdr:grpSpPr bwMode="auto">
        <a:xfrm>
          <a:off x="10668000" y="859491"/>
          <a:ext cx="1333500" cy="494740"/>
          <a:chOff x="6477000" y="3529851"/>
          <a:chExt cx="1333500" cy="515472"/>
        </a:xfrm>
      </xdr:grpSpPr>
      <xdr:sp macro="" textlink="">
        <xdr:nvSpPr>
          <xdr:cNvPr id="19" name="正方形/長方形 2">
            <a:extLst>
              <a:ext uri="{FF2B5EF4-FFF2-40B4-BE49-F238E27FC236}">
                <a16:creationId xmlns:a16="http://schemas.microsoft.com/office/drawing/2014/main" id="{5A6F419A-D0CC-40B1-A5B3-0B3421D07B41}"/>
              </a:ext>
            </a:extLst>
          </xdr:cNvPr>
          <xdr:cNvSpPr/>
        </xdr:nvSpPr>
        <xdr:spPr>
          <a:xfrm>
            <a:off x="6477000" y="3529851"/>
            <a:ext cx="1333500" cy="175066"/>
          </a:xfrm>
          <a:prstGeom prst="rect">
            <a:avLst/>
          </a:prstGeom>
          <a:solidFill>
            <a:srgbClr val="FF33C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&lt;</a:t>
            </a:r>
            <a:r>
              <a:rPr kumimoji="1" lang="ja-JP" altLang="en-US" sz="1100">
                <a:latin typeface="ＭＳ Ｐゴシック" panose="020B0600070205080204" pitchFamily="50" charset="-128"/>
                <a:ea typeface="ＭＳ Ｐゴシック" panose="020B0600070205080204" pitchFamily="50" charset="-128"/>
              </a:rPr>
              <a:t>物理名</a:t>
            </a:r>
            <a:r>
              <a:rPr kumimoji="1" lang="en-US" altLang="ja-JP" sz="1100">
                <a:latin typeface="ＭＳ Ｐゴシック" panose="020B0600070205080204" pitchFamily="50" charset="-128"/>
                <a:ea typeface="ＭＳ Ｐゴシック" panose="020B0600070205080204" pitchFamily="50" charset="-128"/>
              </a:rPr>
              <a:t>&gt;</a:t>
            </a:r>
            <a:endParaRPr kumimoji="1" lang="ja-JP" altLang="en-US" sz="1100">
              <a:latin typeface="ＭＳ Ｐゴシック" panose="020B0600070205080204" pitchFamily="50" charset="-128"/>
              <a:ea typeface="ＭＳ Ｐゴシック" panose="020B0600070205080204" pitchFamily="50" charset="-128"/>
            </a:endParaRPr>
          </a:p>
        </xdr:txBody>
      </xdr:sp>
      <xdr:sp macro="" textlink="">
        <xdr:nvSpPr>
          <xdr:cNvPr id="20" name="正方形/長方形 3">
            <a:extLst>
              <a:ext uri="{FF2B5EF4-FFF2-40B4-BE49-F238E27FC236}">
                <a16:creationId xmlns:a16="http://schemas.microsoft.com/office/drawing/2014/main" id="{255705B8-21E9-4F36-8769-72C659DABFE3}"/>
              </a:ext>
            </a:extLst>
          </xdr:cNvPr>
          <xdr:cNvSpPr/>
        </xdr:nvSpPr>
        <xdr:spPr>
          <a:xfrm>
            <a:off x="6477000" y="3704917"/>
            <a:ext cx="1333500" cy="3404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論理名</a:t>
            </a:r>
          </a:p>
        </xdr:txBody>
      </xdr:sp>
      <xdr:sp macro="" textlink="">
        <xdr:nvSpPr>
          <xdr:cNvPr id="21" name="正方形/長方形 36">
            <a:extLst>
              <a:ext uri="{FF2B5EF4-FFF2-40B4-BE49-F238E27FC236}">
                <a16:creationId xmlns:a16="http://schemas.microsoft.com/office/drawing/2014/main" id="{04CC97B4-D56E-43B2-A544-615F71A392BE}"/>
              </a:ext>
            </a:extLst>
          </xdr:cNvPr>
          <xdr:cNvSpPr/>
        </xdr:nvSpPr>
        <xdr:spPr>
          <a:xfrm>
            <a:off x="6477000" y="3529851"/>
            <a:ext cx="190500" cy="175066"/>
          </a:xfrm>
          <a:prstGeom prst="rect">
            <a:avLst/>
          </a:prstGeom>
          <a:solidFill>
            <a:srgbClr val="FF33C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W</a:t>
            </a:r>
            <a:endParaRPr kumimoji="1" lang="ja-JP" altLang="en-US" sz="1100">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56</xdr:col>
      <xdr:colOff>0</xdr:colOff>
      <xdr:row>1</xdr:row>
      <xdr:rowOff>0</xdr:rowOff>
    </xdr:from>
    <xdr:to>
      <xdr:col>63</xdr:col>
      <xdr:colOff>0</xdr:colOff>
      <xdr:row>4</xdr:row>
      <xdr:rowOff>0</xdr:rowOff>
    </xdr:to>
    <xdr:grpSp>
      <xdr:nvGrpSpPr>
        <xdr:cNvPr id="80278" name="グループ化 34">
          <a:extLst>
            <a:ext uri="{FF2B5EF4-FFF2-40B4-BE49-F238E27FC236}">
              <a16:creationId xmlns:a16="http://schemas.microsoft.com/office/drawing/2014/main" id="{3FEA57BB-D71C-46B0-BAD4-25D09CF86479}"/>
            </a:ext>
          </a:extLst>
        </xdr:cNvPr>
        <xdr:cNvGrpSpPr>
          <a:grpSpLocks/>
        </xdr:cNvGrpSpPr>
      </xdr:nvGrpSpPr>
      <xdr:grpSpPr bwMode="auto">
        <a:xfrm>
          <a:off x="10668000" y="168088"/>
          <a:ext cx="1333500" cy="504265"/>
          <a:chOff x="6488113" y="4874560"/>
          <a:chExt cx="1555751" cy="498218"/>
        </a:xfrm>
      </xdr:grpSpPr>
      <xdr:sp macro="" textlink="">
        <xdr:nvSpPr>
          <xdr:cNvPr id="17" name="正方形/長方形 5">
            <a:extLst>
              <a:ext uri="{FF2B5EF4-FFF2-40B4-BE49-F238E27FC236}">
                <a16:creationId xmlns:a16="http://schemas.microsoft.com/office/drawing/2014/main" id="{F7F1348D-2EC8-4F35-88A8-DDE88414ACD4}"/>
              </a:ext>
            </a:extLst>
          </xdr:cNvPr>
          <xdr:cNvSpPr/>
        </xdr:nvSpPr>
        <xdr:spPr>
          <a:xfrm>
            <a:off x="6488113" y="4874560"/>
            <a:ext cx="1555751" cy="147620"/>
          </a:xfrm>
          <a:prstGeom prst="rect">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&lt;</a:t>
            </a:r>
            <a:r>
              <a:rPr kumimoji="1" lang="ja-JP" altLang="en-US" sz="1100">
                <a:latin typeface="ＭＳ Ｐゴシック" panose="020B0600070205080204" pitchFamily="50" charset="-128"/>
                <a:ea typeface="ＭＳ Ｐゴシック" panose="020B0600070205080204" pitchFamily="50" charset="-128"/>
              </a:rPr>
              <a:t>物理名</a:t>
            </a:r>
            <a:r>
              <a:rPr kumimoji="1" lang="en-US" altLang="ja-JP" sz="1100">
                <a:latin typeface="ＭＳ Ｐゴシック" panose="020B0600070205080204" pitchFamily="50" charset="-128"/>
                <a:ea typeface="ＭＳ Ｐゴシック" panose="020B0600070205080204" pitchFamily="50" charset="-128"/>
              </a:rPr>
              <a:t>&gt;</a:t>
            </a:r>
            <a:endParaRPr kumimoji="1" lang="ja-JP" altLang="en-US" sz="1100">
              <a:latin typeface="ＭＳ Ｐゴシック" panose="020B0600070205080204" pitchFamily="50" charset="-128"/>
              <a:ea typeface="ＭＳ Ｐゴシック" panose="020B0600070205080204" pitchFamily="50" charset="-128"/>
            </a:endParaRPr>
          </a:p>
        </xdr:txBody>
      </xdr:sp>
      <xdr:sp macro="" textlink="">
        <xdr:nvSpPr>
          <xdr:cNvPr id="18" name="正方形/長方形 6">
            <a:extLst>
              <a:ext uri="{FF2B5EF4-FFF2-40B4-BE49-F238E27FC236}">
                <a16:creationId xmlns:a16="http://schemas.microsoft.com/office/drawing/2014/main" id="{DE3F5E5F-7BBC-4ECC-843D-79B774353C9D}"/>
              </a:ext>
            </a:extLst>
          </xdr:cNvPr>
          <xdr:cNvSpPr/>
        </xdr:nvSpPr>
        <xdr:spPr>
          <a:xfrm>
            <a:off x="6488113" y="5022180"/>
            <a:ext cx="1555751" cy="3505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論理名</a:t>
            </a:r>
          </a:p>
        </xdr:txBody>
      </xdr:sp>
      <xdr:sp macro="" textlink="">
        <xdr:nvSpPr>
          <xdr:cNvPr id="36" name="正方形/長方形 35">
            <a:extLst>
              <a:ext uri="{FF2B5EF4-FFF2-40B4-BE49-F238E27FC236}">
                <a16:creationId xmlns:a16="http://schemas.microsoft.com/office/drawing/2014/main" id="{05472E34-4FF1-4DE7-8568-CD1341E6658D}"/>
              </a:ext>
            </a:extLst>
          </xdr:cNvPr>
          <xdr:cNvSpPr/>
        </xdr:nvSpPr>
        <xdr:spPr>
          <a:xfrm>
            <a:off x="6488113" y="4874560"/>
            <a:ext cx="222250" cy="147620"/>
          </a:xfrm>
          <a:prstGeom prst="rect">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ja-JP" altLang="en-US" sz="1100">
                <a:latin typeface="ＭＳ Ｐゴシック" panose="020B0600070205080204" pitchFamily="50" charset="-128"/>
                <a:ea typeface="ＭＳ Ｐゴシック" panose="020B0600070205080204" pitchFamily="50" charset="-128"/>
              </a:rPr>
              <a:t>Ｅ</a:t>
            </a:r>
          </a:p>
        </xdr:txBody>
      </xdr:sp>
    </xdr:grpSp>
    <xdr:clientData/>
  </xdr:twoCellAnchor>
  <xdr:twoCellAnchor>
    <xdr:from>
      <xdr:col>55</xdr:col>
      <xdr:colOff>180975</xdr:colOff>
      <xdr:row>10</xdr:row>
      <xdr:rowOff>0</xdr:rowOff>
    </xdr:from>
    <xdr:to>
      <xdr:col>62</xdr:col>
      <xdr:colOff>190500</xdr:colOff>
      <xdr:row>14</xdr:row>
      <xdr:rowOff>0</xdr:rowOff>
    </xdr:to>
    <xdr:grpSp>
      <xdr:nvGrpSpPr>
        <xdr:cNvPr id="80279" name="グループ化 33">
          <a:extLst>
            <a:ext uri="{FF2B5EF4-FFF2-40B4-BE49-F238E27FC236}">
              <a16:creationId xmlns:a16="http://schemas.microsoft.com/office/drawing/2014/main" id="{69E624A7-085C-46B6-8CEB-65289A01A44A}"/>
            </a:ext>
          </a:extLst>
        </xdr:cNvPr>
        <xdr:cNvGrpSpPr>
          <a:grpSpLocks/>
        </xdr:cNvGrpSpPr>
      </xdr:nvGrpSpPr>
      <xdr:grpSpPr bwMode="auto">
        <a:xfrm>
          <a:off x="10658475" y="1680882"/>
          <a:ext cx="1343025" cy="672353"/>
          <a:chOff x="8382000" y="3529852"/>
          <a:chExt cx="1333500" cy="672354"/>
        </a:xfrm>
      </xdr:grpSpPr>
      <xdr:sp macro="" textlink="">
        <xdr:nvSpPr>
          <xdr:cNvPr id="15" name="正方形/長方形 8">
            <a:extLst>
              <a:ext uri="{FF2B5EF4-FFF2-40B4-BE49-F238E27FC236}">
                <a16:creationId xmlns:a16="http://schemas.microsoft.com/office/drawing/2014/main" id="{EC599064-E99A-4A2C-91D6-9EDE1199C27C}"/>
              </a:ext>
            </a:extLst>
          </xdr:cNvPr>
          <xdr:cNvSpPr/>
        </xdr:nvSpPr>
        <xdr:spPr>
          <a:xfrm>
            <a:off x="8391457" y="3529852"/>
            <a:ext cx="1324043" cy="16808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&lt;</a:t>
            </a:r>
            <a:r>
              <a:rPr kumimoji="1" lang="ja-JP" altLang="en-US" sz="1100">
                <a:latin typeface="ＭＳ Ｐゴシック" panose="020B0600070205080204" pitchFamily="50" charset="-128"/>
                <a:ea typeface="ＭＳ Ｐゴシック" panose="020B0600070205080204" pitchFamily="50" charset="-128"/>
              </a:rPr>
              <a:t>物理名</a:t>
            </a:r>
            <a:r>
              <a:rPr kumimoji="1" lang="en-US" altLang="ja-JP" sz="1100">
                <a:latin typeface="ＭＳ Ｐゴシック" panose="020B0600070205080204" pitchFamily="50" charset="-128"/>
                <a:ea typeface="ＭＳ Ｐゴシック" panose="020B0600070205080204" pitchFamily="50" charset="-128"/>
              </a:rPr>
              <a:t>&gt;</a:t>
            </a:r>
            <a:endParaRPr kumimoji="1" lang="ja-JP" altLang="en-US" sz="1100">
              <a:latin typeface="ＭＳ Ｐゴシック" panose="020B0600070205080204" pitchFamily="50" charset="-128"/>
              <a:ea typeface="ＭＳ Ｐゴシック" panose="020B0600070205080204" pitchFamily="50" charset="-128"/>
            </a:endParaRPr>
          </a:p>
        </xdr:txBody>
      </xdr:sp>
      <xdr:sp macro="" textlink="">
        <xdr:nvSpPr>
          <xdr:cNvPr id="16" name="円柱 9">
            <a:extLst>
              <a:ext uri="{FF2B5EF4-FFF2-40B4-BE49-F238E27FC236}">
                <a16:creationId xmlns:a16="http://schemas.microsoft.com/office/drawing/2014/main" id="{120CBAA1-9405-4C93-86CA-5325E6E804D0}"/>
              </a:ext>
            </a:extLst>
          </xdr:cNvPr>
          <xdr:cNvSpPr/>
        </xdr:nvSpPr>
        <xdr:spPr>
          <a:xfrm>
            <a:off x="8382000" y="3697941"/>
            <a:ext cx="1333500" cy="504265"/>
          </a:xfrm>
          <a:prstGeom prst="ca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テーブル名</a:t>
            </a:r>
          </a:p>
        </xdr:txBody>
      </xdr:sp>
      <xdr:sp macro="" textlink="">
        <xdr:nvSpPr>
          <xdr:cNvPr id="38" name="正方形/長方形 37">
            <a:extLst>
              <a:ext uri="{FF2B5EF4-FFF2-40B4-BE49-F238E27FC236}">
                <a16:creationId xmlns:a16="http://schemas.microsoft.com/office/drawing/2014/main" id="{3570F3D8-A63A-4BCA-B6BE-C6C87DB583B2}"/>
              </a:ext>
            </a:extLst>
          </xdr:cNvPr>
          <xdr:cNvSpPr/>
        </xdr:nvSpPr>
        <xdr:spPr>
          <a:xfrm>
            <a:off x="8382000" y="3529852"/>
            <a:ext cx="198606" cy="16808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T</a:t>
            </a:r>
            <a:endParaRPr kumimoji="1" lang="ja-JP" altLang="en-US" sz="1100">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56</xdr:col>
      <xdr:colOff>0</xdr:colOff>
      <xdr:row>14</xdr:row>
      <xdr:rowOff>171450</xdr:rowOff>
    </xdr:from>
    <xdr:to>
      <xdr:col>63</xdr:col>
      <xdr:colOff>0</xdr:colOff>
      <xdr:row>18</xdr:row>
      <xdr:rowOff>171450</xdr:rowOff>
    </xdr:to>
    <xdr:grpSp>
      <xdr:nvGrpSpPr>
        <xdr:cNvPr id="80280" name="グループ化 32">
          <a:extLst>
            <a:ext uri="{FF2B5EF4-FFF2-40B4-BE49-F238E27FC236}">
              <a16:creationId xmlns:a16="http://schemas.microsoft.com/office/drawing/2014/main" id="{86D9BECC-86A0-4157-A959-CB78486E4BEF}"/>
            </a:ext>
          </a:extLst>
        </xdr:cNvPr>
        <xdr:cNvGrpSpPr>
          <a:grpSpLocks/>
        </xdr:cNvGrpSpPr>
      </xdr:nvGrpSpPr>
      <xdr:grpSpPr bwMode="auto">
        <a:xfrm>
          <a:off x="10668000" y="2524685"/>
          <a:ext cx="1333500" cy="672353"/>
          <a:chOff x="8382000" y="4874558"/>
          <a:chExt cx="1333500" cy="672354"/>
        </a:xfrm>
      </xdr:grpSpPr>
      <xdr:sp macro="" textlink="">
        <xdr:nvSpPr>
          <xdr:cNvPr id="13" name="正方形/長方形 11">
            <a:extLst>
              <a:ext uri="{FF2B5EF4-FFF2-40B4-BE49-F238E27FC236}">
                <a16:creationId xmlns:a16="http://schemas.microsoft.com/office/drawing/2014/main" id="{E9FCC438-FB56-4104-BE06-BDE8DCDC0E64}"/>
              </a:ext>
            </a:extLst>
          </xdr:cNvPr>
          <xdr:cNvSpPr/>
        </xdr:nvSpPr>
        <xdr:spPr>
          <a:xfrm>
            <a:off x="8382000" y="4874558"/>
            <a:ext cx="1333500" cy="168089"/>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&lt;</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物理名</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&gt;</a:t>
            </a:r>
            <a:endParaRPr kumimoji="1" lang="ja-JP" altLang="en-US" sz="1100">
              <a:solidFill>
                <a:sysClr val="windowText" lastClr="000000"/>
              </a:solidFill>
              <a:latin typeface="ＭＳ Ｐゴシック" panose="020B0600070205080204" pitchFamily="50" charset="-128"/>
              <a:ea typeface="ＭＳ Ｐゴシック" panose="020B0600070205080204" pitchFamily="50" charset="-128"/>
            </a:endParaRPr>
          </a:p>
        </xdr:txBody>
      </xdr:sp>
      <xdr:sp macro="" textlink="">
        <xdr:nvSpPr>
          <xdr:cNvPr id="14" name="フローチャート: 書類 12">
            <a:extLst>
              <a:ext uri="{FF2B5EF4-FFF2-40B4-BE49-F238E27FC236}">
                <a16:creationId xmlns:a16="http://schemas.microsoft.com/office/drawing/2014/main" id="{350FF949-90D8-4E2B-A002-87588E5F81DD}"/>
              </a:ext>
            </a:extLst>
          </xdr:cNvPr>
          <xdr:cNvSpPr/>
        </xdr:nvSpPr>
        <xdr:spPr>
          <a:xfrm>
            <a:off x="8382000" y="5042647"/>
            <a:ext cx="1333500" cy="504265"/>
          </a:xfrm>
          <a:prstGeom prst="flowChartDocumen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ファイル名</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xdr:txBody>
      </xdr:sp>
      <xdr:sp macro="" textlink="">
        <xdr:nvSpPr>
          <xdr:cNvPr id="39" name="正方形/長方形 38">
            <a:extLst>
              <a:ext uri="{FF2B5EF4-FFF2-40B4-BE49-F238E27FC236}">
                <a16:creationId xmlns:a16="http://schemas.microsoft.com/office/drawing/2014/main" id="{20414EFF-C37F-4C2D-87C9-5FE814C0C019}"/>
              </a:ext>
            </a:extLst>
          </xdr:cNvPr>
          <xdr:cNvSpPr/>
        </xdr:nvSpPr>
        <xdr:spPr>
          <a:xfrm>
            <a:off x="8382000" y="4874558"/>
            <a:ext cx="190500" cy="168089"/>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F</a:t>
            </a:r>
            <a:endParaRPr kumimoji="1" lang="ja-JP" altLang="en-US" sz="1100">
              <a:solidFill>
                <a:sysClr val="windowText" lastClr="000000"/>
              </a:solidFill>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12</xdr:col>
      <xdr:colOff>180975</xdr:colOff>
      <xdr:row>28</xdr:row>
      <xdr:rowOff>104775</xdr:rowOff>
    </xdr:from>
    <xdr:to>
      <xdr:col>17</xdr:col>
      <xdr:colOff>19050</xdr:colOff>
      <xdr:row>28</xdr:row>
      <xdr:rowOff>114300</xdr:rowOff>
    </xdr:to>
    <xdr:cxnSp macro="">
      <xdr:nvCxnSpPr>
        <xdr:cNvPr id="80281" name="直線矢印コネクタ 28">
          <a:extLst>
            <a:ext uri="{FF2B5EF4-FFF2-40B4-BE49-F238E27FC236}">
              <a16:creationId xmlns:a16="http://schemas.microsoft.com/office/drawing/2014/main" id="{4C3FA808-592D-4032-899A-66D801843B39}"/>
            </a:ext>
          </a:extLst>
        </xdr:cNvPr>
        <xdr:cNvCxnSpPr>
          <a:cxnSpLocks noChangeShapeType="1"/>
          <a:stCxn id="11" idx="3"/>
          <a:endCxn id="42" idx="1"/>
        </xdr:cNvCxnSpPr>
      </xdr:nvCxnSpPr>
      <xdr:spPr bwMode="auto">
        <a:xfrm flipV="1">
          <a:off x="2466975" y="4905375"/>
          <a:ext cx="790575" cy="9525"/>
        </a:xfrm>
        <a:prstGeom prst="straightConnector1">
          <a:avLst/>
        </a:prstGeom>
        <a:noFill/>
        <a:ln w="6350" algn="ctr">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55</xdr:col>
      <xdr:colOff>180975</xdr:colOff>
      <xdr:row>20</xdr:row>
      <xdr:rowOff>0</xdr:rowOff>
    </xdr:from>
    <xdr:to>
      <xdr:col>62</xdr:col>
      <xdr:colOff>190500</xdr:colOff>
      <xdr:row>25</xdr:row>
      <xdr:rowOff>0</xdr:rowOff>
    </xdr:to>
    <xdr:grpSp>
      <xdr:nvGrpSpPr>
        <xdr:cNvPr id="80282" name="グループ化 74">
          <a:extLst>
            <a:ext uri="{FF2B5EF4-FFF2-40B4-BE49-F238E27FC236}">
              <a16:creationId xmlns:a16="http://schemas.microsoft.com/office/drawing/2014/main" id="{1753AB2B-6E37-42D5-8BF3-86F9561E7A72}"/>
            </a:ext>
          </a:extLst>
        </xdr:cNvPr>
        <xdr:cNvGrpSpPr>
          <a:grpSpLocks/>
        </xdr:cNvGrpSpPr>
      </xdr:nvGrpSpPr>
      <xdr:grpSpPr bwMode="auto">
        <a:xfrm>
          <a:off x="10658475" y="3361765"/>
          <a:ext cx="1343025" cy="840441"/>
          <a:chOff x="10668000" y="4706471"/>
          <a:chExt cx="1143000" cy="672353"/>
        </a:xfrm>
      </xdr:grpSpPr>
      <xdr:sp macro="" textlink="">
        <xdr:nvSpPr>
          <xdr:cNvPr id="34" name="正方形/長方形 33">
            <a:extLst>
              <a:ext uri="{FF2B5EF4-FFF2-40B4-BE49-F238E27FC236}">
                <a16:creationId xmlns:a16="http://schemas.microsoft.com/office/drawing/2014/main" id="{AF411199-E902-4B12-A0BB-6A2A4B00F8A4}"/>
              </a:ext>
            </a:extLst>
          </xdr:cNvPr>
          <xdr:cNvSpPr/>
        </xdr:nvSpPr>
        <xdr:spPr>
          <a:xfrm>
            <a:off x="10676106" y="4706471"/>
            <a:ext cx="1134894" cy="164353"/>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&lt;</a:t>
            </a:r>
            <a:r>
              <a:rPr kumimoji="1" lang="ja-JP" altLang="en-US" sz="1100">
                <a:latin typeface="ＭＳ Ｐゴシック" panose="020B0600070205080204" pitchFamily="50" charset="-128"/>
                <a:ea typeface="ＭＳ Ｐゴシック" panose="020B0600070205080204" pitchFamily="50" charset="-128"/>
              </a:rPr>
              <a:t>物理名</a:t>
            </a:r>
            <a:r>
              <a:rPr kumimoji="1" lang="en-US" altLang="ja-JP" sz="1100">
                <a:latin typeface="ＭＳ Ｐゴシック" panose="020B0600070205080204" pitchFamily="50" charset="-128"/>
                <a:ea typeface="ＭＳ Ｐゴシック" panose="020B0600070205080204" pitchFamily="50" charset="-128"/>
              </a:rPr>
              <a:t>&gt;</a:t>
            </a:r>
            <a:endParaRPr kumimoji="1" lang="ja-JP" altLang="en-US" sz="1100">
              <a:latin typeface="ＭＳ Ｐゴシック" panose="020B0600070205080204" pitchFamily="50" charset="-128"/>
              <a:ea typeface="ＭＳ Ｐゴシック" panose="020B0600070205080204" pitchFamily="50" charset="-128"/>
            </a:endParaRPr>
          </a:p>
        </xdr:txBody>
      </xdr:sp>
      <xdr:sp macro="" textlink="">
        <xdr:nvSpPr>
          <xdr:cNvPr id="35" name="フローチャート: 直接アクセス記憶 34">
            <a:extLst>
              <a:ext uri="{FF2B5EF4-FFF2-40B4-BE49-F238E27FC236}">
                <a16:creationId xmlns:a16="http://schemas.microsoft.com/office/drawing/2014/main" id="{289B4C41-4E77-480B-923A-525CD5241431}"/>
              </a:ext>
            </a:extLst>
          </xdr:cNvPr>
          <xdr:cNvSpPr/>
        </xdr:nvSpPr>
        <xdr:spPr>
          <a:xfrm>
            <a:off x="10668000" y="4870824"/>
            <a:ext cx="1143000" cy="508000"/>
          </a:xfrm>
          <a:prstGeom prst="flowChartMagneticDrum">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0" rtlCol="0" anchor="ctr" anchorCtr="0"/>
          <a:lstStyle/>
          <a:p>
            <a:pPr algn="l"/>
            <a:r>
              <a:rPr kumimoji="1" lang="ja-JP" altLang="en-US" sz="1100">
                <a:solidFill>
                  <a:sysClr val="windowText" lastClr="000000"/>
                </a:solidFill>
              </a:rPr>
              <a:t>キュー名</a:t>
            </a:r>
          </a:p>
        </xdr:txBody>
      </xdr:sp>
      <xdr:sp macro="" textlink="">
        <xdr:nvSpPr>
          <xdr:cNvPr id="40" name="正方形/長方形 39">
            <a:extLst>
              <a:ext uri="{FF2B5EF4-FFF2-40B4-BE49-F238E27FC236}">
                <a16:creationId xmlns:a16="http://schemas.microsoft.com/office/drawing/2014/main" id="{D72848BD-724F-404A-9011-E051AF1A92E4}"/>
              </a:ext>
            </a:extLst>
          </xdr:cNvPr>
          <xdr:cNvSpPr/>
        </xdr:nvSpPr>
        <xdr:spPr>
          <a:xfrm>
            <a:off x="10668000" y="4706471"/>
            <a:ext cx="170234" cy="164353"/>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Q</a:t>
            </a:r>
            <a:endParaRPr kumimoji="1" lang="ja-JP" altLang="en-US" sz="1100">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3</xdr:col>
      <xdr:colOff>9525</xdr:colOff>
      <xdr:row>25</xdr:row>
      <xdr:rowOff>161925</xdr:rowOff>
    </xdr:from>
    <xdr:to>
      <xdr:col>12</xdr:col>
      <xdr:colOff>180975</xdr:colOff>
      <xdr:row>30</xdr:row>
      <xdr:rowOff>47625</xdr:rowOff>
    </xdr:to>
    <xdr:grpSp>
      <xdr:nvGrpSpPr>
        <xdr:cNvPr id="80283" name="グループ化 32">
          <a:extLst>
            <a:ext uri="{FF2B5EF4-FFF2-40B4-BE49-F238E27FC236}">
              <a16:creationId xmlns:a16="http://schemas.microsoft.com/office/drawing/2014/main" id="{C3C3518C-13A5-4C30-821C-5D6273DC511B}"/>
            </a:ext>
          </a:extLst>
        </xdr:cNvPr>
        <xdr:cNvGrpSpPr>
          <a:grpSpLocks/>
        </xdr:cNvGrpSpPr>
      </xdr:nvGrpSpPr>
      <xdr:grpSpPr bwMode="auto">
        <a:xfrm>
          <a:off x="581025" y="4364131"/>
          <a:ext cx="1885950" cy="726141"/>
          <a:chOff x="8382000" y="4874558"/>
          <a:chExt cx="1333500" cy="672354"/>
        </a:xfrm>
      </xdr:grpSpPr>
      <xdr:sp macro="" textlink="">
        <xdr:nvSpPr>
          <xdr:cNvPr id="10" name="正方形/長方形 71">
            <a:extLst>
              <a:ext uri="{FF2B5EF4-FFF2-40B4-BE49-F238E27FC236}">
                <a16:creationId xmlns:a16="http://schemas.microsoft.com/office/drawing/2014/main" id="{CD4A0761-5F53-4C96-8B33-B7B9961E8DEC}"/>
              </a:ext>
            </a:extLst>
          </xdr:cNvPr>
          <xdr:cNvSpPr/>
        </xdr:nvSpPr>
        <xdr:spPr>
          <a:xfrm>
            <a:off x="8382000" y="4874558"/>
            <a:ext cx="1333500" cy="172398"/>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900" b="0" i="0" u="none" strike="noStrike" baseline="0">
                <a:solidFill>
                  <a:srgbClr val="000000"/>
                </a:solidFill>
                <a:latin typeface="ＭＳ Ｐゴシック"/>
                <a:ea typeface="ＭＳ Ｐゴシック"/>
              </a:rPr>
              <a:t>ESBBC0015_IFIDC0006</a:t>
            </a:r>
          </a:p>
        </xdr:txBody>
      </xdr:sp>
      <xdr:sp macro="" textlink="">
        <xdr:nvSpPr>
          <xdr:cNvPr id="11" name="フローチャート: 書類 72">
            <a:extLst>
              <a:ext uri="{FF2B5EF4-FFF2-40B4-BE49-F238E27FC236}">
                <a16:creationId xmlns:a16="http://schemas.microsoft.com/office/drawing/2014/main" id="{554ED9E2-C2AB-414C-BED7-779EE9A0A868}"/>
              </a:ext>
            </a:extLst>
          </xdr:cNvPr>
          <xdr:cNvSpPr/>
        </xdr:nvSpPr>
        <xdr:spPr>
          <a:xfrm>
            <a:off x="8382000" y="5046956"/>
            <a:ext cx="1333500" cy="499956"/>
          </a:xfrm>
          <a:prstGeom prst="flowChartDocumen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1100" b="0" i="0" u="none" strike="noStrike" baseline="0">
                <a:solidFill>
                  <a:srgbClr val="000000"/>
                </a:solidFill>
                <a:latin typeface="ＭＳ Ｐゴシック"/>
                <a:ea typeface="ＭＳ Ｐゴシック"/>
              </a:rPr>
              <a:t>出荷指示情報（荷札判定前）</a:t>
            </a:r>
          </a:p>
          <a:p>
            <a:pPr algn="ctr" rtl="0">
              <a:lnSpc>
                <a:spcPts val="1300"/>
              </a:lnSpc>
              <a:defRPr sz="1000"/>
            </a:pPr>
            <a:r>
              <a:rPr lang="ja-JP" altLang="en-US" sz="1100" b="0" i="0" u="none" strike="noStrike" baseline="0">
                <a:solidFill>
                  <a:srgbClr val="000000"/>
                </a:solidFill>
                <a:latin typeface="ＭＳ Ｐゴシック"/>
                <a:ea typeface="ＭＳ Ｐゴシック"/>
              </a:rPr>
              <a:t>（CC4DM）</a:t>
            </a:r>
          </a:p>
        </xdr:txBody>
      </xdr:sp>
      <xdr:sp macro="" textlink="">
        <xdr:nvSpPr>
          <xdr:cNvPr id="12" name="正方形/長方形 73">
            <a:extLst>
              <a:ext uri="{FF2B5EF4-FFF2-40B4-BE49-F238E27FC236}">
                <a16:creationId xmlns:a16="http://schemas.microsoft.com/office/drawing/2014/main" id="{EEC418CA-727A-4188-87A9-2322C17BF2F7}"/>
              </a:ext>
            </a:extLst>
          </xdr:cNvPr>
          <xdr:cNvSpPr/>
        </xdr:nvSpPr>
        <xdr:spPr>
          <a:xfrm>
            <a:off x="8382000" y="4874558"/>
            <a:ext cx="188576" cy="172398"/>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F</a:t>
            </a:r>
            <a:endParaRPr kumimoji="1" lang="ja-JP" altLang="en-US" sz="1100">
              <a:solidFill>
                <a:sysClr val="windowText" lastClr="000000"/>
              </a:solidFill>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17</xdr:col>
      <xdr:colOff>19050</xdr:colOff>
      <xdr:row>26</xdr:row>
      <xdr:rowOff>38100</xdr:rowOff>
    </xdr:from>
    <xdr:to>
      <xdr:col>30</xdr:col>
      <xdr:colOff>57150</xdr:colOff>
      <xdr:row>29</xdr:row>
      <xdr:rowOff>142875</xdr:rowOff>
    </xdr:to>
    <xdr:grpSp>
      <xdr:nvGrpSpPr>
        <xdr:cNvPr id="80284" name="グループ化 34">
          <a:extLst>
            <a:ext uri="{FF2B5EF4-FFF2-40B4-BE49-F238E27FC236}">
              <a16:creationId xmlns:a16="http://schemas.microsoft.com/office/drawing/2014/main" id="{39A81AAE-E390-4D6F-8610-33377B83ABBD}"/>
            </a:ext>
          </a:extLst>
        </xdr:cNvPr>
        <xdr:cNvGrpSpPr>
          <a:grpSpLocks/>
        </xdr:cNvGrpSpPr>
      </xdr:nvGrpSpPr>
      <xdr:grpSpPr bwMode="auto">
        <a:xfrm>
          <a:off x="3257550" y="4408394"/>
          <a:ext cx="2514600" cy="609040"/>
          <a:chOff x="6488113" y="4874560"/>
          <a:chExt cx="1555751" cy="498218"/>
        </a:xfrm>
      </xdr:grpSpPr>
      <xdr:sp macro="" textlink="">
        <xdr:nvSpPr>
          <xdr:cNvPr id="41" name="正方形/長方形 40">
            <a:extLst>
              <a:ext uri="{FF2B5EF4-FFF2-40B4-BE49-F238E27FC236}">
                <a16:creationId xmlns:a16="http://schemas.microsoft.com/office/drawing/2014/main" id="{7635F77E-4017-45DF-BE86-ACE0FF5DFA47}"/>
              </a:ext>
            </a:extLst>
          </xdr:cNvPr>
          <xdr:cNvSpPr/>
        </xdr:nvSpPr>
        <xdr:spPr>
          <a:xfrm>
            <a:off x="6488113" y="4874560"/>
            <a:ext cx="1555751" cy="153298"/>
          </a:xfrm>
          <a:prstGeom prst="rect">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lnSpc>
                <a:spcPts val="1300"/>
              </a:lnSpc>
              <a:defRPr sz="1000"/>
            </a:pPr>
            <a:r>
              <a:rPr lang="ja-JP" altLang="en-US" sz="1100" b="0" i="0" u="none" strike="noStrike" baseline="0">
                <a:solidFill>
                  <a:srgbClr val="FFFFFF"/>
                </a:solidFill>
                <a:latin typeface="ＭＳ Ｐゴシック"/>
                <a:ea typeface="ＭＳ Ｐゴシック"/>
              </a:rPr>
              <a:t>      ESBBC0015_ＳｈｉｐｐｉｎｇDesignation</a:t>
            </a:r>
          </a:p>
        </xdr:txBody>
      </xdr:sp>
      <xdr:sp macro="" textlink="">
        <xdr:nvSpPr>
          <xdr:cNvPr id="42" name="正方形/長方形 41">
            <a:extLst>
              <a:ext uri="{FF2B5EF4-FFF2-40B4-BE49-F238E27FC236}">
                <a16:creationId xmlns:a16="http://schemas.microsoft.com/office/drawing/2014/main" id="{048F3631-AEE3-4B76-B09A-67C37A0D336A}"/>
              </a:ext>
            </a:extLst>
          </xdr:cNvPr>
          <xdr:cNvSpPr/>
        </xdr:nvSpPr>
        <xdr:spPr>
          <a:xfrm>
            <a:off x="6488113" y="5027858"/>
            <a:ext cx="1555751" cy="3449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1100" b="0" i="0" u="none" strike="noStrike" baseline="0">
                <a:solidFill>
                  <a:srgbClr val="000000"/>
                </a:solidFill>
                <a:latin typeface="ＭＳ Ｐゴシック"/>
                <a:ea typeface="ＭＳ Ｐゴシック"/>
              </a:rPr>
              <a:t>出荷指示情報連携</a:t>
            </a:r>
          </a:p>
          <a:p>
            <a:pPr algn="ctr" rtl="0">
              <a:lnSpc>
                <a:spcPts val="1300"/>
              </a:lnSpc>
              <a:defRPr sz="1000"/>
            </a:pPr>
            <a:r>
              <a:rPr lang="ja-JP" altLang="en-US" sz="1100" b="0" i="0" u="none" strike="noStrike" baseline="0">
                <a:solidFill>
                  <a:srgbClr val="000000"/>
                </a:solidFill>
                <a:latin typeface="ＭＳ Ｐゴシック"/>
                <a:ea typeface="ＭＳ Ｐゴシック"/>
              </a:rPr>
              <a:t>(CC4DM)</a:t>
            </a:r>
          </a:p>
        </xdr:txBody>
      </xdr:sp>
      <xdr:sp macro="" textlink="">
        <xdr:nvSpPr>
          <xdr:cNvPr id="43" name="正方形/長方形 42">
            <a:extLst>
              <a:ext uri="{FF2B5EF4-FFF2-40B4-BE49-F238E27FC236}">
                <a16:creationId xmlns:a16="http://schemas.microsoft.com/office/drawing/2014/main" id="{E4BFE729-AD30-426D-8759-C1F5290426A2}"/>
              </a:ext>
            </a:extLst>
          </xdr:cNvPr>
          <xdr:cNvSpPr/>
        </xdr:nvSpPr>
        <xdr:spPr>
          <a:xfrm>
            <a:off x="6488113" y="4874560"/>
            <a:ext cx="223934" cy="153298"/>
          </a:xfrm>
          <a:prstGeom prst="rect">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ja-JP" altLang="en-US" sz="1100">
                <a:latin typeface="ＭＳ Ｐゴシック" panose="020B0600070205080204" pitchFamily="50" charset="-128"/>
                <a:ea typeface="ＭＳ Ｐゴシック" panose="020B0600070205080204" pitchFamily="50" charset="-128"/>
              </a:rPr>
              <a:t>Ｅ</a:t>
            </a:r>
          </a:p>
        </xdr:txBody>
      </xdr:sp>
    </xdr:grpSp>
    <xdr:clientData/>
  </xdr:twoCellAnchor>
  <xdr:twoCellAnchor>
    <xdr:from>
      <xdr:col>33</xdr:col>
      <xdr:colOff>85725</xdr:colOff>
      <xdr:row>23</xdr:row>
      <xdr:rowOff>0</xdr:rowOff>
    </xdr:from>
    <xdr:to>
      <xdr:col>41</xdr:col>
      <xdr:colOff>142875</xdr:colOff>
      <xdr:row>27</xdr:row>
      <xdr:rowOff>66675</xdr:rowOff>
    </xdr:to>
    <xdr:grpSp>
      <xdr:nvGrpSpPr>
        <xdr:cNvPr id="80285" name="グループ化 32">
          <a:extLst>
            <a:ext uri="{FF2B5EF4-FFF2-40B4-BE49-F238E27FC236}">
              <a16:creationId xmlns:a16="http://schemas.microsoft.com/office/drawing/2014/main" id="{1B6262A1-C243-4EA6-B45B-43112827252A}"/>
            </a:ext>
          </a:extLst>
        </xdr:cNvPr>
        <xdr:cNvGrpSpPr>
          <a:grpSpLocks/>
        </xdr:cNvGrpSpPr>
      </xdr:nvGrpSpPr>
      <xdr:grpSpPr bwMode="auto">
        <a:xfrm>
          <a:off x="6372225" y="3866029"/>
          <a:ext cx="1581150" cy="739028"/>
          <a:chOff x="8382000" y="4874558"/>
          <a:chExt cx="1333500" cy="672354"/>
        </a:xfrm>
      </xdr:grpSpPr>
      <xdr:sp macro="" textlink="">
        <xdr:nvSpPr>
          <xdr:cNvPr id="7" name="正方形/長方形 71">
            <a:extLst>
              <a:ext uri="{FF2B5EF4-FFF2-40B4-BE49-F238E27FC236}">
                <a16:creationId xmlns:a16="http://schemas.microsoft.com/office/drawing/2014/main" id="{F898107B-A152-4C44-9885-CD581861B0E9}"/>
              </a:ext>
            </a:extLst>
          </xdr:cNvPr>
          <xdr:cNvSpPr/>
        </xdr:nvSpPr>
        <xdr:spPr>
          <a:xfrm>
            <a:off x="8382000" y="4874558"/>
            <a:ext cx="1333500" cy="170216"/>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900" b="0" i="0" u="none" strike="noStrike" baseline="0">
                <a:solidFill>
                  <a:srgbClr val="000000"/>
                </a:solidFill>
                <a:latin typeface="ＭＳ Ｐゴシック"/>
                <a:ea typeface="ＭＳ Ｐゴシック"/>
              </a:rPr>
              <a:t>   ESBBC0015_IFIDZ0030</a:t>
            </a:r>
          </a:p>
        </xdr:txBody>
      </xdr:sp>
      <xdr:sp macro="" textlink="">
        <xdr:nvSpPr>
          <xdr:cNvPr id="8" name="フローチャート: 書類 72">
            <a:extLst>
              <a:ext uri="{FF2B5EF4-FFF2-40B4-BE49-F238E27FC236}">
                <a16:creationId xmlns:a16="http://schemas.microsoft.com/office/drawing/2014/main" id="{7F6595E8-6848-4C4F-BFBD-B4CFA614D587}"/>
              </a:ext>
            </a:extLst>
          </xdr:cNvPr>
          <xdr:cNvSpPr/>
        </xdr:nvSpPr>
        <xdr:spPr>
          <a:xfrm>
            <a:off x="8382000" y="5044774"/>
            <a:ext cx="1333500" cy="502138"/>
          </a:xfrm>
          <a:prstGeom prst="flowChartDocumen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1100" b="0" i="0" u="none" strike="noStrike" baseline="0">
                <a:solidFill>
                  <a:srgbClr val="000000"/>
                </a:solidFill>
                <a:latin typeface="ＭＳ Ｐゴシック"/>
                <a:ea typeface="ＭＳ Ｐゴシック"/>
              </a:rPr>
              <a:t>出荷指示受信情報</a:t>
            </a:r>
          </a:p>
          <a:p>
            <a:pPr algn="ctr" rtl="0">
              <a:lnSpc>
                <a:spcPts val="1200"/>
              </a:lnSpc>
              <a:defRPr sz="1000"/>
            </a:pPr>
            <a:r>
              <a:rPr lang="ja-JP" altLang="en-US" sz="1100" b="0" i="0" u="none" strike="noStrike" baseline="0">
                <a:solidFill>
                  <a:srgbClr val="000000"/>
                </a:solidFill>
                <a:latin typeface="ＭＳ Ｐゴシック"/>
                <a:ea typeface="ＭＳ Ｐゴシック"/>
              </a:rPr>
              <a:t>（吉塚ZIZAIA）</a:t>
            </a:r>
          </a:p>
        </xdr:txBody>
      </xdr:sp>
      <xdr:sp macro="" textlink="">
        <xdr:nvSpPr>
          <xdr:cNvPr id="9" name="正方形/長方形 73">
            <a:extLst>
              <a:ext uri="{FF2B5EF4-FFF2-40B4-BE49-F238E27FC236}">
                <a16:creationId xmlns:a16="http://schemas.microsoft.com/office/drawing/2014/main" id="{6445E524-97E7-4BED-9C88-FD8188537C8F}"/>
              </a:ext>
            </a:extLst>
          </xdr:cNvPr>
          <xdr:cNvSpPr/>
        </xdr:nvSpPr>
        <xdr:spPr>
          <a:xfrm>
            <a:off x="8382000" y="4874558"/>
            <a:ext cx="192795" cy="170216"/>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F</a:t>
            </a:r>
            <a:endParaRPr kumimoji="1" lang="ja-JP" altLang="en-US" sz="1100">
              <a:solidFill>
                <a:sysClr val="windowText" lastClr="000000"/>
              </a:solidFill>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30</xdr:col>
      <xdr:colOff>57150</xdr:colOff>
      <xdr:row>25</xdr:row>
      <xdr:rowOff>133350</xdr:rowOff>
    </xdr:from>
    <xdr:to>
      <xdr:col>33</xdr:col>
      <xdr:colOff>85725</xdr:colOff>
      <xdr:row>28</xdr:row>
      <xdr:rowOff>104775</xdr:rowOff>
    </xdr:to>
    <xdr:cxnSp macro="">
      <xdr:nvCxnSpPr>
        <xdr:cNvPr id="80286" name="直線矢印コネクタ 43">
          <a:extLst>
            <a:ext uri="{FF2B5EF4-FFF2-40B4-BE49-F238E27FC236}">
              <a16:creationId xmlns:a16="http://schemas.microsoft.com/office/drawing/2014/main" id="{FCBB5DD3-55D2-48DB-BC7C-D7D546A51309}"/>
            </a:ext>
          </a:extLst>
        </xdr:cNvPr>
        <xdr:cNvCxnSpPr>
          <a:cxnSpLocks noChangeShapeType="1"/>
          <a:stCxn id="42" idx="3"/>
          <a:endCxn id="8" idx="1"/>
        </xdr:cNvCxnSpPr>
      </xdr:nvCxnSpPr>
      <xdr:spPr bwMode="auto">
        <a:xfrm flipV="1">
          <a:off x="5772150" y="4419600"/>
          <a:ext cx="600075" cy="485775"/>
        </a:xfrm>
        <a:prstGeom prst="bentConnector3">
          <a:avLst>
            <a:gd name="adj1" fmla="val 49208"/>
          </a:avLst>
        </a:prstGeom>
        <a:noFill/>
        <a:ln w="6350" algn="ctr">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180975</xdr:colOff>
      <xdr:row>21</xdr:row>
      <xdr:rowOff>38100</xdr:rowOff>
    </xdr:from>
    <xdr:to>
      <xdr:col>28</xdr:col>
      <xdr:colOff>0</xdr:colOff>
      <xdr:row>25</xdr:row>
      <xdr:rowOff>38100</xdr:rowOff>
    </xdr:to>
    <xdr:grpSp>
      <xdr:nvGrpSpPr>
        <xdr:cNvPr id="80287" name="グループ化 33">
          <a:extLst>
            <a:ext uri="{FF2B5EF4-FFF2-40B4-BE49-F238E27FC236}">
              <a16:creationId xmlns:a16="http://schemas.microsoft.com/office/drawing/2014/main" id="{242FC083-41FD-4445-B1F5-23214FFEF540}"/>
            </a:ext>
          </a:extLst>
        </xdr:cNvPr>
        <xdr:cNvGrpSpPr>
          <a:grpSpLocks/>
        </xdr:cNvGrpSpPr>
      </xdr:nvGrpSpPr>
      <xdr:grpSpPr bwMode="auto">
        <a:xfrm>
          <a:off x="3800475" y="3567953"/>
          <a:ext cx="1533525" cy="672353"/>
          <a:chOff x="8382000" y="3529852"/>
          <a:chExt cx="1333500" cy="672354"/>
        </a:xfrm>
      </xdr:grpSpPr>
      <xdr:sp macro="" textlink="">
        <xdr:nvSpPr>
          <xdr:cNvPr id="57" name="正方形/長方形 56">
            <a:extLst>
              <a:ext uri="{FF2B5EF4-FFF2-40B4-BE49-F238E27FC236}">
                <a16:creationId xmlns:a16="http://schemas.microsoft.com/office/drawing/2014/main" id="{E92C6D55-1227-4E49-9C4A-D362770DF87B}"/>
              </a:ext>
            </a:extLst>
          </xdr:cNvPr>
          <xdr:cNvSpPr/>
        </xdr:nvSpPr>
        <xdr:spPr>
          <a:xfrm>
            <a:off x="8555935" y="3529852"/>
            <a:ext cx="1159565" cy="16808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1100" b="0" i="0" u="none" strike="noStrike" baseline="0">
                <a:solidFill>
                  <a:srgbClr val="FFFFFF"/>
                </a:solidFill>
                <a:latin typeface="ＭＳ Ｐゴシック"/>
                <a:ea typeface="ＭＳ Ｐゴシック"/>
              </a:rPr>
              <a:t>M_MAP</a:t>
            </a:r>
          </a:p>
        </xdr:txBody>
      </xdr:sp>
      <xdr:sp macro="" textlink="">
        <xdr:nvSpPr>
          <xdr:cNvPr id="58" name="円柱 57">
            <a:extLst>
              <a:ext uri="{FF2B5EF4-FFF2-40B4-BE49-F238E27FC236}">
                <a16:creationId xmlns:a16="http://schemas.microsoft.com/office/drawing/2014/main" id="{AEE8ADB7-D1C4-486A-930A-F333B24DD2BE}"/>
              </a:ext>
            </a:extLst>
          </xdr:cNvPr>
          <xdr:cNvSpPr/>
        </xdr:nvSpPr>
        <xdr:spPr>
          <a:xfrm>
            <a:off x="8382000" y="3697941"/>
            <a:ext cx="1333500" cy="504265"/>
          </a:xfrm>
          <a:prstGeom prst="ca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1100" b="0" i="0" u="none" strike="noStrike" baseline="0">
                <a:solidFill>
                  <a:srgbClr val="000000"/>
                </a:solidFill>
                <a:latin typeface="ＭＳ Ｐゴシック"/>
                <a:ea typeface="ＭＳ Ｐゴシック"/>
              </a:rPr>
              <a:t>ESBマッピングテーブル</a:t>
            </a:r>
          </a:p>
        </xdr:txBody>
      </xdr:sp>
      <xdr:sp macro="" textlink="">
        <xdr:nvSpPr>
          <xdr:cNvPr id="59" name="正方形/長方形 58">
            <a:extLst>
              <a:ext uri="{FF2B5EF4-FFF2-40B4-BE49-F238E27FC236}">
                <a16:creationId xmlns:a16="http://schemas.microsoft.com/office/drawing/2014/main" id="{6BD71909-605F-474E-9AFB-DA3D195E98C3}"/>
              </a:ext>
            </a:extLst>
          </xdr:cNvPr>
          <xdr:cNvSpPr/>
        </xdr:nvSpPr>
        <xdr:spPr>
          <a:xfrm>
            <a:off x="8382000" y="3529852"/>
            <a:ext cx="173935" cy="16808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T</a:t>
            </a:r>
            <a:endParaRPr kumimoji="1" lang="ja-JP" altLang="en-US" sz="1100">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19</xdr:col>
      <xdr:colOff>152400</xdr:colOff>
      <xdr:row>31</xdr:row>
      <xdr:rowOff>19050</xdr:rowOff>
    </xdr:from>
    <xdr:to>
      <xdr:col>28</xdr:col>
      <xdr:colOff>19050</xdr:colOff>
      <xdr:row>34</xdr:row>
      <xdr:rowOff>0</xdr:rowOff>
    </xdr:to>
    <xdr:grpSp>
      <xdr:nvGrpSpPr>
        <xdr:cNvPr id="80288" name="グループ化 35">
          <a:extLst>
            <a:ext uri="{FF2B5EF4-FFF2-40B4-BE49-F238E27FC236}">
              <a16:creationId xmlns:a16="http://schemas.microsoft.com/office/drawing/2014/main" id="{F24C4292-22FE-442D-831C-1EC9AAD5CED9}"/>
            </a:ext>
          </a:extLst>
        </xdr:cNvPr>
        <xdr:cNvGrpSpPr>
          <a:grpSpLocks/>
        </xdr:cNvGrpSpPr>
      </xdr:nvGrpSpPr>
      <xdr:grpSpPr bwMode="auto">
        <a:xfrm>
          <a:off x="3771900" y="5229785"/>
          <a:ext cx="1581150" cy="496421"/>
          <a:chOff x="6477000" y="3529851"/>
          <a:chExt cx="1333500" cy="515472"/>
        </a:xfrm>
      </xdr:grpSpPr>
      <xdr:sp macro="" textlink="">
        <xdr:nvSpPr>
          <xdr:cNvPr id="2" name="正方形/長方形 2">
            <a:extLst>
              <a:ext uri="{FF2B5EF4-FFF2-40B4-BE49-F238E27FC236}">
                <a16:creationId xmlns:a16="http://schemas.microsoft.com/office/drawing/2014/main" id="{EB0682DE-4DB1-43FC-8320-63196B6FAF63}"/>
              </a:ext>
            </a:extLst>
          </xdr:cNvPr>
          <xdr:cNvSpPr/>
        </xdr:nvSpPr>
        <xdr:spPr>
          <a:xfrm>
            <a:off x="6477000" y="3529851"/>
            <a:ext cx="1333500" cy="175066"/>
          </a:xfrm>
          <a:prstGeom prst="rect">
            <a:avLst/>
          </a:prstGeom>
          <a:solidFill>
            <a:srgbClr val="FF33C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&lt;</a:t>
            </a:r>
            <a:r>
              <a:rPr kumimoji="1" lang="ja-JP" altLang="en-US" sz="1100">
                <a:latin typeface="ＭＳ Ｐゴシック" panose="020B0600070205080204" pitchFamily="50" charset="-128"/>
                <a:ea typeface="ＭＳ Ｐゴシック" panose="020B0600070205080204" pitchFamily="50" charset="-128"/>
              </a:rPr>
              <a:t>物理名</a:t>
            </a:r>
            <a:r>
              <a:rPr kumimoji="1" lang="en-US" altLang="ja-JP" sz="1100">
                <a:latin typeface="ＭＳ Ｐゴシック" panose="020B0600070205080204" pitchFamily="50" charset="-128"/>
                <a:ea typeface="ＭＳ Ｐゴシック" panose="020B0600070205080204" pitchFamily="50" charset="-128"/>
              </a:rPr>
              <a:t>&gt;</a:t>
            </a:r>
            <a:endParaRPr kumimoji="1" lang="ja-JP" altLang="en-US" sz="1100">
              <a:latin typeface="ＭＳ Ｐゴシック" panose="020B0600070205080204" pitchFamily="50" charset="-128"/>
              <a:ea typeface="ＭＳ Ｐゴシック" panose="020B0600070205080204" pitchFamily="50" charset="-128"/>
            </a:endParaRPr>
          </a:p>
        </xdr:txBody>
      </xdr:sp>
      <xdr:sp macro="" textlink="">
        <xdr:nvSpPr>
          <xdr:cNvPr id="5" name="正方形/長方形 3">
            <a:extLst>
              <a:ext uri="{FF2B5EF4-FFF2-40B4-BE49-F238E27FC236}">
                <a16:creationId xmlns:a16="http://schemas.microsoft.com/office/drawing/2014/main" id="{D05C9890-C989-4797-9A89-B9132636D2C7}"/>
              </a:ext>
            </a:extLst>
          </xdr:cNvPr>
          <xdr:cNvSpPr/>
        </xdr:nvSpPr>
        <xdr:spPr>
          <a:xfrm>
            <a:off x="6477000" y="3704917"/>
            <a:ext cx="1333500" cy="3404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1100" b="0" i="0" u="none" strike="noStrike" baseline="0">
                <a:solidFill>
                  <a:srgbClr val="000000"/>
                </a:solidFill>
                <a:latin typeface="ＭＳ Ｐゴシック"/>
                <a:ea typeface="ＭＳ Ｐゴシック"/>
              </a:rPr>
              <a:t>荷札番号判定</a:t>
            </a:r>
          </a:p>
        </xdr:txBody>
      </xdr:sp>
      <xdr:sp macro="" textlink="">
        <xdr:nvSpPr>
          <xdr:cNvPr id="6" name="正方形/長方形 36">
            <a:extLst>
              <a:ext uri="{FF2B5EF4-FFF2-40B4-BE49-F238E27FC236}">
                <a16:creationId xmlns:a16="http://schemas.microsoft.com/office/drawing/2014/main" id="{42B2E176-CDA5-4877-96B6-D2C050647552}"/>
              </a:ext>
            </a:extLst>
          </xdr:cNvPr>
          <xdr:cNvSpPr/>
        </xdr:nvSpPr>
        <xdr:spPr>
          <a:xfrm>
            <a:off x="6477000" y="3529851"/>
            <a:ext cx="192795" cy="175066"/>
          </a:xfrm>
          <a:prstGeom prst="rect">
            <a:avLst/>
          </a:prstGeom>
          <a:solidFill>
            <a:srgbClr val="FF33C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W</a:t>
            </a:r>
            <a:endParaRPr kumimoji="1" lang="ja-JP" altLang="en-US" sz="1100">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19</xdr:col>
      <xdr:colOff>152400</xdr:colOff>
      <xdr:row>34</xdr:row>
      <xdr:rowOff>114300</xdr:rowOff>
    </xdr:from>
    <xdr:to>
      <xdr:col>28</xdr:col>
      <xdr:colOff>19050</xdr:colOff>
      <xdr:row>37</xdr:row>
      <xdr:rowOff>104775</xdr:rowOff>
    </xdr:to>
    <xdr:grpSp>
      <xdr:nvGrpSpPr>
        <xdr:cNvPr id="80289" name="グループ化 35">
          <a:extLst>
            <a:ext uri="{FF2B5EF4-FFF2-40B4-BE49-F238E27FC236}">
              <a16:creationId xmlns:a16="http://schemas.microsoft.com/office/drawing/2014/main" id="{86FC7740-A7DD-4C88-8899-FDDE3D288EC6}"/>
            </a:ext>
          </a:extLst>
        </xdr:cNvPr>
        <xdr:cNvGrpSpPr>
          <a:grpSpLocks/>
        </xdr:cNvGrpSpPr>
      </xdr:nvGrpSpPr>
      <xdr:grpSpPr bwMode="auto">
        <a:xfrm>
          <a:off x="3771900" y="5840506"/>
          <a:ext cx="1581150" cy="494740"/>
          <a:chOff x="6477000" y="3529851"/>
          <a:chExt cx="1333500" cy="515472"/>
        </a:xfrm>
      </xdr:grpSpPr>
      <xdr:sp macro="" textlink="">
        <xdr:nvSpPr>
          <xdr:cNvPr id="3" name="正方形/長方形 2">
            <a:extLst>
              <a:ext uri="{FF2B5EF4-FFF2-40B4-BE49-F238E27FC236}">
                <a16:creationId xmlns:a16="http://schemas.microsoft.com/office/drawing/2014/main" id="{514973AB-991E-49B8-8C8C-6E5550C080C2}"/>
              </a:ext>
            </a:extLst>
          </xdr:cNvPr>
          <xdr:cNvSpPr/>
        </xdr:nvSpPr>
        <xdr:spPr>
          <a:xfrm>
            <a:off x="6477000" y="3529851"/>
            <a:ext cx="1333500" cy="175066"/>
          </a:xfrm>
          <a:prstGeom prst="rect">
            <a:avLst/>
          </a:prstGeom>
          <a:solidFill>
            <a:srgbClr val="FF33C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&lt;</a:t>
            </a:r>
            <a:r>
              <a:rPr kumimoji="1" lang="ja-JP" altLang="en-US" sz="1100">
                <a:latin typeface="ＭＳ Ｐゴシック" panose="020B0600070205080204" pitchFamily="50" charset="-128"/>
                <a:ea typeface="ＭＳ Ｐゴシック" panose="020B0600070205080204" pitchFamily="50" charset="-128"/>
              </a:rPr>
              <a:t>物理名</a:t>
            </a:r>
            <a:r>
              <a:rPr kumimoji="1" lang="en-US" altLang="ja-JP" sz="1100">
                <a:latin typeface="ＭＳ Ｐゴシック" panose="020B0600070205080204" pitchFamily="50" charset="-128"/>
                <a:ea typeface="ＭＳ Ｐゴシック" panose="020B0600070205080204" pitchFamily="50" charset="-128"/>
              </a:rPr>
              <a:t>&gt;</a:t>
            </a:r>
            <a:endParaRPr kumimoji="1" lang="ja-JP" altLang="en-US" sz="1100">
              <a:latin typeface="ＭＳ Ｐゴシック" panose="020B0600070205080204" pitchFamily="50" charset="-128"/>
              <a:ea typeface="ＭＳ Ｐゴシック" panose="020B0600070205080204" pitchFamily="50" charset="-128"/>
            </a:endParaRPr>
          </a:p>
        </xdr:txBody>
      </xdr:sp>
      <xdr:sp macro="" textlink="">
        <xdr:nvSpPr>
          <xdr:cNvPr id="4" name="正方形/長方形 3">
            <a:extLst>
              <a:ext uri="{FF2B5EF4-FFF2-40B4-BE49-F238E27FC236}">
                <a16:creationId xmlns:a16="http://schemas.microsoft.com/office/drawing/2014/main" id="{379C853C-4DE6-4504-807E-A2B0E8AC37A1}"/>
              </a:ext>
            </a:extLst>
          </xdr:cNvPr>
          <xdr:cNvSpPr/>
        </xdr:nvSpPr>
        <xdr:spPr>
          <a:xfrm>
            <a:off x="6477000" y="3704917"/>
            <a:ext cx="1333500" cy="3404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1100" b="0" i="0" u="none" strike="noStrike" baseline="0">
                <a:solidFill>
                  <a:srgbClr val="000000"/>
                </a:solidFill>
                <a:latin typeface="ＭＳ Ｐゴシック"/>
                <a:ea typeface="ＭＳ Ｐゴシック"/>
              </a:rPr>
              <a:t>商品属性判定</a:t>
            </a:r>
          </a:p>
        </xdr:txBody>
      </xdr:sp>
      <xdr:sp macro="" textlink="">
        <xdr:nvSpPr>
          <xdr:cNvPr id="37" name="正方形/長方形 36">
            <a:extLst>
              <a:ext uri="{FF2B5EF4-FFF2-40B4-BE49-F238E27FC236}">
                <a16:creationId xmlns:a16="http://schemas.microsoft.com/office/drawing/2014/main" id="{947A728C-9587-4A47-99DF-3A5B2F523D7C}"/>
              </a:ext>
            </a:extLst>
          </xdr:cNvPr>
          <xdr:cNvSpPr/>
        </xdr:nvSpPr>
        <xdr:spPr>
          <a:xfrm>
            <a:off x="6477000" y="3529851"/>
            <a:ext cx="192795" cy="175066"/>
          </a:xfrm>
          <a:prstGeom prst="rect">
            <a:avLst/>
          </a:prstGeom>
          <a:solidFill>
            <a:srgbClr val="FF33C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latin typeface="ＭＳ Ｐゴシック" panose="020B0600070205080204" pitchFamily="50" charset="-128"/>
                <a:ea typeface="ＭＳ Ｐゴシック" panose="020B0600070205080204" pitchFamily="50" charset="-128"/>
              </a:rPr>
              <a:t>W</a:t>
            </a:r>
            <a:endParaRPr kumimoji="1" lang="ja-JP" altLang="en-US" sz="1100">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56</xdr:col>
      <xdr:colOff>19050</xdr:colOff>
      <xdr:row>33</xdr:row>
      <xdr:rowOff>85725</xdr:rowOff>
    </xdr:from>
    <xdr:to>
      <xdr:col>63</xdr:col>
      <xdr:colOff>266700</xdr:colOff>
      <xdr:row>37</xdr:row>
      <xdr:rowOff>152400</xdr:rowOff>
    </xdr:to>
    <xdr:grpSp>
      <xdr:nvGrpSpPr>
        <xdr:cNvPr id="80290" name="グループ化 32">
          <a:extLst>
            <a:ext uri="{FF2B5EF4-FFF2-40B4-BE49-F238E27FC236}">
              <a16:creationId xmlns:a16="http://schemas.microsoft.com/office/drawing/2014/main" id="{882F1CF2-FCCE-4A05-B742-1159052820EC}"/>
            </a:ext>
          </a:extLst>
        </xdr:cNvPr>
        <xdr:cNvGrpSpPr>
          <a:grpSpLocks/>
        </xdr:cNvGrpSpPr>
      </xdr:nvGrpSpPr>
      <xdr:grpSpPr bwMode="auto">
        <a:xfrm>
          <a:off x="10687050" y="5643843"/>
          <a:ext cx="1581150" cy="739028"/>
          <a:chOff x="8382000" y="4874558"/>
          <a:chExt cx="1333500" cy="672354"/>
        </a:xfrm>
      </xdr:grpSpPr>
      <xdr:sp macro="" textlink="">
        <xdr:nvSpPr>
          <xdr:cNvPr id="72" name="正方形/長方形 71">
            <a:extLst>
              <a:ext uri="{FF2B5EF4-FFF2-40B4-BE49-F238E27FC236}">
                <a16:creationId xmlns:a16="http://schemas.microsoft.com/office/drawing/2014/main" id="{7DB1478E-A9AD-456A-9808-CC227BF7FC0E}"/>
              </a:ext>
            </a:extLst>
          </xdr:cNvPr>
          <xdr:cNvSpPr/>
        </xdr:nvSpPr>
        <xdr:spPr>
          <a:xfrm>
            <a:off x="8382000" y="4874558"/>
            <a:ext cx="1333500" cy="170216"/>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900" b="0" i="0" u="none" strike="noStrike" baseline="0">
                <a:solidFill>
                  <a:srgbClr val="000000"/>
                </a:solidFill>
                <a:latin typeface="ＭＳ Ｐゴシック"/>
                <a:ea typeface="ＭＳ Ｐゴシック"/>
              </a:rPr>
              <a:t>   ESBBC0015_IFIDS0054</a:t>
            </a:r>
          </a:p>
        </xdr:txBody>
      </xdr:sp>
      <xdr:sp macro="" textlink="">
        <xdr:nvSpPr>
          <xdr:cNvPr id="73" name="フローチャート: 書類 72">
            <a:extLst>
              <a:ext uri="{FF2B5EF4-FFF2-40B4-BE49-F238E27FC236}">
                <a16:creationId xmlns:a16="http://schemas.microsoft.com/office/drawing/2014/main" id="{7FB4D00A-6122-49B9-90FD-346936F58AF1}"/>
              </a:ext>
            </a:extLst>
          </xdr:cNvPr>
          <xdr:cNvSpPr/>
        </xdr:nvSpPr>
        <xdr:spPr>
          <a:xfrm>
            <a:off x="8382000" y="5044774"/>
            <a:ext cx="1333500" cy="502138"/>
          </a:xfrm>
          <a:prstGeom prst="flowChartDocumen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1100" b="0" i="0" u="none" strike="noStrike" baseline="0">
                <a:solidFill>
                  <a:srgbClr val="000000"/>
                </a:solidFill>
                <a:latin typeface="ＭＳ Ｐゴシック"/>
                <a:ea typeface="ＭＳ Ｐゴシック"/>
              </a:rPr>
              <a:t>荷札情報出力</a:t>
            </a:r>
          </a:p>
          <a:p>
            <a:pPr algn="ctr" rtl="0">
              <a:lnSpc>
                <a:spcPts val="1200"/>
              </a:lnSpc>
              <a:defRPr sz="1000"/>
            </a:pPr>
            <a:r>
              <a:rPr lang="ja-JP" altLang="en-US" sz="1100" b="0" i="0" u="none" strike="noStrike" baseline="0">
                <a:solidFill>
                  <a:srgbClr val="000000"/>
                </a:solidFill>
                <a:latin typeface="ＭＳ Ｐゴシック"/>
                <a:ea typeface="ＭＳ Ｐゴシック"/>
              </a:rPr>
              <a:t>（SAIOS）</a:t>
            </a:r>
          </a:p>
        </xdr:txBody>
      </xdr:sp>
      <xdr:sp macro="" textlink="">
        <xdr:nvSpPr>
          <xdr:cNvPr id="74" name="正方形/長方形 73">
            <a:extLst>
              <a:ext uri="{FF2B5EF4-FFF2-40B4-BE49-F238E27FC236}">
                <a16:creationId xmlns:a16="http://schemas.microsoft.com/office/drawing/2014/main" id="{85565205-23AF-409F-81D7-6AB6E43CA133}"/>
              </a:ext>
            </a:extLst>
          </xdr:cNvPr>
          <xdr:cNvSpPr/>
        </xdr:nvSpPr>
        <xdr:spPr>
          <a:xfrm>
            <a:off x="8382000" y="4874558"/>
            <a:ext cx="192795" cy="170216"/>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F</a:t>
            </a:r>
            <a:endParaRPr kumimoji="1" lang="ja-JP" altLang="en-US" sz="1100">
              <a:solidFill>
                <a:sysClr val="windowText" lastClr="000000"/>
              </a:solidFill>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22</xdr:col>
      <xdr:colOff>9525</xdr:colOff>
      <xdr:row>29</xdr:row>
      <xdr:rowOff>142875</xdr:rowOff>
    </xdr:from>
    <xdr:to>
      <xdr:col>22</xdr:col>
      <xdr:colOff>9525</xdr:colOff>
      <xdr:row>31</xdr:row>
      <xdr:rowOff>9525</xdr:rowOff>
    </xdr:to>
    <xdr:sp macro="" textlink="">
      <xdr:nvSpPr>
        <xdr:cNvPr id="80291" name="Line 4154">
          <a:extLst>
            <a:ext uri="{FF2B5EF4-FFF2-40B4-BE49-F238E27FC236}">
              <a16:creationId xmlns:a16="http://schemas.microsoft.com/office/drawing/2014/main" id="{C5C018EA-0D10-4DDD-B92C-618702CE29E9}"/>
            </a:ext>
          </a:extLst>
        </xdr:cNvPr>
        <xdr:cNvSpPr>
          <a:spLocks noChangeShapeType="1"/>
        </xdr:cNvSpPr>
      </xdr:nvSpPr>
      <xdr:spPr bwMode="auto">
        <a:xfrm>
          <a:off x="4200525" y="5114925"/>
          <a:ext cx="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104775</xdr:colOff>
      <xdr:row>30</xdr:row>
      <xdr:rowOff>0</xdr:rowOff>
    </xdr:from>
    <xdr:to>
      <xdr:col>25</xdr:col>
      <xdr:colOff>104775</xdr:colOff>
      <xdr:row>31</xdr:row>
      <xdr:rowOff>19050</xdr:rowOff>
    </xdr:to>
    <xdr:sp macro="" textlink="">
      <xdr:nvSpPr>
        <xdr:cNvPr id="80292" name="Line 4155">
          <a:extLst>
            <a:ext uri="{FF2B5EF4-FFF2-40B4-BE49-F238E27FC236}">
              <a16:creationId xmlns:a16="http://schemas.microsoft.com/office/drawing/2014/main" id="{061E33FE-7B30-4593-AD1F-D38D4E9BE0FC}"/>
            </a:ext>
          </a:extLst>
        </xdr:cNvPr>
        <xdr:cNvSpPr>
          <a:spLocks noChangeShapeType="1"/>
        </xdr:cNvSpPr>
      </xdr:nvSpPr>
      <xdr:spPr bwMode="auto">
        <a:xfrm flipV="1">
          <a:off x="4867275" y="5143500"/>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57150</xdr:colOff>
      <xdr:row>25</xdr:row>
      <xdr:rowOff>19050</xdr:rowOff>
    </xdr:from>
    <xdr:to>
      <xdr:col>22</xdr:col>
      <xdr:colOff>57150</xdr:colOff>
      <xdr:row>26</xdr:row>
      <xdr:rowOff>57150</xdr:rowOff>
    </xdr:to>
    <xdr:sp macro="" textlink="">
      <xdr:nvSpPr>
        <xdr:cNvPr id="80293" name="Line 4156">
          <a:extLst>
            <a:ext uri="{FF2B5EF4-FFF2-40B4-BE49-F238E27FC236}">
              <a16:creationId xmlns:a16="http://schemas.microsoft.com/office/drawing/2014/main" id="{8F3B427B-BD76-4176-A33C-DDFF486A5FD2}"/>
            </a:ext>
          </a:extLst>
        </xdr:cNvPr>
        <xdr:cNvSpPr>
          <a:spLocks noChangeShapeType="1"/>
        </xdr:cNvSpPr>
      </xdr:nvSpPr>
      <xdr:spPr bwMode="auto">
        <a:xfrm>
          <a:off x="4248150" y="4305300"/>
          <a:ext cx="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152400</xdr:colOff>
      <xdr:row>25</xdr:row>
      <xdr:rowOff>38100</xdr:rowOff>
    </xdr:from>
    <xdr:to>
      <xdr:col>25</xdr:col>
      <xdr:colOff>152400</xdr:colOff>
      <xdr:row>26</xdr:row>
      <xdr:rowOff>57150</xdr:rowOff>
    </xdr:to>
    <xdr:sp macro="" textlink="">
      <xdr:nvSpPr>
        <xdr:cNvPr id="80294" name="Line 4157">
          <a:extLst>
            <a:ext uri="{FF2B5EF4-FFF2-40B4-BE49-F238E27FC236}">
              <a16:creationId xmlns:a16="http://schemas.microsoft.com/office/drawing/2014/main" id="{0457C6F5-B239-4899-AEA4-8312B7B670AF}"/>
            </a:ext>
          </a:extLst>
        </xdr:cNvPr>
        <xdr:cNvSpPr>
          <a:spLocks noChangeShapeType="1"/>
        </xdr:cNvSpPr>
      </xdr:nvSpPr>
      <xdr:spPr bwMode="auto">
        <a:xfrm flipV="1">
          <a:off x="4914900" y="4324350"/>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33</xdr:col>
      <xdr:colOff>104775</xdr:colOff>
      <xdr:row>28</xdr:row>
      <xdr:rowOff>19050</xdr:rowOff>
    </xdr:from>
    <xdr:to>
      <xdr:col>41</xdr:col>
      <xdr:colOff>161925</xdr:colOff>
      <xdr:row>32</xdr:row>
      <xdr:rowOff>85725</xdr:rowOff>
    </xdr:to>
    <xdr:grpSp>
      <xdr:nvGrpSpPr>
        <xdr:cNvPr id="80295" name="グループ化 32">
          <a:extLst>
            <a:ext uri="{FF2B5EF4-FFF2-40B4-BE49-F238E27FC236}">
              <a16:creationId xmlns:a16="http://schemas.microsoft.com/office/drawing/2014/main" id="{19EB32BE-E5D2-47F8-9AB7-6406C4FAD9BF}"/>
            </a:ext>
          </a:extLst>
        </xdr:cNvPr>
        <xdr:cNvGrpSpPr>
          <a:grpSpLocks/>
        </xdr:cNvGrpSpPr>
      </xdr:nvGrpSpPr>
      <xdr:grpSpPr bwMode="auto">
        <a:xfrm>
          <a:off x="6391275" y="4725521"/>
          <a:ext cx="1581150" cy="739028"/>
          <a:chOff x="8382000" y="4874558"/>
          <a:chExt cx="1333500" cy="672354"/>
        </a:xfrm>
      </xdr:grpSpPr>
      <xdr:sp macro="" textlink="">
        <xdr:nvSpPr>
          <xdr:cNvPr id="61" name="正方形/長方形 71">
            <a:extLst>
              <a:ext uri="{FF2B5EF4-FFF2-40B4-BE49-F238E27FC236}">
                <a16:creationId xmlns:a16="http://schemas.microsoft.com/office/drawing/2014/main" id="{37A8CA02-DE4E-4BD2-B081-87B1C2248D02}"/>
              </a:ext>
            </a:extLst>
          </xdr:cNvPr>
          <xdr:cNvSpPr/>
        </xdr:nvSpPr>
        <xdr:spPr>
          <a:xfrm>
            <a:off x="8382000" y="4874558"/>
            <a:ext cx="1333500" cy="170216"/>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900" b="0" i="0" u="none" strike="noStrike" baseline="0">
                <a:solidFill>
                  <a:srgbClr val="000000"/>
                </a:solidFill>
                <a:latin typeface="ＭＳ Ｐゴシック"/>
                <a:ea typeface="ＭＳ Ｐゴシック"/>
              </a:rPr>
              <a:t>   ESBBC0015_IFIDZ0030</a:t>
            </a:r>
          </a:p>
        </xdr:txBody>
      </xdr:sp>
      <xdr:sp macro="" textlink="">
        <xdr:nvSpPr>
          <xdr:cNvPr id="62" name="フローチャート: 書類 72">
            <a:extLst>
              <a:ext uri="{FF2B5EF4-FFF2-40B4-BE49-F238E27FC236}">
                <a16:creationId xmlns:a16="http://schemas.microsoft.com/office/drawing/2014/main" id="{5ADAFF77-76E4-441D-A3E8-C664AC8D96D6}"/>
              </a:ext>
            </a:extLst>
          </xdr:cNvPr>
          <xdr:cNvSpPr/>
        </xdr:nvSpPr>
        <xdr:spPr>
          <a:xfrm>
            <a:off x="8382000" y="5044774"/>
            <a:ext cx="1333500" cy="502138"/>
          </a:xfrm>
          <a:prstGeom prst="flowChartDocumen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rtl="0">
              <a:defRPr sz="1000"/>
            </a:pPr>
            <a:r>
              <a:rPr lang="ja-JP" altLang="en-US" sz="1100" b="0" i="0" u="none" strike="noStrike" baseline="0">
                <a:solidFill>
                  <a:srgbClr val="000000"/>
                </a:solidFill>
                <a:latin typeface="ＭＳ Ｐゴシック"/>
                <a:ea typeface="ＭＳ Ｐゴシック"/>
              </a:rPr>
              <a:t>出荷指示受信情報</a:t>
            </a:r>
          </a:p>
          <a:p>
            <a:pPr algn="ctr" rtl="0">
              <a:lnSpc>
                <a:spcPts val="1200"/>
              </a:lnSpc>
              <a:defRPr sz="1000"/>
            </a:pPr>
            <a:r>
              <a:rPr lang="ja-JP" altLang="en-US" sz="1100" b="0" i="0" u="none" strike="noStrike" baseline="0">
                <a:solidFill>
                  <a:srgbClr val="000000"/>
                </a:solidFill>
                <a:latin typeface="ＭＳ Ｐゴシック"/>
                <a:ea typeface="ＭＳ Ｐゴシック"/>
              </a:rPr>
              <a:t>（川越ZIZAIA）</a:t>
            </a:r>
          </a:p>
        </xdr:txBody>
      </xdr:sp>
      <xdr:sp macro="" textlink="">
        <xdr:nvSpPr>
          <xdr:cNvPr id="63" name="正方形/長方形 73">
            <a:extLst>
              <a:ext uri="{FF2B5EF4-FFF2-40B4-BE49-F238E27FC236}">
                <a16:creationId xmlns:a16="http://schemas.microsoft.com/office/drawing/2014/main" id="{831F71B2-8389-4E26-9CF1-672A0D51C44A}"/>
              </a:ext>
            </a:extLst>
          </xdr:cNvPr>
          <xdr:cNvSpPr/>
        </xdr:nvSpPr>
        <xdr:spPr>
          <a:xfrm>
            <a:off x="8382000" y="4874558"/>
            <a:ext cx="192795" cy="170216"/>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F</a:t>
            </a:r>
            <a:endParaRPr kumimoji="1" lang="ja-JP" altLang="en-US" sz="1100">
              <a:solidFill>
                <a:sysClr val="windowText" lastClr="000000"/>
              </a:solidFill>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30</xdr:col>
      <xdr:colOff>57150</xdr:colOff>
      <xdr:row>28</xdr:row>
      <xdr:rowOff>104775</xdr:rowOff>
    </xdr:from>
    <xdr:to>
      <xdr:col>33</xdr:col>
      <xdr:colOff>104775</xdr:colOff>
      <xdr:row>30</xdr:row>
      <xdr:rowOff>152400</xdr:rowOff>
    </xdr:to>
    <xdr:cxnSp macro="">
      <xdr:nvCxnSpPr>
        <xdr:cNvPr id="80296" name="直線矢印コネクタ 43">
          <a:extLst>
            <a:ext uri="{FF2B5EF4-FFF2-40B4-BE49-F238E27FC236}">
              <a16:creationId xmlns:a16="http://schemas.microsoft.com/office/drawing/2014/main" id="{B8516BDF-916B-49DF-8FE2-4D4C84A8003A}"/>
            </a:ext>
          </a:extLst>
        </xdr:cNvPr>
        <xdr:cNvCxnSpPr>
          <a:cxnSpLocks noChangeShapeType="1"/>
          <a:stCxn id="42" idx="3"/>
          <a:endCxn id="62" idx="1"/>
        </xdr:cNvCxnSpPr>
      </xdr:nvCxnSpPr>
      <xdr:spPr bwMode="auto">
        <a:xfrm>
          <a:off x="5772150" y="4905375"/>
          <a:ext cx="619125" cy="390525"/>
        </a:xfrm>
        <a:prstGeom prst="bentConnector3">
          <a:avLst>
            <a:gd name="adj1" fmla="val 49231"/>
          </a:avLst>
        </a:prstGeom>
        <a:noFill/>
        <a:ln w="6350" algn="ctr">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323849</xdr:colOff>
      <xdr:row>4</xdr:row>
      <xdr:rowOff>152400</xdr:rowOff>
    </xdr:from>
    <xdr:to>
      <xdr:col>13</xdr:col>
      <xdr:colOff>228600</xdr:colOff>
      <xdr:row>7</xdr:row>
      <xdr:rowOff>76200</xdr:rowOff>
    </xdr:to>
    <xdr:sp macro="" textlink="">
      <xdr:nvSpPr>
        <xdr:cNvPr id="2" name="正方形/長方形 1">
          <a:extLst>
            <a:ext uri="{FF2B5EF4-FFF2-40B4-BE49-F238E27FC236}">
              <a16:creationId xmlns:a16="http://schemas.microsoft.com/office/drawing/2014/main" id="{9DB168CF-D866-4118-A283-FECE357FF9CF}"/>
            </a:ext>
          </a:extLst>
        </xdr:cNvPr>
        <xdr:cNvSpPr/>
      </xdr:nvSpPr>
      <xdr:spPr>
        <a:xfrm>
          <a:off x="6905624" y="1114425"/>
          <a:ext cx="1162051" cy="638175"/>
        </a:xfrm>
        <a:prstGeom prst="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rPr>
            <a:t>01</a:t>
          </a:r>
          <a:r>
            <a:rPr kumimoji="1" lang="ja-JP" altLang="en-US" sz="1600" b="1">
              <a:solidFill>
                <a:sysClr val="windowText" lastClr="000000"/>
              </a:solidFill>
            </a:rPr>
            <a:t>：吉塚</a:t>
          </a:r>
          <a:endParaRPr kumimoji="1" lang="en-US" altLang="ja-JP" sz="1600" b="1">
            <a:solidFill>
              <a:sysClr val="windowText" lastClr="000000"/>
            </a:solidFill>
          </a:endParaRPr>
        </a:p>
      </xdr:txBody>
    </xdr:sp>
    <xdr:clientData/>
  </xdr:twoCellAnchor>
  <xdr:twoCellAnchor>
    <xdr:from>
      <xdr:col>0</xdr:col>
      <xdr:colOff>295273</xdr:colOff>
      <xdr:row>2</xdr:row>
      <xdr:rowOff>104775</xdr:rowOff>
    </xdr:from>
    <xdr:to>
      <xdr:col>8</xdr:col>
      <xdr:colOff>266700</xdr:colOff>
      <xdr:row>9</xdr:row>
      <xdr:rowOff>114300</xdr:rowOff>
    </xdr:to>
    <xdr:sp macro="" textlink="">
      <xdr:nvSpPr>
        <xdr:cNvPr id="3" name="四角形: 角を丸くする 2">
          <a:extLst>
            <a:ext uri="{FF2B5EF4-FFF2-40B4-BE49-F238E27FC236}">
              <a16:creationId xmlns:a16="http://schemas.microsoft.com/office/drawing/2014/main" id="{5D2ABCA3-E23C-4228-A3ED-52881423C5E9}"/>
            </a:ext>
          </a:extLst>
        </xdr:cNvPr>
        <xdr:cNvSpPr/>
      </xdr:nvSpPr>
      <xdr:spPr>
        <a:xfrm>
          <a:off x="295273" y="590550"/>
          <a:ext cx="4667252" cy="1676400"/>
        </a:xfrm>
        <a:prstGeom prst="roundRect">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游ゴシック" panose="020B0400000000000000" pitchFamily="50" charset="-128"/>
              <a:ea typeface="游ゴシック" panose="020B0400000000000000" pitchFamily="50" charset="-128"/>
            </a:rPr>
            <a:t>①　吉塚拠点固定の条件</a:t>
          </a:r>
          <a:endParaRPr kumimoji="1" lang="en-US" altLang="ja-JP" sz="1100" b="1">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ysClr val="windowText" lastClr="000000"/>
              </a:solidFill>
              <a:latin typeface="游ゴシック" panose="020B0400000000000000" pitchFamily="50" charset="-128"/>
              <a:ea typeface="+mn-ea"/>
            </a:rPr>
            <a:t>・ 「抜き取り指示」に「★</a:t>
          </a:r>
          <a:r>
            <a:rPr kumimoji="1" lang="en-US" altLang="ja-JP" sz="1100">
              <a:solidFill>
                <a:sysClr val="windowText" lastClr="000000"/>
              </a:solidFill>
              <a:latin typeface="游ゴシック" panose="020B0400000000000000" pitchFamily="50" charset="-128"/>
              <a:ea typeface="+mn-ea"/>
            </a:rPr>
            <a:t>:</a:t>
          </a:r>
          <a:r>
            <a:rPr kumimoji="1" lang="ja-JP" altLang="en-US" sz="1100">
              <a:solidFill>
                <a:sysClr val="windowText" lastClr="000000"/>
              </a:solidFill>
              <a:latin typeface="游ゴシック" panose="020B0400000000000000" pitchFamily="50" charset="-128"/>
              <a:ea typeface="+mn-ea"/>
            </a:rPr>
            <a:t>詫び状」「</a:t>
          </a:r>
          <a:r>
            <a:rPr kumimoji="1" lang="en-US" altLang="ja-JP" sz="1100">
              <a:solidFill>
                <a:sysClr val="windowText" lastClr="000000"/>
              </a:solidFill>
              <a:latin typeface="游ゴシック" panose="020B0400000000000000" pitchFamily="50" charset="-128"/>
              <a:ea typeface="+mn-ea"/>
            </a:rPr>
            <a:t>※:</a:t>
          </a:r>
          <a:r>
            <a:rPr kumimoji="1" lang="ja-JP" altLang="en-US" sz="1100">
              <a:solidFill>
                <a:sysClr val="windowText" lastClr="000000"/>
              </a:solidFill>
              <a:latin typeface="游ゴシック" panose="020B0400000000000000" pitchFamily="50" charset="-128"/>
              <a:ea typeface="+mn-ea"/>
            </a:rPr>
            <a:t>品質梱包」が含まれる場合 </a:t>
          </a:r>
          <a:endParaRPr kumimoji="1" lang="en-US" altLang="ja-JP" sz="1100">
            <a:solidFill>
              <a:sysClr val="windowText" lastClr="000000"/>
            </a:solidFill>
            <a:latin typeface="游ゴシック" panose="020B0400000000000000" pitchFamily="50" charset="-128"/>
            <a:ea typeface="+mn-ea"/>
          </a:endParaRPr>
        </a:p>
        <a:p>
          <a:pPr algn="l"/>
          <a:r>
            <a:rPr lang="ja-JP" altLang="en-US" sz="1100" b="0" i="0" u="none" strike="noStrike">
              <a:solidFill>
                <a:sysClr val="windowText" lastClr="000000"/>
              </a:solidFill>
              <a:effectLst/>
              <a:latin typeface="+mn-lt"/>
              <a:ea typeface="+mn-ea"/>
              <a:cs typeface="+mn-cs"/>
            </a:rPr>
            <a:t>・　ラッピング料ありの場合</a:t>
          </a:r>
          <a:endParaRPr lang="en-US" altLang="ja-JP" sz="1100" b="0" i="0" u="none" strike="noStrike">
            <a:solidFill>
              <a:sysClr val="windowText" lastClr="000000"/>
            </a:solidFill>
            <a:effectLst/>
            <a:latin typeface="+mn-lt"/>
            <a:ea typeface="+mn-ea"/>
            <a:cs typeface="+mn-cs"/>
          </a:endParaRPr>
        </a:p>
        <a:p>
          <a:pPr algn="l"/>
          <a:r>
            <a:rPr lang="ja-JP" altLang="en-US" sz="1100" b="0" i="0" u="none" strike="noStrike">
              <a:solidFill>
                <a:sysClr val="windowText" lastClr="000000"/>
              </a:solidFill>
              <a:effectLst/>
              <a:latin typeface="+mn-lt"/>
              <a:ea typeface="+mn-ea"/>
              <a:cs typeface="+mn-cs"/>
            </a:rPr>
            <a:t>・　別送（ギフト出荷区分あり）の場合</a:t>
          </a:r>
          <a:endParaRPr lang="en-US" altLang="ja-JP" sz="1100" b="0" i="0" u="none" strike="noStrike">
            <a:solidFill>
              <a:sysClr val="windowText" lastClr="000000"/>
            </a:solidFill>
            <a:effectLst/>
            <a:latin typeface="+mn-lt"/>
            <a:ea typeface="+mn-ea"/>
            <a:cs typeface="+mn-cs"/>
          </a:endParaRPr>
        </a:p>
        <a:p>
          <a:pPr algn="l"/>
          <a:r>
            <a:rPr lang="ja-JP" altLang="en-US" sz="1100" b="0" i="0" u="none" strike="noStrike">
              <a:solidFill>
                <a:sysClr val="windowText" lastClr="000000"/>
              </a:solidFill>
              <a:effectLst/>
              <a:latin typeface="+mn-lt"/>
              <a:ea typeface="+mn-ea"/>
              <a:cs typeface="+mn-cs"/>
            </a:rPr>
            <a:t>・　配送会社指定あり（佐川急便・ヤマト宅配便）</a:t>
          </a:r>
          <a:r>
            <a:rPr lang="ja-JP" altLang="en-US">
              <a:solidFill>
                <a:sysClr val="windowText" lastClr="000000"/>
              </a:solidFill>
            </a:rPr>
            <a:t> の場合</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xdr:from>
      <xdr:col>8</xdr:col>
      <xdr:colOff>266700</xdr:colOff>
      <xdr:row>5</xdr:row>
      <xdr:rowOff>228600</xdr:rowOff>
    </xdr:from>
    <xdr:to>
      <xdr:col>11</xdr:col>
      <xdr:colOff>323849</xdr:colOff>
      <xdr:row>5</xdr:row>
      <xdr:rowOff>233363</xdr:rowOff>
    </xdr:to>
    <xdr:cxnSp macro="">
      <xdr:nvCxnSpPr>
        <xdr:cNvPr id="4" name="直線矢印コネクタ 3">
          <a:extLst>
            <a:ext uri="{FF2B5EF4-FFF2-40B4-BE49-F238E27FC236}">
              <a16:creationId xmlns:a16="http://schemas.microsoft.com/office/drawing/2014/main" id="{D5457341-7BFC-4E38-A21A-3F79E5DF753F}"/>
            </a:ext>
          </a:extLst>
        </xdr:cNvPr>
        <xdr:cNvCxnSpPr>
          <a:stCxn id="3" idx="3"/>
          <a:endCxn id="2" idx="1"/>
        </xdr:cNvCxnSpPr>
      </xdr:nvCxnSpPr>
      <xdr:spPr>
        <a:xfrm>
          <a:off x="4962525" y="1428750"/>
          <a:ext cx="1943099" cy="4763"/>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400050</xdr:colOff>
      <xdr:row>4</xdr:row>
      <xdr:rowOff>133350</xdr:rowOff>
    </xdr:from>
    <xdr:to>
      <xdr:col>9</xdr:col>
      <xdr:colOff>276225</xdr:colOff>
      <xdr:row>5</xdr:row>
      <xdr:rowOff>180975</xdr:rowOff>
    </xdr:to>
    <xdr:sp macro="" textlink="">
      <xdr:nvSpPr>
        <xdr:cNvPr id="5" name="テキスト ボックス 4">
          <a:extLst>
            <a:ext uri="{FF2B5EF4-FFF2-40B4-BE49-F238E27FC236}">
              <a16:creationId xmlns:a16="http://schemas.microsoft.com/office/drawing/2014/main" id="{160CC87C-AABB-4512-A80A-87DEB8B98C23}"/>
            </a:ext>
          </a:extLst>
        </xdr:cNvPr>
        <xdr:cNvSpPr txBox="1"/>
      </xdr:nvSpPr>
      <xdr:spPr>
        <a:xfrm>
          <a:off x="5095875" y="1095375"/>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0</xdr:col>
      <xdr:colOff>295272</xdr:colOff>
      <xdr:row>11</xdr:row>
      <xdr:rowOff>180975</xdr:rowOff>
    </xdr:from>
    <xdr:to>
      <xdr:col>6</xdr:col>
      <xdr:colOff>609600</xdr:colOff>
      <xdr:row>16</xdr:row>
      <xdr:rowOff>104776</xdr:rowOff>
    </xdr:to>
    <xdr:sp macro="" textlink="">
      <xdr:nvSpPr>
        <xdr:cNvPr id="6" name="四角形: 角を丸くする 5">
          <a:extLst>
            <a:ext uri="{FF2B5EF4-FFF2-40B4-BE49-F238E27FC236}">
              <a16:creationId xmlns:a16="http://schemas.microsoft.com/office/drawing/2014/main" id="{B0512E2C-33D9-4A44-AC55-BCD30BE606B6}"/>
            </a:ext>
          </a:extLst>
        </xdr:cNvPr>
        <xdr:cNvSpPr/>
      </xdr:nvSpPr>
      <xdr:spPr>
        <a:xfrm>
          <a:off x="295272" y="2809875"/>
          <a:ext cx="3752853" cy="1114426"/>
        </a:xfrm>
        <a:prstGeom prst="roundRect">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游ゴシック" panose="020B0400000000000000" pitchFamily="50" charset="-128"/>
              <a:ea typeface="游ゴシック" panose="020B0400000000000000" pitchFamily="50" charset="-128"/>
            </a:rPr>
            <a:t>②　配送エリア判定</a:t>
          </a:r>
          <a:endParaRPr kumimoji="1" lang="en-US" altLang="ja-JP" sz="1100" b="1">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ysClr val="windowText" lastClr="000000"/>
              </a:solidFill>
              <a:latin typeface="游ゴシック" panose="020B0400000000000000" pitchFamily="50" charset="-128"/>
              <a:ea typeface="游ゴシック" panose="020B0400000000000000" pitchFamily="50" charset="-128"/>
            </a:rPr>
            <a:t>・　お届け先住所が「吉塚エリア」の場合</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ysClr val="windowText" lastClr="000000"/>
              </a:solidFill>
              <a:latin typeface="游ゴシック" panose="020B0400000000000000" pitchFamily="50" charset="-128"/>
              <a:ea typeface="+mn-ea"/>
            </a:rPr>
            <a:t>　　</a:t>
          </a:r>
          <a:r>
            <a:rPr kumimoji="1" lang="en-US" altLang="ja-JP" sz="1100">
              <a:solidFill>
                <a:sysClr val="windowText" lastClr="000000"/>
              </a:solidFill>
              <a:latin typeface="游ゴシック" panose="020B0400000000000000" pitchFamily="50" charset="-128"/>
              <a:ea typeface="+mn-ea"/>
            </a:rPr>
            <a:t>※</a:t>
          </a:r>
          <a:r>
            <a:rPr kumimoji="1" lang="ja-JP" altLang="en-US" sz="1100">
              <a:solidFill>
                <a:sysClr val="windowText" lastClr="000000"/>
              </a:solidFill>
              <a:latin typeface="游ゴシック" panose="020B0400000000000000" pitchFamily="50" charset="-128"/>
              <a:ea typeface="+mn-ea"/>
            </a:rPr>
            <a:t>　エリアはお届け先郵便番号の先頭</a:t>
          </a:r>
          <a:r>
            <a:rPr kumimoji="1" lang="en-US" altLang="ja-JP" sz="1100">
              <a:solidFill>
                <a:sysClr val="windowText" lastClr="000000"/>
              </a:solidFill>
              <a:latin typeface="游ゴシック" panose="020B0400000000000000" pitchFamily="50" charset="-128"/>
              <a:ea typeface="+mn-ea"/>
            </a:rPr>
            <a:t>2</a:t>
          </a:r>
          <a:r>
            <a:rPr kumimoji="1" lang="ja-JP" altLang="en-US" sz="1100">
              <a:solidFill>
                <a:sysClr val="windowText" lastClr="000000"/>
              </a:solidFill>
              <a:latin typeface="游ゴシック" panose="020B0400000000000000" pitchFamily="50" charset="-128"/>
              <a:ea typeface="+mn-ea"/>
            </a:rPr>
            <a:t>桁で判別</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xdr:from>
      <xdr:col>4</xdr:col>
      <xdr:colOff>123825</xdr:colOff>
      <xdr:row>9</xdr:row>
      <xdr:rowOff>123825</xdr:rowOff>
    </xdr:from>
    <xdr:to>
      <xdr:col>5</xdr:col>
      <xdr:colOff>0</xdr:colOff>
      <xdr:row>10</xdr:row>
      <xdr:rowOff>171450</xdr:rowOff>
    </xdr:to>
    <xdr:sp macro="" textlink="">
      <xdr:nvSpPr>
        <xdr:cNvPr id="7" name="テキスト ボックス 6">
          <a:extLst>
            <a:ext uri="{FF2B5EF4-FFF2-40B4-BE49-F238E27FC236}">
              <a16:creationId xmlns:a16="http://schemas.microsoft.com/office/drawing/2014/main" id="{7E4CFFBF-8AD8-4638-B3DC-42D856466E11}"/>
            </a:ext>
          </a:extLst>
        </xdr:cNvPr>
        <xdr:cNvSpPr txBox="1"/>
      </xdr:nvSpPr>
      <xdr:spPr>
        <a:xfrm>
          <a:off x="2305050" y="2276475"/>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609600</xdr:colOff>
      <xdr:row>14</xdr:row>
      <xdr:rowOff>23813</xdr:rowOff>
    </xdr:from>
    <xdr:to>
      <xdr:col>11</xdr:col>
      <xdr:colOff>342900</xdr:colOff>
      <xdr:row>14</xdr:row>
      <xdr:rowOff>23813</xdr:rowOff>
    </xdr:to>
    <xdr:cxnSp macro="">
      <xdr:nvCxnSpPr>
        <xdr:cNvPr id="8" name="直線矢印コネクタ 7">
          <a:extLst>
            <a:ext uri="{FF2B5EF4-FFF2-40B4-BE49-F238E27FC236}">
              <a16:creationId xmlns:a16="http://schemas.microsoft.com/office/drawing/2014/main" id="{9626C89D-72C2-420C-879A-A345B278A90C}"/>
            </a:ext>
          </a:extLst>
        </xdr:cNvPr>
        <xdr:cNvCxnSpPr>
          <a:stCxn id="6" idx="3"/>
          <a:endCxn id="35" idx="1"/>
        </xdr:cNvCxnSpPr>
      </xdr:nvCxnSpPr>
      <xdr:spPr>
        <a:xfrm>
          <a:off x="4048125" y="3367088"/>
          <a:ext cx="2876550" cy="0"/>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12</xdr:row>
      <xdr:rowOff>161925</xdr:rowOff>
    </xdr:from>
    <xdr:to>
      <xdr:col>7</xdr:col>
      <xdr:colOff>571500</xdr:colOff>
      <xdr:row>13</xdr:row>
      <xdr:rowOff>209550</xdr:rowOff>
    </xdr:to>
    <xdr:sp macro="" textlink="">
      <xdr:nvSpPr>
        <xdr:cNvPr id="9" name="テキスト ボックス 8">
          <a:extLst>
            <a:ext uri="{FF2B5EF4-FFF2-40B4-BE49-F238E27FC236}">
              <a16:creationId xmlns:a16="http://schemas.microsoft.com/office/drawing/2014/main" id="{785925E6-3ACC-4C24-800D-BC9E51994343}"/>
            </a:ext>
          </a:extLst>
        </xdr:cNvPr>
        <xdr:cNvSpPr txBox="1"/>
      </xdr:nvSpPr>
      <xdr:spPr>
        <a:xfrm>
          <a:off x="4133850" y="3028950"/>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4</xdr:col>
      <xdr:colOff>133350</xdr:colOff>
      <xdr:row>16</xdr:row>
      <xdr:rowOff>95250</xdr:rowOff>
    </xdr:from>
    <xdr:to>
      <xdr:col>5</xdr:col>
      <xdr:colOff>9525</xdr:colOff>
      <xdr:row>17</xdr:row>
      <xdr:rowOff>142875</xdr:rowOff>
    </xdr:to>
    <xdr:sp macro="" textlink="">
      <xdr:nvSpPr>
        <xdr:cNvPr id="10" name="テキスト ボックス 9">
          <a:extLst>
            <a:ext uri="{FF2B5EF4-FFF2-40B4-BE49-F238E27FC236}">
              <a16:creationId xmlns:a16="http://schemas.microsoft.com/office/drawing/2014/main" id="{2E06E415-BD58-44E6-9192-1884C1DA0FB0}"/>
            </a:ext>
          </a:extLst>
        </xdr:cNvPr>
        <xdr:cNvSpPr txBox="1"/>
      </xdr:nvSpPr>
      <xdr:spPr>
        <a:xfrm>
          <a:off x="2314575" y="3914775"/>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19047</xdr:colOff>
      <xdr:row>19</xdr:row>
      <xdr:rowOff>66675</xdr:rowOff>
    </xdr:from>
    <xdr:to>
      <xdr:col>6</xdr:col>
      <xdr:colOff>590550</xdr:colOff>
      <xdr:row>23</xdr:row>
      <xdr:rowOff>161925</xdr:rowOff>
    </xdr:to>
    <xdr:sp macro="" textlink="">
      <xdr:nvSpPr>
        <xdr:cNvPr id="11" name="四角形: 角を丸くする 10">
          <a:extLst>
            <a:ext uri="{FF2B5EF4-FFF2-40B4-BE49-F238E27FC236}">
              <a16:creationId xmlns:a16="http://schemas.microsoft.com/office/drawing/2014/main" id="{33F8DBA8-F128-4054-A158-132D36E0A714}"/>
            </a:ext>
          </a:extLst>
        </xdr:cNvPr>
        <xdr:cNvSpPr/>
      </xdr:nvSpPr>
      <xdr:spPr>
        <a:xfrm>
          <a:off x="314322" y="4600575"/>
          <a:ext cx="3714753" cy="1047750"/>
        </a:xfrm>
        <a:prstGeom prst="roundRect">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游ゴシック" panose="020B0400000000000000" pitchFamily="50" charset="-128"/>
              <a:ea typeface="游ゴシック" panose="020B0400000000000000" pitchFamily="50" charset="-128"/>
            </a:rPr>
            <a:t>③　振り分け拠点荷札判定（メール便）</a:t>
          </a:r>
          <a:endParaRPr kumimoji="1" lang="en-US" altLang="ja-JP" sz="1100" b="1">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ysClr val="windowText" lastClr="000000"/>
              </a:solidFill>
              <a:latin typeface="游ゴシック" panose="020B0400000000000000" pitchFamily="50" charset="-128"/>
              <a:ea typeface="游ゴシック" panose="020B0400000000000000" pitchFamily="50" charset="-128"/>
            </a:rPr>
            <a:t>・　配送方法が「ゆうパケット」の場合</a:t>
          </a:r>
        </a:p>
        <a:p>
          <a:pPr algn="l"/>
          <a:r>
            <a:rPr kumimoji="1" lang="ja-JP" altLang="en-US" sz="1100">
              <a:solidFill>
                <a:sysClr val="windowText" lastClr="000000"/>
              </a:solidFill>
              <a:latin typeface="游ゴシック" panose="020B0400000000000000" pitchFamily="50" charset="-128"/>
              <a:ea typeface="游ゴシック" panose="020B0400000000000000" pitchFamily="50" charset="-128"/>
            </a:rPr>
            <a:t>　　</a:t>
          </a:r>
          <a:r>
            <a:rPr kumimoji="1" lang="en-US" altLang="ja-JP" sz="1100">
              <a:solidFill>
                <a:sysClr val="windowText" lastClr="000000"/>
              </a:solidFill>
              <a:latin typeface="游ゴシック" panose="020B0400000000000000" pitchFamily="50" charset="-128"/>
              <a:ea typeface="游ゴシック" panose="020B0400000000000000" pitchFamily="50" charset="-128"/>
            </a:rPr>
            <a:t>※</a:t>
          </a:r>
          <a:r>
            <a:rPr kumimoji="1" lang="ja-JP" altLang="en-US" sz="1100">
              <a:solidFill>
                <a:sysClr val="windowText" lastClr="000000"/>
              </a:solidFill>
              <a:latin typeface="游ゴシック" panose="020B0400000000000000" pitchFamily="50" charset="-128"/>
              <a:ea typeface="游ゴシック" panose="020B0400000000000000" pitchFamily="50" charset="-128"/>
            </a:rPr>
            <a:t>　荷札番号</a:t>
          </a:r>
          <a:r>
            <a:rPr kumimoji="1" lang="en-US" altLang="ja-JP" sz="1100">
              <a:solidFill>
                <a:sysClr val="windowText" lastClr="000000"/>
              </a:solidFill>
              <a:latin typeface="游ゴシック" panose="020B0400000000000000" pitchFamily="50" charset="-128"/>
              <a:ea typeface="游ゴシック" panose="020B0400000000000000" pitchFamily="50" charset="-128"/>
            </a:rPr>
            <a:t>/</a:t>
          </a:r>
          <a:r>
            <a:rPr kumimoji="1" lang="ja-JP" altLang="en-US" sz="1100">
              <a:solidFill>
                <a:sysClr val="windowText" lastClr="000000"/>
              </a:solidFill>
              <a:latin typeface="游ゴシック" panose="020B0400000000000000" pitchFamily="50" charset="-128"/>
              <a:ea typeface="游ゴシック" panose="020B0400000000000000" pitchFamily="50" charset="-128"/>
            </a:rPr>
            <a:t>配送会社</a:t>
          </a:r>
          <a:r>
            <a:rPr kumimoji="1" lang="en-US" altLang="ja-JP" sz="1100">
              <a:solidFill>
                <a:sysClr val="windowText" lastClr="000000"/>
              </a:solidFill>
              <a:latin typeface="游ゴシック" panose="020B0400000000000000" pitchFamily="50" charset="-128"/>
              <a:ea typeface="游ゴシック" panose="020B0400000000000000" pitchFamily="50" charset="-128"/>
            </a:rPr>
            <a:t>/</a:t>
          </a:r>
          <a:r>
            <a:rPr kumimoji="1" lang="ja-JP" altLang="en-US" sz="1100">
              <a:solidFill>
                <a:sysClr val="windowText" lastClr="000000"/>
              </a:solidFill>
              <a:latin typeface="游ゴシック" panose="020B0400000000000000" pitchFamily="50" charset="-128"/>
              <a:ea typeface="游ゴシック" panose="020B0400000000000000" pitchFamily="50" charset="-128"/>
            </a:rPr>
            <a:t>配送方法より判定</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xdr:from>
      <xdr:col>6</xdr:col>
      <xdr:colOff>590550</xdr:colOff>
      <xdr:row>21</xdr:row>
      <xdr:rowOff>114300</xdr:rowOff>
    </xdr:from>
    <xdr:to>
      <xdr:col>8</xdr:col>
      <xdr:colOff>285747</xdr:colOff>
      <xdr:row>21</xdr:row>
      <xdr:rowOff>114300</xdr:rowOff>
    </xdr:to>
    <xdr:cxnSp macro="">
      <xdr:nvCxnSpPr>
        <xdr:cNvPr id="12" name="直線矢印コネクタ 11">
          <a:extLst>
            <a:ext uri="{FF2B5EF4-FFF2-40B4-BE49-F238E27FC236}">
              <a16:creationId xmlns:a16="http://schemas.microsoft.com/office/drawing/2014/main" id="{683840C7-F8FC-4159-8343-F08777E61EA4}"/>
            </a:ext>
          </a:extLst>
        </xdr:cNvPr>
        <xdr:cNvCxnSpPr>
          <a:stCxn id="11" idx="3"/>
          <a:endCxn id="16" idx="1"/>
        </xdr:cNvCxnSpPr>
      </xdr:nvCxnSpPr>
      <xdr:spPr>
        <a:xfrm>
          <a:off x="4029075" y="5124450"/>
          <a:ext cx="952497" cy="0"/>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20</xdr:row>
      <xdr:rowOff>9525</xdr:rowOff>
    </xdr:from>
    <xdr:to>
      <xdr:col>7</xdr:col>
      <xdr:colOff>476250</xdr:colOff>
      <xdr:row>21</xdr:row>
      <xdr:rowOff>57150</xdr:rowOff>
    </xdr:to>
    <xdr:sp macro="" textlink="">
      <xdr:nvSpPr>
        <xdr:cNvPr id="13" name="テキスト ボックス 12">
          <a:extLst>
            <a:ext uri="{FF2B5EF4-FFF2-40B4-BE49-F238E27FC236}">
              <a16:creationId xmlns:a16="http://schemas.microsoft.com/office/drawing/2014/main" id="{1EC121A6-9437-413C-8758-39855CEAB53A}"/>
            </a:ext>
          </a:extLst>
        </xdr:cNvPr>
        <xdr:cNvSpPr txBox="1"/>
      </xdr:nvSpPr>
      <xdr:spPr>
        <a:xfrm>
          <a:off x="4038600" y="4781550"/>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4</xdr:col>
      <xdr:colOff>66675</xdr:colOff>
      <xdr:row>23</xdr:row>
      <xdr:rowOff>209550</xdr:rowOff>
    </xdr:from>
    <xdr:to>
      <xdr:col>4</xdr:col>
      <xdr:colOff>571500</xdr:colOff>
      <xdr:row>25</xdr:row>
      <xdr:rowOff>19050</xdr:rowOff>
    </xdr:to>
    <xdr:sp macro="" textlink="">
      <xdr:nvSpPr>
        <xdr:cNvPr id="14" name="テキスト ボックス 13">
          <a:extLst>
            <a:ext uri="{FF2B5EF4-FFF2-40B4-BE49-F238E27FC236}">
              <a16:creationId xmlns:a16="http://schemas.microsoft.com/office/drawing/2014/main" id="{AC08EFC3-766E-41FF-B7C1-76B4EBA06F51}"/>
            </a:ext>
          </a:extLst>
        </xdr:cNvPr>
        <xdr:cNvSpPr txBox="1"/>
      </xdr:nvSpPr>
      <xdr:spPr>
        <a:xfrm>
          <a:off x="2247900" y="5695950"/>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15</xdr:col>
      <xdr:colOff>0</xdr:colOff>
      <xdr:row>25</xdr:row>
      <xdr:rowOff>19050</xdr:rowOff>
    </xdr:from>
    <xdr:to>
      <xdr:col>16</xdr:col>
      <xdr:colOff>533400</xdr:colOff>
      <xdr:row>27</xdr:row>
      <xdr:rowOff>180975</xdr:rowOff>
    </xdr:to>
    <xdr:sp macro="" textlink="">
      <xdr:nvSpPr>
        <xdr:cNvPr id="15" name="正方形/長方形 14">
          <a:extLst>
            <a:ext uri="{FF2B5EF4-FFF2-40B4-BE49-F238E27FC236}">
              <a16:creationId xmlns:a16="http://schemas.microsoft.com/office/drawing/2014/main" id="{8D7363E9-BC1C-49C8-96C9-310C279D4281}"/>
            </a:ext>
          </a:extLst>
        </xdr:cNvPr>
        <xdr:cNvSpPr/>
      </xdr:nvSpPr>
      <xdr:spPr>
        <a:xfrm>
          <a:off x="9096375" y="5981700"/>
          <a:ext cx="1162050" cy="638175"/>
        </a:xfrm>
        <a:prstGeom prst="rect">
          <a:avLst/>
        </a:prstGeom>
        <a:solidFill>
          <a:srgbClr val="FFCCCC"/>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rPr>
            <a:t>03</a:t>
          </a:r>
          <a:r>
            <a:rPr kumimoji="1" lang="ja-JP" altLang="en-US" sz="1600" b="1">
              <a:solidFill>
                <a:sysClr val="windowText" lastClr="000000"/>
              </a:solidFill>
            </a:rPr>
            <a:t>：岡山</a:t>
          </a:r>
          <a:endParaRPr kumimoji="1" lang="en-US" altLang="ja-JP" sz="1600" b="1">
            <a:solidFill>
              <a:sysClr val="windowText" lastClr="000000"/>
            </a:solidFill>
          </a:endParaRPr>
        </a:p>
      </xdr:txBody>
    </xdr:sp>
    <xdr:clientData/>
  </xdr:twoCellAnchor>
  <xdr:twoCellAnchor>
    <xdr:from>
      <xdr:col>8</xdr:col>
      <xdr:colOff>285747</xdr:colOff>
      <xdr:row>19</xdr:row>
      <xdr:rowOff>66675</xdr:rowOff>
    </xdr:from>
    <xdr:to>
      <xdr:col>13</xdr:col>
      <xdr:colOff>342900</xdr:colOff>
      <xdr:row>23</xdr:row>
      <xdr:rowOff>161925</xdr:rowOff>
    </xdr:to>
    <xdr:sp macro="" textlink="">
      <xdr:nvSpPr>
        <xdr:cNvPr id="16" name="四角形: 角を丸くする 15">
          <a:extLst>
            <a:ext uri="{FF2B5EF4-FFF2-40B4-BE49-F238E27FC236}">
              <a16:creationId xmlns:a16="http://schemas.microsoft.com/office/drawing/2014/main" id="{AC977883-1017-487F-BD68-1D15FC75BF4F}"/>
            </a:ext>
          </a:extLst>
        </xdr:cNvPr>
        <xdr:cNvSpPr/>
      </xdr:nvSpPr>
      <xdr:spPr>
        <a:xfrm>
          <a:off x="4981572" y="4600575"/>
          <a:ext cx="3200403" cy="1047750"/>
        </a:xfrm>
        <a:prstGeom prst="roundRect">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游ゴシック" panose="020B0400000000000000" pitchFamily="50" charset="-128"/>
              <a:ea typeface="游ゴシック" panose="020B0400000000000000" pitchFamily="50" charset="-128"/>
            </a:rPr>
            <a:t>④　岡山振り分け判定</a:t>
          </a:r>
          <a:endParaRPr kumimoji="1" lang="en-US" altLang="ja-JP" sz="1100" b="1">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ysClr val="windowText" lastClr="000000"/>
              </a:solidFill>
              <a:latin typeface="游ゴシック" panose="020B0400000000000000" pitchFamily="50" charset="-128"/>
              <a:ea typeface="游ゴシック" panose="020B0400000000000000" pitchFamily="50" charset="-128"/>
            </a:rPr>
            <a:t>・　荷札番号が</a:t>
          </a:r>
          <a:r>
            <a:rPr kumimoji="1" lang="ja-JP" altLang="en-US" sz="1100" b="1" u="sng">
              <a:solidFill>
                <a:srgbClr val="FF0000"/>
              </a:solidFill>
              <a:latin typeface="游ゴシック" panose="020B0400000000000000" pitchFamily="50" charset="-128"/>
              <a:ea typeface="游ゴシック" panose="020B0400000000000000" pitchFamily="50" charset="-128"/>
            </a:rPr>
            <a:t>岡山振り分け</a:t>
          </a:r>
          <a:r>
            <a:rPr kumimoji="1" lang="ja-JP" altLang="en-US" sz="1100">
              <a:solidFill>
                <a:sysClr val="windowText" lastClr="000000"/>
              </a:solidFill>
              <a:latin typeface="游ゴシック" panose="020B0400000000000000" pitchFamily="50" charset="-128"/>
              <a:ea typeface="游ゴシック" panose="020B0400000000000000" pitchFamily="50" charset="-128"/>
            </a:rPr>
            <a:t>対象の場合</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xdr:from>
      <xdr:col>13</xdr:col>
      <xdr:colOff>342900</xdr:colOff>
      <xdr:row>21</xdr:row>
      <xdr:rowOff>109538</xdr:rowOff>
    </xdr:from>
    <xdr:to>
      <xdr:col>14</xdr:col>
      <xdr:colOff>609600</xdr:colOff>
      <xdr:row>21</xdr:row>
      <xdr:rowOff>114300</xdr:rowOff>
    </xdr:to>
    <xdr:cxnSp macro="">
      <xdr:nvCxnSpPr>
        <xdr:cNvPr id="17" name="直線矢印コネクタ 16">
          <a:extLst>
            <a:ext uri="{FF2B5EF4-FFF2-40B4-BE49-F238E27FC236}">
              <a16:creationId xmlns:a16="http://schemas.microsoft.com/office/drawing/2014/main" id="{C5B680EE-BA24-499F-8065-E01A50E96E23}"/>
            </a:ext>
          </a:extLst>
        </xdr:cNvPr>
        <xdr:cNvCxnSpPr>
          <a:stCxn id="16" idx="3"/>
          <a:endCxn id="36" idx="1"/>
        </xdr:cNvCxnSpPr>
      </xdr:nvCxnSpPr>
      <xdr:spPr>
        <a:xfrm flipV="1">
          <a:off x="8181975" y="5119688"/>
          <a:ext cx="895350" cy="4762"/>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xdr:colOff>
      <xdr:row>23</xdr:row>
      <xdr:rowOff>171450</xdr:rowOff>
    </xdr:from>
    <xdr:to>
      <xdr:col>11</xdr:col>
      <xdr:colOff>552450</xdr:colOff>
      <xdr:row>24</xdr:row>
      <xdr:rowOff>219075</xdr:rowOff>
    </xdr:to>
    <xdr:sp macro="" textlink="">
      <xdr:nvSpPr>
        <xdr:cNvPr id="18" name="テキスト ボックス 17">
          <a:extLst>
            <a:ext uri="{FF2B5EF4-FFF2-40B4-BE49-F238E27FC236}">
              <a16:creationId xmlns:a16="http://schemas.microsoft.com/office/drawing/2014/main" id="{4622CB93-0244-407F-A881-03022C5A1755}"/>
            </a:ext>
          </a:extLst>
        </xdr:cNvPr>
        <xdr:cNvSpPr txBox="1"/>
      </xdr:nvSpPr>
      <xdr:spPr>
        <a:xfrm>
          <a:off x="6629400" y="5657850"/>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390525</xdr:colOff>
      <xdr:row>19</xdr:row>
      <xdr:rowOff>228600</xdr:rowOff>
    </xdr:from>
    <xdr:to>
      <xdr:col>14</xdr:col>
      <xdr:colOff>266700</xdr:colOff>
      <xdr:row>21</xdr:row>
      <xdr:rowOff>38100</xdr:rowOff>
    </xdr:to>
    <xdr:sp macro="" textlink="">
      <xdr:nvSpPr>
        <xdr:cNvPr id="19" name="テキスト ボックス 18">
          <a:extLst>
            <a:ext uri="{FF2B5EF4-FFF2-40B4-BE49-F238E27FC236}">
              <a16:creationId xmlns:a16="http://schemas.microsoft.com/office/drawing/2014/main" id="{9DD81C28-2332-4E81-9B6A-6CF8E1CDB5BF}"/>
            </a:ext>
          </a:extLst>
        </xdr:cNvPr>
        <xdr:cNvSpPr txBox="1"/>
      </xdr:nvSpPr>
      <xdr:spPr>
        <a:xfrm>
          <a:off x="8229600" y="4762500"/>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10</xdr:col>
      <xdr:colOff>628649</xdr:colOff>
      <xdr:row>23</xdr:row>
      <xdr:rowOff>161924</xdr:rowOff>
    </xdr:from>
    <xdr:to>
      <xdr:col>15</xdr:col>
      <xdr:colOff>0</xdr:colOff>
      <xdr:row>26</xdr:row>
      <xdr:rowOff>100012</xdr:rowOff>
    </xdr:to>
    <xdr:cxnSp macro="">
      <xdr:nvCxnSpPr>
        <xdr:cNvPr id="20" name="直線矢印コネクタ 72">
          <a:extLst>
            <a:ext uri="{FF2B5EF4-FFF2-40B4-BE49-F238E27FC236}">
              <a16:creationId xmlns:a16="http://schemas.microsoft.com/office/drawing/2014/main" id="{1990A43B-A184-4537-9C27-5D3A34EBAFBB}"/>
            </a:ext>
          </a:extLst>
        </xdr:cNvPr>
        <xdr:cNvCxnSpPr>
          <a:stCxn id="16" idx="2"/>
          <a:endCxn id="15" idx="1"/>
        </xdr:cNvCxnSpPr>
      </xdr:nvCxnSpPr>
      <xdr:spPr>
        <a:xfrm rot="16200000" flipH="1">
          <a:off x="7512843" y="4717255"/>
          <a:ext cx="652463" cy="2514601"/>
        </a:xfrm>
        <a:prstGeom prst="bentConnector2">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19047</xdr:colOff>
      <xdr:row>30</xdr:row>
      <xdr:rowOff>95250</xdr:rowOff>
    </xdr:from>
    <xdr:to>
      <xdr:col>6</xdr:col>
      <xdr:colOff>590550</xdr:colOff>
      <xdr:row>34</xdr:row>
      <xdr:rowOff>190500</xdr:rowOff>
    </xdr:to>
    <xdr:sp macro="" textlink="">
      <xdr:nvSpPr>
        <xdr:cNvPr id="21" name="四角形: 角を丸くする 20">
          <a:extLst>
            <a:ext uri="{FF2B5EF4-FFF2-40B4-BE49-F238E27FC236}">
              <a16:creationId xmlns:a16="http://schemas.microsoft.com/office/drawing/2014/main" id="{8B0F1303-5FD8-4F39-8DA9-283322703150}"/>
            </a:ext>
          </a:extLst>
        </xdr:cNvPr>
        <xdr:cNvSpPr/>
      </xdr:nvSpPr>
      <xdr:spPr>
        <a:xfrm>
          <a:off x="314322" y="7248525"/>
          <a:ext cx="3714753" cy="1047750"/>
        </a:xfrm>
        <a:prstGeom prst="roundRect">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游ゴシック" panose="020B0400000000000000" pitchFamily="50" charset="-128"/>
              <a:ea typeface="游ゴシック" panose="020B0400000000000000" pitchFamily="50" charset="-128"/>
            </a:rPr>
            <a:t>⑤　振り分け拠点判定（宅配便）</a:t>
          </a:r>
          <a:endParaRPr kumimoji="1" lang="en-US" altLang="ja-JP" sz="1100" b="1">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ysClr val="windowText" lastClr="000000"/>
              </a:solidFill>
              <a:latin typeface="游ゴシック" panose="020B0400000000000000" pitchFamily="50" charset="-128"/>
              <a:ea typeface="游ゴシック" panose="020B0400000000000000" pitchFamily="50" charset="-128"/>
            </a:rPr>
            <a:t>・　配送会社が「佐川急便」</a:t>
          </a:r>
          <a:r>
            <a:rPr kumimoji="1" lang="ja-JP" altLang="ja-JP" sz="1100">
              <a:solidFill>
                <a:sysClr val="windowText" lastClr="000000"/>
              </a:solidFill>
              <a:effectLst/>
              <a:latin typeface="+mn-lt"/>
              <a:ea typeface="+mn-ea"/>
              <a:cs typeface="+mn-cs"/>
            </a:rPr>
            <a:t>「ヤマト</a:t>
          </a:r>
          <a:r>
            <a:rPr kumimoji="1" lang="ja-JP" altLang="en-US" sz="1100">
              <a:solidFill>
                <a:sysClr val="windowText" lastClr="000000"/>
              </a:solidFill>
              <a:effectLst/>
              <a:latin typeface="+mn-lt"/>
              <a:ea typeface="+mn-ea"/>
              <a:cs typeface="+mn-cs"/>
            </a:rPr>
            <a:t>宅急便</a:t>
          </a: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latin typeface="游ゴシック" panose="020B0400000000000000" pitchFamily="50" charset="-128"/>
              <a:ea typeface="游ゴシック" panose="020B0400000000000000" pitchFamily="50" charset="-128"/>
            </a:rPr>
            <a:t>の場合</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chemeClr val="lt1"/>
              </a:solidFill>
              <a:effectLst/>
              <a:latin typeface="+mn-lt"/>
              <a:ea typeface="+mn-ea"/>
              <a:cs typeface="+mn-cs"/>
            </a:rPr>
            <a:t>　　</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　荷札番号</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配送会社</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配送方法より判定</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xdr:from>
      <xdr:col>7</xdr:col>
      <xdr:colOff>19050</xdr:colOff>
      <xdr:row>30</xdr:row>
      <xdr:rowOff>228600</xdr:rowOff>
    </xdr:from>
    <xdr:to>
      <xdr:col>7</xdr:col>
      <xdr:colOff>619125</xdr:colOff>
      <xdr:row>32</xdr:row>
      <xdr:rowOff>38100</xdr:rowOff>
    </xdr:to>
    <xdr:sp macro="" textlink="">
      <xdr:nvSpPr>
        <xdr:cNvPr id="22" name="テキスト ボックス 21">
          <a:extLst>
            <a:ext uri="{FF2B5EF4-FFF2-40B4-BE49-F238E27FC236}">
              <a16:creationId xmlns:a16="http://schemas.microsoft.com/office/drawing/2014/main" id="{01B2F438-529B-49B6-9BA0-AC01E5F42DCA}"/>
            </a:ext>
          </a:extLst>
        </xdr:cNvPr>
        <xdr:cNvSpPr txBox="1"/>
      </xdr:nvSpPr>
      <xdr:spPr>
        <a:xfrm>
          <a:off x="4086225" y="7381875"/>
          <a:ext cx="60007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28572</xdr:colOff>
      <xdr:row>44</xdr:row>
      <xdr:rowOff>38100</xdr:rowOff>
    </xdr:from>
    <xdr:to>
      <xdr:col>6</xdr:col>
      <xdr:colOff>600075</xdr:colOff>
      <xdr:row>48</xdr:row>
      <xdr:rowOff>133350</xdr:rowOff>
    </xdr:to>
    <xdr:sp macro="" textlink="">
      <xdr:nvSpPr>
        <xdr:cNvPr id="23" name="四角形: 角を丸くする 22">
          <a:extLst>
            <a:ext uri="{FF2B5EF4-FFF2-40B4-BE49-F238E27FC236}">
              <a16:creationId xmlns:a16="http://schemas.microsoft.com/office/drawing/2014/main" id="{BDA82976-9262-4700-B476-61F12B6E8D91}"/>
            </a:ext>
          </a:extLst>
        </xdr:cNvPr>
        <xdr:cNvSpPr/>
      </xdr:nvSpPr>
      <xdr:spPr>
        <a:xfrm>
          <a:off x="323847" y="10525125"/>
          <a:ext cx="3714753" cy="1047750"/>
        </a:xfrm>
        <a:prstGeom prst="roundRect">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游ゴシック" panose="020B0400000000000000" pitchFamily="50" charset="-128"/>
              <a:ea typeface="游ゴシック" panose="020B0400000000000000" pitchFamily="50" charset="-128"/>
            </a:rPr>
            <a:t>⑦　振り分け拠点判定（宅配便）</a:t>
          </a:r>
          <a:endParaRPr kumimoji="1" lang="en-US" altLang="ja-JP" sz="1100" b="1">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ysClr val="windowText" lastClr="000000"/>
              </a:solidFill>
              <a:latin typeface="游ゴシック" panose="020B0400000000000000" pitchFamily="50" charset="-128"/>
              <a:ea typeface="游ゴシック" panose="020B0400000000000000" pitchFamily="50" charset="-128"/>
            </a:rPr>
            <a:t>・　配送会社が「日本郵便」の場合</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chemeClr val="lt1"/>
              </a:solidFill>
              <a:effectLst/>
              <a:latin typeface="+mn-lt"/>
              <a:ea typeface="+mn-ea"/>
              <a:cs typeface="+mn-cs"/>
            </a:rPr>
            <a:t>　　</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　荷札番号</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配送会社</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配送方法より判定</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xdr:from>
      <xdr:col>8</xdr:col>
      <xdr:colOff>219072</xdr:colOff>
      <xdr:row>30</xdr:row>
      <xdr:rowOff>180975</xdr:rowOff>
    </xdr:from>
    <xdr:to>
      <xdr:col>13</xdr:col>
      <xdr:colOff>428625</xdr:colOff>
      <xdr:row>34</xdr:row>
      <xdr:rowOff>104775</xdr:rowOff>
    </xdr:to>
    <xdr:sp macro="" textlink="">
      <xdr:nvSpPr>
        <xdr:cNvPr id="24" name="四角形: 角を丸くする 23">
          <a:extLst>
            <a:ext uri="{FF2B5EF4-FFF2-40B4-BE49-F238E27FC236}">
              <a16:creationId xmlns:a16="http://schemas.microsoft.com/office/drawing/2014/main" id="{66EC50A5-DEE4-43BB-8669-02981C664D37}"/>
            </a:ext>
          </a:extLst>
        </xdr:cNvPr>
        <xdr:cNvSpPr/>
      </xdr:nvSpPr>
      <xdr:spPr>
        <a:xfrm>
          <a:off x="4914897" y="7334250"/>
          <a:ext cx="3352803" cy="876300"/>
        </a:xfrm>
        <a:prstGeom prst="roundRect">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⑥</a:t>
          </a:r>
          <a:r>
            <a:rPr kumimoji="1" lang="ja-JP" altLang="ja-JP" sz="1100" b="1">
              <a:solidFill>
                <a:sysClr val="windowText" lastClr="000000"/>
              </a:solidFill>
              <a:effectLst/>
              <a:latin typeface="+mn-lt"/>
              <a:ea typeface="+mn-ea"/>
              <a:cs typeface="+mn-cs"/>
            </a:rPr>
            <a:t>　</a:t>
          </a:r>
          <a:r>
            <a:rPr kumimoji="1" lang="ja-JP" altLang="en-US" sz="1100" b="1">
              <a:solidFill>
                <a:sysClr val="windowText" lastClr="000000"/>
              </a:solidFill>
              <a:effectLst/>
              <a:latin typeface="+mn-lt"/>
              <a:ea typeface="+mn-ea"/>
              <a:cs typeface="+mn-cs"/>
            </a:rPr>
            <a:t>川越</a:t>
          </a:r>
          <a:r>
            <a:rPr kumimoji="1" lang="ja-JP" altLang="ja-JP" sz="1100" b="1">
              <a:solidFill>
                <a:sysClr val="windowText" lastClr="000000"/>
              </a:solidFill>
              <a:effectLst/>
              <a:latin typeface="+mn-lt"/>
              <a:ea typeface="+mn-ea"/>
              <a:cs typeface="+mn-cs"/>
            </a:rPr>
            <a:t>振り分け判定</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a:solidFill>
                <a:sysClr val="windowText" lastClr="000000"/>
              </a:solidFill>
              <a:latin typeface="游ゴシック" panose="020B0400000000000000" pitchFamily="50" charset="-128"/>
              <a:ea typeface="游ゴシック" panose="020B0400000000000000" pitchFamily="50" charset="-128"/>
            </a:rPr>
            <a:t>・　荷札番号が</a:t>
          </a:r>
          <a:r>
            <a:rPr kumimoji="1" lang="ja-JP" altLang="en-US" sz="1100" b="1" u="sng">
              <a:solidFill>
                <a:srgbClr val="FF0000"/>
              </a:solidFill>
              <a:latin typeface="游ゴシック" panose="020B0400000000000000" pitchFamily="50" charset="-128"/>
              <a:ea typeface="游ゴシック" panose="020B0400000000000000" pitchFamily="50" charset="-128"/>
            </a:rPr>
            <a:t>川越振り分け</a:t>
          </a:r>
          <a:r>
            <a:rPr kumimoji="1" lang="ja-JP" altLang="en-US" sz="1100">
              <a:solidFill>
                <a:sysClr val="windowText" lastClr="000000"/>
              </a:solidFill>
              <a:latin typeface="游ゴシック" panose="020B0400000000000000" pitchFamily="50" charset="-128"/>
              <a:ea typeface="游ゴシック" panose="020B0400000000000000" pitchFamily="50" charset="-128"/>
            </a:rPr>
            <a:t>対象の場合</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xdr:from>
      <xdr:col>8</xdr:col>
      <xdr:colOff>228600</xdr:colOff>
      <xdr:row>37</xdr:row>
      <xdr:rowOff>104775</xdr:rowOff>
    </xdr:from>
    <xdr:to>
      <xdr:col>13</xdr:col>
      <xdr:colOff>428625</xdr:colOff>
      <xdr:row>42</xdr:row>
      <xdr:rowOff>123825</xdr:rowOff>
    </xdr:to>
    <xdr:sp macro="" textlink="">
      <xdr:nvSpPr>
        <xdr:cNvPr id="25" name="正方形/長方形 24">
          <a:extLst>
            <a:ext uri="{FF2B5EF4-FFF2-40B4-BE49-F238E27FC236}">
              <a16:creationId xmlns:a16="http://schemas.microsoft.com/office/drawing/2014/main" id="{C146AAC9-A431-4533-B4DF-935CAA891360}"/>
            </a:ext>
          </a:extLst>
        </xdr:cNvPr>
        <xdr:cNvSpPr/>
      </xdr:nvSpPr>
      <xdr:spPr>
        <a:xfrm>
          <a:off x="4924425" y="8924925"/>
          <a:ext cx="3343275" cy="1209675"/>
        </a:xfrm>
        <a:prstGeom prst="rect">
          <a:avLst/>
        </a:prstGeom>
        <a:solidFill>
          <a:schemeClr val="accent5">
            <a:lumMod val="20000"/>
            <a:lumOff val="80000"/>
          </a:schemeClr>
        </a:solidFill>
        <a:ln w="9525">
          <a:solidFill>
            <a:schemeClr val="bg1">
              <a:lumMod val="50000"/>
            </a:schemeClr>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游ゴシック" panose="020B0400000000000000" pitchFamily="50" charset="-128"/>
              <a:ea typeface="游ゴシック" panose="020B0400000000000000" pitchFamily="50" charset="-128"/>
            </a:rPr>
            <a:t>■「ゆうパック」変更</a:t>
          </a:r>
          <a:endParaRPr kumimoji="1" lang="en-US" altLang="ja-JP" sz="1100" b="1">
            <a:solidFill>
              <a:sysClr val="windowText" lastClr="000000"/>
            </a:solidFill>
            <a:latin typeface="游ゴシック" panose="020B0400000000000000" pitchFamily="50" charset="-128"/>
            <a:ea typeface="游ゴシック" panose="020B0400000000000000" pitchFamily="50" charset="-128"/>
          </a:endParaRPr>
        </a:p>
        <a:p>
          <a:pPr algn="l"/>
          <a:r>
            <a:rPr kumimoji="1" lang="ja-JP" altLang="en-US" sz="1100" b="0">
              <a:solidFill>
                <a:sysClr val="windowText" lastClr="000000"/>
              </a:solidFill>
              <a:latin typeface="游ゴシック" panose="020B0400000000000000" pitchFamily="50" charset="-128"/>
              <a:ea typeface="游ゴシック" panose="020B0400000000000000" pitchFamily="50" charset="-128"/>
            </a:rPr>
            <a:t>配送会社「日本郵便」、配送方法を「ゆうパック」に変更。時間帯指定がある場合、「日本郵便」の時間帯に合わせて変更する。</a:t>
          </a:r>
          <a:endParaRPr kumimoji="1" lang="en-US" altLang="ja-JP" sz="1100" b="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xdr:from>
      <xdr:col>3</xdr:col>
      <xdr:colOff>619124</xdr:colOff>
      <xdr:row>23</xdr:row>
      <xdr:rowOff>161925</xdr:rowOff>
    </xdr:from>
    <xdr:to>
      <xdr:col>3</xdr:col>
      <xdr:colOff>619124</xdr:colOff>
      <xdr:row>30</xdr:row>
      <xdr:rowOff>95250</xdr:rowOff>
    </xdr:to>
    <xdr:cxnSp macro="">
      <xdr:nvCxnSpPr>
        <xdr:cNvPr id="26" name="直線矢印コネクタ 25">
          <a:extLst>
            <a:ext uri="{FF2B5EF4-FFF2-40B4-BE49-F238E27FC236}">
              <a16:creationId xmlns:a16="http://schemas.microsoft.com/office/drawing/2014/main" id="{525FE8A7-5F1C-4C7B-B12B-88F8AC6F738B}"/>
            </a:ext>
          </a:extLst>
        </xdr:cNvPr>
        <xdr:cNvCxnSpPr>
          <a:stCxn id="11" idx="2"/>
          <a:endCxn id="21" idx="0"/>
        </xdr:cNvCxnSpPr>
      </xdr:nvCxnSpPr>
      <xdr:spPr>
        <a:xfrm>
          <a:off x="2171699" y="5648325"/>
          <a:ext cx="0" cy="1600200"/>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619124</xdr:colOff>
      <xdr:row>34</xdr:row>
      <xdr:rowOff>190500</xdr:rowOff>
    </xdr:from>
    <xdr:to>
      <xdr:col>3</xdr:col>
      <xdr:colOff>628649</xdr:colOff>
      <xdr:row>44</xdr:row>
      <xdr:rowOff>38100</xdr:rowOff>
    </xdr:to>
    <xdr:cxnSp macro="">
      <xdr:nvCxnSpPr>
        <xdr:cNvPr id="27" name="直線矢印コネクタ 26">
          <a:extLst>
            <a:ext uri="{FF2B5EF4-FFF2-40B4-BE49-F238E27FC236}">
              <a16:creationId xmlns:a16="http://schemas.microsoft.com/office/drawing/2014/main" id="{E5AD54B5-54DA-4C39-A5C5-11C699D57AEC}"/>
            </a:ext>
          </a:extLst>
        </xdr:cNvPr>
        <xdr:cNvCxnSpPr>
          <a:stCxn id="21" idx="2"/>
          <a:endCxn id="23" idx="0"/>
        </xdr:cNvCxnSpPr>
      </xdr:nvCxnSpPr>
      <xdr:spPr>
        <a:xfrm>
          <a:off x="2171699" y="8296275"/>
          <a:ext cx="9525" cy="2228850"/>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32</xdr:row>
      <xdr:rowOff>142875</xdr:rowOff>
    </xdr:from>
    <xdr:to>
      <xdr:col>8</xdr:col>
      <xdr:colOff>219072</xdr:colOff>
      <xdr:row>32</xdr:row>
      <xdr:rowOff>142875</xdr:rowOff>
    </xdr:to>
    <xdr:cxnSp macro="">
      <xdr:nvCxnSpPr>
        <xdr:cNvPr id="28" name="直線矢印コネクタ 27">
          <a:extLst>
            <a:ext uri="{FF2B5EF4-FFF2-40B4-BE49-F238E27FC236}">
              <a16:creationId xmlns:a16="http://schemas.microsoft.com/office/drawing/2014/main" id="{2A425CAD-A62D-496B-8449-66D0F774DA7C}"/>
            </a:ext>
          </a:extLst>
        </xdr:cNvPr>
        <xdr:cNvCxnSpPr>
          <a:stCxn id="21" idx="3"/>
          <a:endCxn id="24" idx="1"/>
        </xdr:cNvCxnSpPr>
      </xdr:nvCxnSpPr>
      <xdr:spPr>
        <a:xfrm>
          <a:off x="4029075" y="7772400"/>
          <a:ext cx="885822" cy="0"/>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9524</xdr:colOff>
      <xdr:row>34</xdr:row>
      <xdr:rowOff>104775</xdr:rowOff>
    </xdr:from>
    <xdr:to>
      <xdr:col>11</xdr:col>
      <xdr:colOff>14288</xdr:colOff>
      <xdr:row>37</xdr:row>
      <xdr:rowOff>104775</xdr:rowOff>
    </xdr:to>
    <xdr:cxnSp macro="">
      <xdr:nvCxnSpPr>
        <xdr:cNvPr id="29" name="直線矢印コネクタ 28">
          <a:extLst>
            <a:ext uri="{FF2B5EF4-FFF2-40B4-BE49-F238E27FC236}">
              <a16:creationId xmlns:a16="http://schemas.microsoft.com/office/drawing/2014/main" id="{F234E67E-12B8-489F-8383-B7C72A8932F9}"/>
            </a:ext>
          </a:extLst>
        </xdr:cNvPr>
        <xdr:cNvCxnSpPr>
          <a:stCxn id="24" idx="2"/>
          <a:endCxn id="25" idx="0"/>
        </xdr:cNvCxnSpPr>
      </xdr:nvCxnSpPr>
      <xdr:spPr>
        <a:xfrm>
          <a:off x="6591299" y="8210550"/>
          <a:ext cx="4764" cy="714375"/>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200022</xdr:colOff>
      <xdr:row>44</xdr:row>
      <xdr:rowOff>123825</xdr:rowOff>
    </xdr:from>
    <xdr:to>
      <xdr:col>13</xdr:col>
      <xdr:colOff>438150</xdr:colOff>
      <xdr:row>48</xdr:row>
      <xdr:rowOff>47625</xdr:rowOff>
    </xdr:to>
    <xdr:sp macro="" textlink="">
      <xdr:nvSpPr>
        <xdr:cNvPr id="30" name="四角形: 角を丸くする 29">
          <a:extLst>
            <a:ext uri="{FF2B5EF4-FFF2-40B4-BE49-F238E27FC236}">
              <a16:creationId xmlns:a16="http://schemas.microsoft.com/office/drawing/2014/main" id="{0FBA27F0-B00F-4EE9-BEAC-DAB74D1D9358}"/>
            </a:ext>
          </a:extLst>
        </xdr:cNvPr>
        <xdr:cNvSpPr/>
      </xdr:nvSpPr>
      <xdr:spPr>
        <a:xfrm>
          <a:off x="4895847" y="10610850"/>
          <a:ext cx="3381378" cy="876300"/>
        </a:xfrm>
        <a:prstGeom prst="roundRect">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⑧</a:t>
          </a:r>
          <a:r>
            <a:rPr kumimoji="1" lang="ja-JP" altLang="ja-JP" sz="1100" b="1">
              <a:solidFill>
                <a:sysClr val="windowText" lastClr="000000"/>
              </a:solidFill>
              <a:effectLst/>
              <a:latin typeface="+mn-lt"/>
              <a:ea typeface="+mn-ea"/>
              <a:cs typeface="+mn-cs"/>
            </a:rPr>
            <a:t>　川越振り分け判定</a:t>
          </a:r>
          <a:endParaRPr lang="ja-JP" altLang="ja-JP">
            <a:solidFill>
              <a:sysClr val="windowText" lastClr="000000"/>
            </a:solidFill>
            <a:effectLst/>
          </a:endParaRPr>
        </a:p>
        <a:p>
          <a:pPr algn="l"/>
          <a:r>
            <a:rPr kumimoji="1" lang="ja-JP" altLang="en-US" sz="1100">
              <a:solidFill>
                <a:sysClr val="windowText" lastClr="000000"/>
              </a:solidFill>
              <a:latin typeface="游ゴシック" panose="020B0400000000000000" pitchFamily="50" charset="-128"/>
              <a:ea typeface="游ゴシック" panose="020B0400000000000000" pitchFamily="50" charset="-128"/>
            </a:rPr>
            <a:t>・　荷札番号が</a:t>
          </a:r>
          <a:r>
            <a:rPr kumimoji="1" lang="ja-JP" altLang="en-US" sz="1100" b="1" u="sng">
              <a:solidFill>
                <a:srgbClr val="FF0000"/>
              </a:solidFill>
              <a:latin typeface="游ゴシック" panose="020B0400000000000000" pitchFamily="50" charset="-128"/>
              <a:ea typeface="游ゴシック" panose="020B0400000000000000" pitchFamily="50" charset="-128"/>
            </a:rPr>
            <a:t>川越振り分け</a:t>
          </a:r>
          <a:r>
            <a:rPr kumimoji="1" lang="ja-JP" altLang="en-US" sz="1100">
              <a:solidFill>
                <a:sysClr val="windowText" lastClr="000000"/>
              </a:solidFill>
              <a:latin typeface="游ゴシック" panose="020B0400000000000000" pitchFamily="50" charset="-128"/>
              <a:ea typeface="游ゴシック" panose="020B0400000000000000" pitchFamily="50" charset="-128"/>
            </a:rPr>
            <a:t>対象の場合</a:t>
          </a:r>
          <a:endParaRPr kumimoji="1" lang="en-US" altLang="ja-JP" sz="110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xdr:from>
      <xdr:col>4</xdr:col>
      <xdr:colOff>114300</xdr:colOff>
      <xdr:row>35</xdr:row>
      <xdr:rowOff>0</xdr:rowOff>
    </xdr:from>
    <xdr:to>
      <xdr:col>4</xdr:col>
      <xdr:colOff>619125</xdr:colOff>
      <xdr:row>36</xdr:row>
      <xdr:rowOff>47625</xdr:rowOff>
    </xdr:to>
    <xdr:sp macro="" textlink="">
      <xdr:nvSpPr>
        <xdr:cNvPr id="31" name="テキスト ボックス 30">
          <a:extLst>
            <a:ext uri="{FF2B5EF4-FFF2-40B4-BE49-F238E27FC236}">
              <a16:creationId xmlns:a16="http://schemas.microsoft.com/office/drawing/2014/main" id="{6FEA17F4-EC0B-4DA5-B57C-F9EFAC0D6B91}"/>
            </a:ext>
          </a:extLst>
        </xdr:cNvPr>
        <xdr:cNvSpPr txBox="1"/>
      </xdr:nvSpPr>
      <xdr:spPr>
        <a:xfrm>
          <a:off x="2295525" y="8343900"/>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600075</xdr:colOff>
      <xdr:row>46</xdr:row>
      <xdr:rowOff>85725</xdr:rowOff>
    </xdr:from>
    <xdr:to>
      <xdr:col>8</xdr:col>
      <xdr:colOff>200022</xdr:colOff>
      <xdr:row>46</xdr:row>
      <xdr:rowOff>85725</xdr:rowOff>
    </xdr:to>
    <xdr:cxnSp macro="">
      <xdr:nvCxnSpPr>
        <xdr:cNvPr id="32" name="直線矢印コネクタ 31">
          <a:extLst>
            <a:ext uri="{FF2B5EF4-FFF2-40B4-BE49-F238E27FC236}">
              <a16:creationId xmlns:a16="http://schemas.microsoft.com/office/drawing/2014/main" id="{5E0DD479-D6E4-4E1A-A788-A0F19E7E8D23}"/>
            </a:ext>
          </a:extLst>
        </xdr:cNvPr>
        <xdr:cNvCxnSpPr>
          <a:stCxn id="23" idx="3"/>
          <a:endCxn id="30" idx="1"/>
        </xdr:cNvCxnSpPr>
      </xdr:nvCxnSpPr>
      <xdr:spPr>
        <a:xfrm>
          <a:off x="4038600" y="11049000"/>
          <a:ext cx="857247" cy="0"/>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44</xdr:row>
      <xdr:rowOff>190500</xdr:rowOff>
    </xdr:from>
    <xdr:to>
      <xdr:col>7</xdr:col>
      <xdr:colOff>619125</xdr:colOff>
      <xdr:row>46</xdr:row>
      <xdr:rowOff>0</xdr:rowOff>
    </xdr:to>
    <xdr:sp macro="" textlink="">
      <xdr:nvSpPr>
        <xdr:cNvPr id="33" name="テキスト ボックス 32">
          <a:extLst>
            <a:ext uri="{FF2B5EF4-FFF2-40B4-BE49-F238E27FC236}">
              <a16:creationId xmlns:a16="http://schemas.microsoft.com/office/drawing/2014/main" id="{F11EF87C-ED3D-4600-987D-275CE875380F}"/>
            </a:ext>
          </a:extLst>
        </xdr:cNvPr>
        <xdr:cNvSpPr txBox="1"/>
      </xdr:nvSpPr>
      <xdr:spPr>
        <a:xfrm>
          <a:off x="4086225" y="10677525"/>
          <a:ext cx="60007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11</xdr:col>
      <xdr:colOff>257175</xdr:colOff>
      <xdr:row>34</xdr:row>
      <xdr:rowOff>180975</xdr:rowOff>
    </xdr:from>
    <xdr:to>
      <xdr:col>12</xdr:col>
      <xdr:colOff>228600</xdr:colOff>
      <xdr:row>35</xdr:row>
      <xdr:rowOff>228600</xdr:rowOff>
    </xdr:to>
    <xdr:sp macro="" textlink="">
      <xdr:nvSpPr>
        <xdr:cNvPr id="34" name="テキスト ボックス 33">
          <a:extLst>
            <a:ext uri="{FF2B5EF4-FFF2-40B4-BE49-F238E27FC236}">
              <a16:creationId xmlns:a16="http://schemas.microsoft.com/office/drawing/2014/main" id="{A1426F6F-59AB-4CF0-8177-AC6713F99669}"/>
            </a:ext>
          </a:extLst>
        </xdr:cNvPr>
        <xdr:cNvSpPr txBox="1"/>
      </xdr:nvSpPr>
      <xdr:spPr>
        <a:xfrm>
          <a:off x="6838950" y="8286750"/>
          <a:ext cx="60007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11</xdr:col>
      <xdr:colOff>342900</xdr:colOff>
      <xdr:row>12</xdr:row>
      <xdr:rowOff>180975</xdr:rowOff>
    </xdr:from>
    <xdr:to>
      <xdr:col>13</xdr:col>
      <xdr:colOff>247650</xdr:colOff>
      <xdr:row>15</xdr:row>
      <xdr:rowOff>104775</xdr:rowOff>
    </xdr:to>
    <xdr:sp macro="" textlink="">
      <xdr:nvSpPr>
        <xdr:cNvPr id="35" name="正方形/長方形 34">
          <a:extLst>
            <a:ext uri="{FF2B5EF4-FFF2-40B4-BE49-F238E27FC236}">
              <a16:creationId xmlns:a16="http://schemas.microsoft.com/office/drawing/2014/main" id="{5466CAB1-5D65-40D1-9E75-FC82CA3C02EB}"/>
            </a:ext>
          </a:extLst>
        </xdr:cNvPr>
        <xdr:cNvSpPr/>
      </xdr:nvSpPr>
      <xdr:spPr>
        <a:xfrm>
          <a:off x="6924675" y="3048000"/>
          <a:ext cx="1162050" cy="638175"/>
        </a:xfrm>
        <a:prstGeom prst="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rPr>
            <a:t>01</a:t>
          </a:r>
          <a:r>
            <a:rPr kumimoji="1" lang="ja-JP" altLang="en-US" sz="1600" b="1">
              <a:solidFill>
                <a:sysClr val="windowText" lastClr="000000"/>
              </a:solidFill>
            </a:rPr>
            <a:t>：吉塚</a:t>
          </a:r>
          <a:endParaRPr kumimoji="1" lang="en-US" altLang="ja-JP" sz="1600" b="1">
            <a:solidFill>
              <a:sysClr val="windowText" lastClr="000000"/>
            </a:solidFill>
          </a:endParaRPr>
        </a:p>
      </xdr:txBody>
    </xdr:sp>
    <xdr:clientData/>
  </xdr:twoCellAnchor>
  <xdr:twoCellAnchor>
    <xdr:from>
      <xdr:col>14</xdr:col>
      <xdr:colOff>609600</xdr:colOff>
      <xdr:row>20</xdr:row>
      <xdr:rowOff>28575</xdr:rowOff>
    </xdr:from>
    <xdr:to>
      <xdr:col>16</xdr:col>
      <xdr:colOff>514350</xdr:colOff>
      <xdr:row>22</xdr:row>
      <xdr:rowOff>190500</xdr:rowOff>
    </xdr:to>
    <xdr:sp macro="" textlink="">
      <xdr:nvSpPr>
        <xdr:cNvPr id="36" name="正方形/長方形 35">
          <a:extLst>
            <a:ext uri="{FF2B5EF4-FFF2-40B4-BE49-F238E27FC236}">
              <a16:creationId xmlns:a16="http://schemas.microsoft.com/office/drawing/2014/main" id="{B069C0CE-3F77-44A5-BCC6-39381FE2FAEA}"/>
            </a:ext>
          </a:extLst>
        </xdr:cNvPr>
        <xdr:cNvSpPr/>
      </xdr:nvSpPr>
      <xdr:spPr>
        <a:xfrm>
          <a:off x="9077325" y="4800600"/>
          <a:ext cx="1162050" cy="638175"/>
        </a:xfrm>
        <a:prstGeom prst="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rPr>
            <a:t>01</a:t>
          </a:r>
          <a:r>
            <a:rPr kumimoji="1" lang="ja-JP" altLang="en-US" sz="1600" b="1">
              <a:solidFill>
                <a:sysClr val="windowText" lastClr="000000"/>
              </a:solidFill>
            </a:rPr>
            <a:t>：吉塚</a:t>
          </a:r>
          <a:endParaRPr kumimoji="1" lang="en-US" altLang="ja-JP" sz="1600" b="1">
            <a:solidFill>
              <a:sysClr val="windowText" lastClr="000000"/>
            </a:solidFill>
          </a:endParaRPr>
        </a:p>
      </xdr:txBody>
    </xdr:sp>
    <xdr:clientData/>
  </xdr:twoCellAnchor>
  <xdr:twoCellAnchor>
    <xdr:from>
      <xdr:col>15</xdr:col>
      <xdr:colOff>9525</xdr:colOff>
      <xdr:row>31</xdr:row>
      <xdr:rowOff>57151</xdr:rowOff>
    </xdr:from>
    <xdr:to>
      <xdr:col>16</xdr:col>
      <xdr:colOff>542925</xdr:colOff>
      <xdr:row>33</xdr:row>
      <xdr:rowOff>219076</xdr:rowOff>
    </xdr:to>
    <xdr:sp macro="" textlink="">
      <xdr:nvSpPr>
        <xdr:cNvPr id="37" name="正方形/長方形 36">
          <a:extLst>
            <a:ext uri="{FF2B5EF4-FFF2-40B4-BE49-F238E27FC236}">
              <a16:creationId xmlns:a16="http://schemas.microsoft.com/office/drawing/2014/main" id="{3CB4CE5B-6BEF-4329-BCE0-CE2114859D53}"/>
            </a:ext>
          </a:extLst>
        </xdr:cNvPr>
        <xdr:cNvSpPr/>
      </xdr:nvSpPr>
      <xdr:spPr>
        <a:xfrm>
          <a:off x="9105900" y="7448551"/>
          <a:ext cx="1162050" cy="638175"/>
        </a:xfrm>
        <a:prstGeom prst="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rPr>
            <a:t>01</a:t>
          </a:r>
          <a:r>
            <a:rPr kumimoji="1" lang="ja-JP" altLang="en-US" sz="1600" b="1">
              <a:solidFill>
                <a:sysClr val="windowText" lastClr="000000"/>
              </a:solidFill>
            </a:rPr>
            <a:t>：吉塚</a:t>
          </a:r>
          <a:endParaRPr kumimoji="1" lang="en-US" altLang="ja-JP" sz="1600" b="1">
            <a:solidFill>
              <a:sysClr val="windowText" lastClr="000000"/>
            </a:solidFill>
          </a:endParaRPr>
        </a:p>
      </xdr:txBody>
    </xdr:sp>
    <xdr:clientData/>
  </xdr:twoCellAnchor>
  <xdr:twoCellAnchor>
    <xdr:from>
      <xdr:col>13</xdr:col>
      <xdr:colOff>485775</xdr:colOff>
      <xdr:row>31</xdr:row>
      <xdr:rowOff>66675</xdr:rowOff>
    </xdr:from>
    <xdr:to>
      <xdr:col>14</xdr:col>
      <xdr:colOff>361950</xdr:colOff>
      <xdr:row>32</xdr:row>
      <xdr:rowOff>114300</xdr:rowOff>
    </xdr:to>
    <xdr:sp macro="" textlink="">
      <xdr:nvSpPr>
        <xdr:cNvPr id="38" name="テキスト ボックス 37">
          <a:extLst>
            <a:ext uri="{FF2B5EF4-FFF2-40B4-BE49-F238E27FC236}">
              <a16:creationId xmlns:a16="http://schemas.microsoft.com/office/drawing/2014/main" id="{1303A261-8426-4ABF-963B-635529FF741B}"/>
            </a:ext>
          </a:extLst>
        </xdr:cNvPr>
        <xdr:cNvSpPr txBox="1"/>
      </xdr:nvSpPr>
      <xdr:spPr>
        <a:xfrm>
          <a:off x="8324850" y="7458075"/>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428625</xdr:colOff>
      <xdr:row>32</xdr:row>
      <xdr:rowOff>138114</xdr:rowOff>
    </xdr:from>
    <xdr:to>
      <xdr:col>15</xdr:col>
      <xdr:colOff>9525</xdr:colOff>
      <xdr:row>32</xdr:row>
      <xdr:rowOff>142875</xdr:rowOff>
    </xdr:to>
    <xdr:cxnSp macro="">
      <xdr:nvCxnSpPr>
        <xdr:cNvPr id="39" name="直線矢印コネクタ 38">
          <a:extLst>
            <a:ext uri="{FF2B5EF4-FFF2-40B4-BE49-F238E27FC236}">
              <a16:creationId xmlns:a16="http://schemas.microsoft.com/office/drawing/2014/main" id="{86E2CBE1-04C1-41D4-853B-B0C40F6DA30B}"/>
            </a:ext>
          </a:extLst>
        </xdr:cNvPr>
        <xdr:cNvCxnSpPr>
          <a:stCxn id="24" idx="3"/>
          <a:endCxn id="37" idx="1"/>
        </xdr:cNvCxnSpPr>
      </xdr:nvCxnSpPr>
      <xdr:spPr>
        <a:xfrm flipV="1">
          <a:off x="8267700" y="7767639"/>
          <a:ext cx="838200" cy="4761"/>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xdr:colOff>
      <xdr:row>38</xdr:row>
      <xdr:rowOff>161925</xdr:rowOff>
    </xdr:from>
    <xdr:to>
      <xdr:col>16</xdr:col>
      <xdr:colOff>542925</xdr:colOff>
      <xdr:row>41</xdr:row>
      <xdr:rowOff>85725</xdr:rowOff>
    </xdr:to>
    <xdr:sp macro="" textlink="">
      <xdr:nvSpPr>
        <xdr:cNvPr id="40" name="正方形/長方形 39">
          <a:extLst>
            <a:ext uri="{FF2B5EF4-FFF2-40B4-BE49-F238E27FC236}">
              <a16:creationId xmlns:a16="http://schemas.microsoft.com/office/drawing/2014/main" id="{D1827562-833D-4E8C-AED4-4CD510D1547D}"/>
            </a:ext>
          </a:extLst>
        </xdr:cNvPr>
        <xdr:cNvSpPr/>
      </xdr:nvSpPr>
      <xdr:spPr>
        <a:xfrm>
          <a:off x="9134475" y="9220200"/>
          <a:ext cx="1133475" cy="638175"/>
        </a:xfrm>
        <a:prstGeom prst="rect">
          <a:avLst/>
        </a:prstGeom>
        <a:solidFill>
          <a:srgbClr val="99CCFF"/>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rPr>
            <a:t>02</a:t>
          </a:r>
          <a:r>
            <a:rPr kumimoji="1" lang="ja-JP" altLang="en-US" sz="1600" b="1">
              <a:solidFill>
                <a:sysClr val="windowText" lastClr="000000"/>
              </a:solidFill>
            </a:rPr>
            <a:t>：川越</a:t>
          </a:r>
          <a:endParaRPr kumimoji="1" lang="en-US" altLang="ja-JP" sz="1600" b="1">
            <a:solidFill>
              <a:sysClr val="windowText" lastClr="000000"/>
            </a:solidFill>
          </a:endParaRPr>
        </a:p>
      </xdr:txBody>
    </xdr:sp>
    <xdr:clientData/>
  </xdr:twoCellAnchor>
  <xdr:twoCellAnchor>
    <xdr:from>
      <xdr:col>13</xdr:col>
      <xdr:colOff>428625</xdr:colOff>
      <xdr:row>39</xdr:row>
      <xdr:rowOff>233363</xdr:rowOff>
    </xdr:from>
    <xdr:to>
      <xdr:col>15</xdr:col>
      <xdr:colOff>38100</xdr:colOff>
      <xdr:row>40</xdr:row>
      <xdr:rowOff>4763</xdr:rowOff>
    </xdr:to>
    <xdr:cxnSp macro="">
      <xdr:nvCxnSpPr>
        <xdr:cNvPr id="41" name="直線矢印コネクタ 40">
          <a:extLst>
            <a:ext uri="{FF2B5EF4-FFF2-40B4-BE49-F238E27FC236}">
              <a16:creationId xmlns:a16="http://schemas.microsoft.com/office/drawing/2014/main" id="{4884DB08-381A-4A3E-8AA2-CCE75512C94B}"/>
            </a:ext>
          </a:extLst>
        </xdr:cNvPr>
        <xdr:cNvCxnSpPr>
          <a:stCxn id="25" idx="3"/>
          <a:endCxn id="40" idx="1"/>
        </xdr:cNvCxnSpPr>
      </xdr:nvCxnSpPr>
      <xdr:spPr>
        <a:xfrm>
          <a:off x="8267700" y="9529763"/>
          <a:ext cx="866775" cy="9525"/>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xdr:colOff>
      <xdr:row>45</xdr:row>
      <xdr:rowOff>1</xdr:rowOff>
    </xdr:from>
    <xdr:to>
      <xdr:col>16</xdr:col>
      <xdr:colOff>571500</xdr:colOff>
      <xdr:row>47</xdr:row>
      <xdr:rowOff>161926</xdr:rowOff>
    </xdr:to>
    <xdr:sp macro="" textlink="">
      <xdr:nvSpPr>
        <xdr:cNvPr id="42" name="正方形/長方形 41">
          <a:extLst>
            <a:ext uri="{FF2B5EF4-FFF2-40B4-BE49-F238E27FC236}">
              <a16:creationId xmlns:a16="http://schemas.microsoft.com/office/drawing/2014/main" id="{2E7A3911-6F2C-4100-AA42-19C38F4CB691}"/>
            </a:ext>
          </a:extLst>
        </xdr:cNvPr>
        <xdr:cNvSpPr/>
      </xdr:nvSpPr>
      <xdr:spPr>
        <a:xfrm>
          <a:off x="9134475" y="10725151"/>
          <a:ext cx="1162050" cy="638175"/>
        </a:xfrm>
        <a:prstGeom prst="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rPr>
            <a:t>01</a:t>
          </a:r>
          <a:r>
            <a:rPr kumimoji="1" lang="ja-JP" altLang="en-US" sz="1600" b="1">
              <a:solidFill>
                <a:sysClr val="windowText" lastClr="000000"/>
              </a:solidFill>
            </a:rPr>
            <a:t>：吉塚</a:t>
          </a:r>
          <a:endParaRPr kumimoji="1" lang="en-US" altLang="ja-JP" sz="1600" b="1">
            <a:solidFill>
              <a:sysClr val="windowText" lastClr="000000"/>
            </a:solidFill>
          </a:endParaRPr>
        </a:p>
      </xdr:txBody>
    </xdr:sp>
    <xdr:clientData/>
  </xdr:twoCellAnchor>
  <xdr:twoCellAnchor>
    <xdr:from>
      <xdr:col>13</xdr:col>
      <xdr:colOff>438150</xdr:colOff>
      <xdr:row>46</xdr:row>
      <xdr:rowOff>80964</xdr:rowOff>
    </xdr:from>
    <xdr:to>
      <xdr:col>15</xdr:col>
      <xdr:colOff>38100</xdr:colOff>
      <xdr:row>46</xdr:row>
      <xdr:rowOff>85725</xdr:rowOff>
    </xdr:to>
    <xdr:cxnSp macro="">
      <xdr:nvCxnSpPr>
        <xdr:cNvPr id="43" name="直線矢印コネクタ 42">
          <a:extLst>
            <a:ext uri="{FF2B5EF4-FFF2-40B4-BE49-F238E27FC236}">
              <a16:creationId xmlns:a16="http://schemas.microsoft.com/office/drawing/2014/main" id="{E0D43378-D75B-4575-92AF-323E8B463A90}"/>
            </a:ext>
          </a:extLst>
        </xdr:cNvPr>
        <xdr:cNvCxnSpPr>
          <a:stCxn id="30" idx="3"/>
          <a:endCxn id="42" idx="1"/>
        </xdr:cNvCxnSpPr>
      </xdr:nvCxnSpPr>
      <xdr:spPr>
        <a:xfrm flipV="1">
          <a:off x="8277225" y="11044239"/>
          <a:ext cx="857250" cy="4761"/>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4761</xdr:colOff>
      <xdr:row>48</xdr:row>
      <xdr:rowOff>47625</xdr:rowOff>
    </xdr:from>
    <xdr:to>
      <xdr:col>15</xdr:col>
      <xdr:colOff>38103</xdr:colOff>
      <xdr:row>50</xdr:row>
      <xdr:rowOff>209553</xdr:rowOff>
    </xdr:to>
    <xdr:cxnSp macro="">
      <xdr:nvCxnSpPr>
        <xdr:cNvPr id="44" name="直線矢印コネクタ 72">
          <a:extLst>
            <a:ext uri="{FF2B5EF4-FFF2-40B4-BE49-F238E27FC236}">
              <a16:creationId xmlns:a16="http://schemas.microsoft.com/office/drawing/2014/main" id="{190317B5-78DE-4331-9330-F4F8E7F9709B}"/>
            </a:ext>
          </a:extLst>
        </xdr:cNvPr>
        <xdr:cNvCxnSpPr>
          <a:stCxn id="30" idx="2"/>
        </xdr:cNvCxnSpPr>
      </xdr:nvCxnSpPr>
      <xdr:spPr>
        <a:xfrm rot="16200000" flipH="1">
          <a:off x="7541418" y="10532268"/>
          <a:ext cx="638178" cy="2547942"/>
        </a:xfrm>
        <a:prstGeom prst="bentConnector2">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xdr:colOff>
      <xdr:row>49</xdr:row>
      <xdr:rowOff>123825</xdr:rowOff>
    </xdr:from>
    <xdr:to>
      <xdr:col>16</xdr:col>
      <xdr:colOff>571500</xdr:colOff>
      <xdr:row>52</xdr:row>
      <xdr:rowOff>47625</xdr:rowOff>
    </xdr:to>
    <xdr:sp macro="" textlink="">
      <xdr:nvSpPr>
        <xdr:cNvPr id="45" name="正方形/長方形 44">
          <a:extLst>
            <a:ext uri="{FF2B5EF4-FFF2-40B4-BE49-F238E27FC236}">
              <a16:creationId xmlns:a16="http://schemas.microsoft.com/office/drawing/2014/main" id="{30F5349A-B957-4C7E-906B-6A473908AA47}"/>
            </a:ext>
          </a:extLst>
        </xdr:cNvPr>
        <xdr:cNvSpPr/>
      </xdr:nvSpPr>
      <xdr:spPr>
        <a:xfrm>
          <a:off x="9134475" y="11801475"/>
          <a:ext cx="1162050" cy="638175"/>
        </a:xfrm>
        <a:prstGeom prst="rect">
          <a:avLst/>
        </a:prstGeom>
        <a:solidFill>
          <a:srgbClr val="99CCFF"/>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rPr>
            <a:t>02</a:t>
          </a:r>
          <a:r>
            <a:rPr kumimoji="1" lang="ja-JP" altLang="en-US" sz="1600" b="1">
              <a:solidFill>
                <a:sysClr val="windowText" lastClr="000000"/>
              </a:solidFill>
            </a:rPr>
            <a:t>：川越</a:t>
          </a:r>
          <a:endParaRPr kumimoji="1" lang="en-US" altLang="ja-JP" sz="1600" b="1">
            <a:solidFill>
              <a:sysClr val="windowText" lastClr="000000"/>
            </a:solidFill>
          </a:endParaRPr>
        </a:p>
      </xdr:txBody>
    </xdr:sp>
    <xdr:clientData/>
  </xdr:twoCellAnchor>
  <xdr:twoCellAnchor>
    <xdr:from>
      <xdr:col>3</xdr:col>
      <xdr:colOff>619124</xdr:colOff>
      <xdr:row>16</xdr:row>
      <xdr:rowOff>104776</xdr:rowOff>
    </xdr:from>
    <xdr:to>
      <xdr:col>3</xdr:col>
      <xdr:colOff>619124</xdr:colOff>
      <xdr:row>19</xdr:row>
      <xdr:rowOff>66675</xdr:rowOff>
    </xdr:to>
    <xdr:cxnSp macro="">
      <xdr:nvCxnSpPr>
        <xdr:cNvPr id="46" name="直線矢印コネクタ 45">
          <a:extLst>
            <a:ext uri="{FF2B5EF4-FFF2-40B4-BE49-F238E27FC236}">
              <a16:creationId xmlns:a16="http://schemas.microsoft.com/office/drawing/2014/main" id="{1F5AD7AB-1E27-4436-A58B-6637712BDFC8}"/>
            </a:ext>
          </a:extLst>
        </xdr:cNvPr>
        <xdr:cNvCxnSpPr>
          <a:stCxn id="6" idx="2"/>
          <a:endCxn id="11" idx="0"/>
        </xdr:cNvCxnSpPr>
      </xdr:nvCxnSpPr>
      <xdr:spPr>
        <a:xfrm>
          <a:off x="2171699" y="3924301"/>
          <a:ext cx="0" cy="676274"/>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619124</xdr:colOff>
      <xdr:row>9</xdr:row>
      <xdr:rowOff>66675</xdr:rowOff>
    </xdr:from>
    <xdr:to>
      <xdr:col>3</xdr:col>
      <xdr:colOff>619125</xdr:colOff>
      <xdr:row>11</xdr:row>
      <xdr:rowOff>180975</xdr:rowOff>
    </xdr:to>
    <xdr:cxnSp macro="">
      <xdr:nvCxnSpPr>
        <xdr:cNvPr id="47" name="直線矢印コネクタ 46">
          <a:extLst>
            <a:ext uri="{FF2B5EF4-FFF2-40B4-BE49-F238E27FC236}">
              <a16:creationId xmlns:a16="http://schemas.microsoft.com/office/drawing/2014/main" id="{A64EF6CC-004F-42AD-B755-AEFF28798F3E}"/>
            </a:ext>
          </a:extLst>
        </xdr:cNvPr>
        <xdr:cNvCxnSpPr>
          <a:endCxn id="6" idx="0"/>
        </xdr:cNvCxnSpPr>
      </xdr:nvCxnSpPr>
      <xdr:spPr>
        <a:xfrm flipH="1">
          <a:off x="2171699" y="2219325"/>
          <a:ext cx="1" cy="590550"/>
        </a:xfrm>
        <a:prstGeom prst="straightConnector1">
          <a:avLst/>
        </a:prstGeom>
        <a:ln w="57150">
          <a:solidFill>
            <a:schemeClr val="bg1">
              <a:lumMod val="6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48</xdr:row>
      <xdr:rowOff>95250</xdr:rowOff>
    </xdr:from>
    <xdr:to>
      <xdr:col>12</xdr:col>
      <xdr:colOff>180975</xdr:colOff>
      <xdr:row>49</xdr:row>
      <xdr:rowOff>142875</xdr:rowOff>
    </xdr:to>
    <xdr:sp macro="" textlink="">
      <xdr:nvSpPr>
        <xdr:cNvPr id="48" name="テキスト ボックス 47">
          <a:extLst>
            <a:ext uri="{FF2B5EF4-FFF2-40B4-BE49-F238E27FC236}">
              <a16:creationId xmlns:a16="http://schemas.microsoft.com/office/drawing/2014/main" id="{C922698C-5A8B-41E4-93D0-FD9D15520A5C}"/>
            </a:ext>
          </a:extLst>
        </xdr:cNvPr>
        <xdr:cNvSpPr txBox="1"/>
      </xdr:nvSpPr>
      <xdr:spPr>
        <a:xfrm>
          <a:off x="6886575" y="11534775"/>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495300</xdr:colOff>
      <xdr:row>44</xdr:row>
      <xdr:rowOff>180975</xdr:rowOff>
    </xdr:from>
    <xdr:to>
      <xdr:col>14</xdr:col>
      <xdr:colOff>371475</xdr:colOff>
      <xdr:row>45</xdr:row>
      <xdr:rowOff>228600</xdr:rowOff>
    </xdr:to>
    <xdr:sp macro="" textlink="">
      <xdr:nvSpPr>
        <xdr:cNvPr id="49" name="テキスト ボックス 48">
          <a:extLst>
            <a:ext uri="{FF2B5EF4-FFF2-40B4-BE49-F238E27FC236}">
              <a16:creationId xmlns:a16="http://schemas.microsoft.com/office/drawing/2014/main" id="{127BC5C0-6D9B-4D3E-A0D6-7D84D1F7E8C4}"/>
            </a:ext>
          </a:extLst>
        </xdr:cNvPr>
        <xdr:cNvSpPr txBox="1"/>
      </xdr:nvSpPr>
      <xdr:spPr>
        <a:xfrm>
          <a:off x="8334375" y="10668000"/>
          <a:ext cx="5048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27267</xdr:colOff>
      <xdr:row>96</xdr:row>
      <xdr:rowOff>78441</xdr:rowOff>
    </xdr:from>
    <xdr:to>
      <xdr:col>34</xdr:col>
      <xdr:colOff>185662</xdr:colOff>
      <xdr:row>96</xdr:row>
      <xdr:rowOff>84044</xdr:rowOff>
    </xdr:to>
    <xdr:cxnSp macro="">
      <xdr:nvCxnSpPr>
        <xdr:cNvPr id="2" name="直線コネクタ 1">
          <a:extLst>
            <a:ext uri="{FF2B5EF4-FFF2-40B4-BE49-F238E27FC236}">
              <a16:creationId xmlns:a16="http://schemas.microsoft.com/office/drawing/2014/main" id="{CEA1205F-B4EC-4E0E-B57A-E770CE2279D3}"/>
            </a:ext>
          </a:extLst>
        </xdr:cNvPr>
        <xdr:cNvCxnSpPr/>
      </xdr:nvCxnSpPr>
      <xdr:spPr>
        <a:xfrm flipV="1">
          <a:off x="408267" y="16556691"/>
          <a:ext cx="6254395" cy="560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27267</xdr:colOff>
      <xdr:row>96</xdr:row>
      <xdr:rowOff>78441</xdr:rowOff>
    </xdr:from>
    <xdr:to>
      <xdr:col>34</xdr:col>
      <xdr:colOff>185662</xdr:colOff>
      <xdr:row>96</xdr:row>
      <xdr:rowOff>84044</xdr:rowOff>
    </xdr:to>
    <xdr:cxnSp macro="">
      <xdr:nvCxnSpPr>
        <xdr:cNvPr id="2" name="直線コネクタ 1">
          <a:extLst>
            <a:ext uri="{FF2B5EF4-FFF2-40B4-BE49-F238E27FC236}">
              <a16:creationId xmlns:a16="http://schemas.microsoft.com/office/drawing/2014/main" id="{7C3B3536-F0F3-4E36-AF8F-B1986BC37C4F}"/>
            </a:ext>
          </a:extLst>
        </xdr:cNvPr>
        <xdr:cNvCxnSpPr/>
      </xdr:nvCxnSpPr>
      <xdr:spPr>
        <a:xfrm flipV="1">
          <a:off x="414617" y="16556691"/>
          <a:ext cx="6241677" cy="11206"/>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101600</xdr:colOff>
      <xdr:row>20</xdr:row>
      <xdr:rowOff>41275</xdr:rowOff>
    </xdr:from>
    <xdr:to>
      <xdr:col>8</xdr:col>
      <xdr:colOff>49</xdr:colOff>
      <xdr:row>23</xdr:row>
      <xdr:rowOff>57189</xdr:rowOff>
    </xdr:to>
    <xdr:sp macro="" textlink="">
      <xdr:nvSpPr>
        <xdr:cNvPr id="34463" name="正方形/長方形 1048">
          <a:extLst>
            <a:ext uri="{FF2B5EF4-FFF2-40B4-BE49-F238E27FC236}">
              <a16:creationId xmlns:a16="http://schemas.microsoft.com/office/drawing/2014/main" id="{7A7FB287-BF75-4557-91DA-D9014AB38C49}"/>
            </a:ext>
          </a:extLst>
        </xdr:cNvPr>
        <xdr:cNvSpPr>
          <a:spLocks noChangeArrowheads="1"/>
        </xdr:cNvSpPr>
      </xdr:nvSpPr>
      <xdr:spPr bwMode="auto">
        <a:xfrm>
          <a:off x="676275" y="3476625"/>
          <a:ext cx="847725"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送信元連携</a:t>
          </a:r>
        </a:p>
        <a:p>
          <a:pPr algn="ctr" rtl="0">
            <a:lnSpc>
              <a:spcPts val="1300"/>
            </a:lnSpc>
            <a:defRPr sz="1000"/>
          </a:pPr>
          <a:r>
            <a:rPr lang="ja-JP" altLang="en-US" sz="1100" b="0" i="0" u="none" strike="noStrike" baseline="0">
              <a:solidFill>
                <a:srgbClr val="000000"/>
              </a:solidFill>
              <a:latin typeface="ＭＳ Ｐゴシック"/>
              <a:ea typeface="ＭＳ Ｐゴシック"/>
            </a:rPr>
            <a:t>ﾌｧｲﾙ読込</a:t>
          </a:r>
        </a:p>
      </xdr:txBody>
    </xdr:sp>
    <xdr:clientData/>
  </xdr:twoCellAnchor>
  <xdr:twoCellAnchor>
    <xdr:from>
      <xdr:col>5</xdr:col>
      <xdr:colOff>152400</xdr:colOff>
      <xdr:row>16</xdr:row>
      <xdr:rowOff>57150</xdr:rowOff>
    </xdr:from>
    <xdr:to>
      <xdr:col>5</xdr:col>
      <xdr:colOff>161925</xdr:colOff>
      <xdr:row>20</xdr:row>
      <xdr:rowOff>47625</xdr:rowOff>
    </xdr:to>
    <xdr:cxnSp macro="">
      <xdr:nvCxnSpPr>
        <xdr:cNvPr id="79777" name="AutoShape 68">
          <a:extLst>
            <a:ext uri="{FF2B5EF4-FFF2-40B4-BE49-F238E27FC236}">
              <a16:creationId xmlns:a16="http://schemas.microsoft.com/office/drawing/2014/main" id="{35F464CF-CA93-447F-94D2-DE866CC04ECE}"/>
            </a:ext>
          </a:extLst>
        </xdr:cNvPr>
        <xdr:cNvCxnSpPr>
          <a:cxnSpLocks noChangeShapeType="1"/>
          <a:stCxn id="34463" idx="0"/>
          <a:endCxn id="34700" idx="2"/>
        </xdr:cNvCxnSpPr>
      </xdr:nvCxnSpPr>
      <xdr:spPr bwMode="auto">
        <a:xfrm flipV="1">
          <a:off x="1104900" y="2800350"/>
          <a:ext cx="9525" cy="67627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182656</xdr:colOff>
      <xdr:row>20</xdr:row>
      <xdr:rowOff>162823</xdr:rowOff>
    </xdr:from>
    <xdr:to>
      <xdr:col>2</xdr:col>
      <xdr:colOff>86440</xdr:colOff>
      <xdr:row>22</xdr:row>
      <xdr:rowOff>115318</xdr:rowOff>
    </xdr:to>
    <xdr:sp macro="" textlink="">
      <xdr:nvSpPr>
        <xdr:cNvPr id="36" name="円/楕円 35">
          <a:extLst>
            <a:ext uri="{FF2B5EF4-FFF2-40B4-BE49-F238E27FC236}">
              <a16:creationId xmlns:a16="http://schemas.microsoft.com/office/drawing/2014/main" id="{BDEA3D75-8635-48E0-BD57-191F186F6814}"/>
            </a:ext>
          </a:extLst>
        </xdr:cNvPr>
        <xdr:cNvSpPr/>
      </xdr:nvSpPr>
      <xdr:spPr>
        <a:xfrm>
          <a:off x="201706" y="2086313"/>
          <a:ext cx="288000" cy="29497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85725</xdr:colOff>
      <xdr:row>21</xdr:row>
      <xdr:rowOff>142875</xdr:rowOff>
    </xdr:from>
    <xdr:to>
      <xdr:col>3</xdr:col>
      <xdr:colOff>104775</xdr:colOff>
      <xdr:row>21</xdr:row>
      <xdr:rowOff>142875</xdr:rowOff>
    </xdr:to>
    <xdr:cxnSp macro="">
      <xdr:nvCxnSpPr>
        <xdr:cNvPr id="79779" name="AutoShape 68">
          <a:extLst>
            <a:ext uri="{FF2B5EF4-FFF2-40B4-BE49-F238E27FC236}">
              <a16:creationId xmlns:a16="http://schemas.microsoft.com/office/drawing/2014/main" id="{1279A09B-33CD-4424-8B9D-D8F95A7D5368}"/>
            </a:ext>
          </a:extLst>
        </xdr:cNvPr>
        <xdr:cNvCxnSpPr>
          <a:cxnSpLocks noChangeShapeType="1"/>
          <a:endCxn id="34463" idx="1"/>
        </xdr:cNvCxnSpPr>
      </xdr:nvCxnSpPr>
      <xdr:spPr bwMode="auto">
        <a:xfrm>
          <a:off x="466725" y="3743325"/>
          <a:ext cx="2095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45</xdr:col>
      <xdr:colOff>104775</xdr:colOff>
      <xdr:row>13</xdr:row>
      <xdr:rowOff>114300</xdr:rowOff>
    </xdr:from>
    <xdr:to>
      <xdr:col>47</xdr:col>
      <xdr:colOff>9525</xdr:colOff>
      <xdr:row>15</xdr:row>
      <xdr:rowOff>66675</xdr:rowOff>
    </xdr:to>
    <xdr:grpSp>
      <xdr:nvGrpSpPr>
        <xdr:cNvPr id="79780" name="グループ化 53">
          <a:extLst>
            <a:ext uri="{FF2B5EF4-FFF2-40B4-BE49-F238E27FC236}">
              <a16:creationId xmlns:a16="http://schemas.microsoft.com/office/drawing/2014/main" id="{DD9C53E4-B21E-4965-9E84-0ED91DB4C117}"/>
            </a:ext>
          </a:extLst>
        </xdr:cNvPr>
        <xdr:cNvGrpSpPr>
          <a:grpSpLocks/>
        </xdr:cNvGrpSpPr>
      </xdr:nvGrpSpPr>
      <xdr:grpSpPr bwMode="auto">
        <a:xfrm>
          <a:off x="8677275" y="2299447"/>
          <a:ext cx="285750" cy="288552"/>
          <a:chOff x="9708620" y="4205926"/>
          <a:chExt cx="285750" cy="281517"/>
        </a:xfrm>
      </xdr:grpSpPr>
      <xdr:sp macro="" textlink="">
        <xdr:nvSpPr>
          <xdr:cNvPr id="14" name="円/楕円 46">
            <a:extLst>
              <a:ext uri="{FF2B5EF4-FFF2-40B4-BE49-F238E27FC236}">
                <a16:creationId xmlns:a16="http://schemas.microsoft.com/office/drawing/2014/main" id="{58E5CCFB-9DCF-4079-874C-A669771BD46D}"/>
              </a:ext>
            </a:extLst>
          </xdr:cNvPr>
          <xdr:cNvSpPr/>
        </xdr:nvSpPr>
        <xdr:spPr bwMode="auto">
          <a:xfrm>
            <a:off x="9708620" y="4205926"/>
            <a:ext cx="285750" cy="281517"/>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15" name="円/楕円 47">
            <a:extLst>
              <a:ext uri="{FF2B5EF4-FFF2-40B4-BE49-F238E27FC236}">
                <a16:creationId xmlns:a16="http://schemas.microsoft.com/office/drawing/2014/main" id="{C75D970C-B5B7-4D5B-9303-1D0D7F4820D5}"/>
              </a:ext>
            </a:extLst>
          </xdr:cNvPr>
          <xdr:cNvSpPr/>
        </xdr:nvSpPr>
        <xdr:spPr bwMode="auto">
          <a:xfrm>
            <a:off x="9756245" y="4251332"/>
            <a:ext cx="171450" cy="17254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6</xdr:col>
      <xdr:colOff>130735</xdr:colOff>
      <xdr:row>23</xdr:row>
      <xdr:rowOff>76014</xdr:rowOff>
    </xdr:from>
    <xdr:to>
      <xdr:col>8</xdr:col>
      <xdr:colOff>111685</xdr:colOff>
      <xdr:row>24</xdr:row>
      <xdr:rowOff>115258</xdr:rowOff>
    </xdr:to>
    <xdr:sp macro="" textlink="">
      <xdr:nvSpPr>
        <xdr:cNvPr id="75" name="Text Box 114">
          <a:extLst>
            <a:ext uri="{FF2B5EF4-FFF2-40B4-BE49-F238E27FC236}">
              <a16:creationId xmlns:a16="http://schemas.microsoft.com/office/drawing/2014/main" id="{93EBA0A9-90CF-4EE7-B911-647AD0909A6F}"/>
            </a:ext>
          </a:extLst>
        </xdr:cNvPr>
        <xdr:cNvSpPr txBox="1">
          <a:spLocks noChangeArrowheads="1"/>
        </xdr:cNvSpPr>
      </xdr:nvSpPr>
      <xdr:spPr bwMode="auto">
        <a:xfrm>
          <a:off x="1400735" y="2510118"/>
          <a:ext cx="361950" cy="197909"/>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altLang="ja-JP" sz="1000" b="0" i="0" u="none" strike="noStrike" baseline="0">
              <a:solidFill>
                <a:srgbClr val="000000"/>
              </a:solidFill>
              <a:latin typeface="ＭＳ Ｐゴシック"/>
              <a:ea typeface="ＭＳ Ｐゴシック"/>
            </a:rPr>
            <a:t>catch</a:t>
          </a:r>
          <a:endParaRPr lang="ja-JP" altLang="en-US" sz="1000" b="0" i="0" u="none" strike="noStrike" baseline="0">
            <a:solidFill>
              <a:srgbClr val="000000"/>
            </a:solidFill>
            <a:latin typeface="ＭＳ Ｐゴシック"/>
            <a:ea typeface="ＭＳ Ｐゴシック"/>
          </a:endParaRPr>
        </a:p>
      </xdr:txBody>
    </xdr:sp>
    <xdr:clientData/>
  </xdr:twoCellAnchor>
  <xdr:twoCellAnchor>
    <xdr:from>
      <xdr:col>42</xdr:col>
      <xdr:colOff>66675</xdr:colOff>
      <xdr:row>14</xdr:row>
      <xdr:rowOff>95250</xdr:rowOff>
    </xdr:from>
    <xdr:to>
      <xdr:col>45</xdr:col>
      <xdr:colOff>95250</xdr:colOff>
      <xdr:row>14</xdr:row>
      <xdr:rowOff>95250</xdr:rowOff>
    </xdr:to>
    <xdr:cxnSp macro="">
      <xdr:nvCxnSpPr>
        <xdr:cNvPr id="79782" name="AutoShape 71">
          <a:extLst>
            <a:ext uri="{FF2B5EF4-FFF2-40B4-BE49-F238E27FC236}">
              <a16:creationId xmlns:a16="http://schemas.microsoft.com/office/drawing/2014/main" id="{C7DCAFD2-5A4F-4167-9964-1E4C17F33F23}"/>
            </a:ext>
          </a:extLst>
        </xdr:cNvPr>
        <xdr:cNvCxnSpPr>
          <a:cxnSpLocks noChangeShapeType="1"/>
          <a:stCxn id="34556" idx="3"/>
          <a:endCxn id="14" idx="2"/>
        </xdr:cNvCxnSpPr>
      </xdr:nvCxnSpPr>
      <xdr:spPr bwMode="auto">
        <a:xfrm>
          <a:off x="8067675" y="2495550"/>
          <a:ext cx="60007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0</xdr:colOff>
      <xdr:row>50</xdr:row>
      <xdr:rowOff>0</xdr:rowOff>
    </xdr:from>
    <xdr:to>
      <xdr:col>47</xdr:col>
      <xdr:colOff>0</xdr:colOff>
      <xdr:row>71</xdr:row>
      <xdr:rowOff>0</xdr:rowOff>
    </xdr:to>
    <xdr:sp macro="" textlink="">
      <xdr:nvSpPr>
        <xdr:cNvPr id="3" name="正方形/長方形 2">
          <a:extLst>
            <a:ext uri="{FF2B5EF4-FFF2-40B4-BE49-F238E27FC236}">
              <a16:creationId xmlns:a16="http://schemas.microsoft.com/office/drawing/2014/main" id="{CBADA194-2962-4B8C-BC0C-FC33B0B098B1}"/>
            </a:ext>
          </a:extLst>
        </xdr:cNvPr>
        <xdr:cNvSpPr/>
      </xdr:nvSpPr>
      <xdr:spPr>
        <a:xfrm>
          <a:off x="1714500" y="2185147"/>
          <a:ext cx="7239000" cy="3529853"/>
        </a:xfrm>
        <a:prstGeom prst="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2800"/>
            </a:lnSpc>
          </a:pPr>
          <a:r>
            <a:rPr kumimoji="1" lang="ja-JP" altLang="en-US" sz="2400">
              <a:solidFill>
                <a:srgbClr val="0070C0"/>
              </a:solidFill>
            </a:rPr>
            <a:t>応答フローなし</a:t>
          </a:r>
        </a:p>
      </xdr:txBody>
    </xdr:sp>
    <xdr:clientData/>
  </xdr:twoCellAnchor>
  <xdr:twoCellAnchor>
    <xdr:from>
      <xdr:col>13</xdr:col>
      <xdr:colOff>57150</xdr:colOff>
      <xdr:row>7</xdr:row>
      <xdr:rowOff>104775</xdr:rowOff>
    </xdr:from>
    <xdr:to>
      <xdr:col>17</xdr:col>
      <xdr:colOff>60340</xdr:colOff>
      <xdr:row>10</xdr:row>
      <xdr:rowOff>114300</xdr:rowOff>
    </xdr:to>
    <xdr:sp macro="" textlink="">
      <xdr:nvSpPr>
        <xdr:cNvPr id="34553" name="正方形/長方形 1048">
          <a:extLst>
            <a:ext uri="{FF2B5EF4-FFF2-40B4-BE49-F238E27FC236}">
              <a16:creationId xmlns:a16="http://schemas.microsoft.com/office/drawing/2014/main" id="{C9A170AE-7B8E-47EA-834A-D92546CA8953}"/>
            </a:ext>
          </a:extLst>
        </xdr:cNvPr>
        <xdr:cNvSpPr>
          <a:spLocks noChangeArrowheads="1"/>
        </xdr:cNvSpPr>
      </xdr:nvSpPr>
      <xdr:spPr bwMode="auto">
        <a:xfrm>
          <a:off x="2524125" y="1304925"/>
          <a:ext cx="771525"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ｴﾝﾄﾞﾎﾟｲﾝﾄ</a:t>
          </a:r>
        </a:p>
        <a:p>
          <a:pPr algn="ctr" rtl="0">
            <a:lnSpc>
              <a:spcPts val="1300"/>
            </a:lnSpc>
            <a:defRPr sz="1000"/>
          </a:pPr>
          <a:r>
            <a:rPr lang="ja-JP" altLang="en-US" sz="1100" b="0" i="0" u="none" strike="noStrike" baseline="0">
              <a:solidFill>
                <a:srgbClr val="000000"/>
              </a:solidFill>
              <a:latin typeface="ＭＳ Ｐゴシック"/>
              <a:ea typeface="ＭＳ Ｐゴシック"/>
            </a:rPr>
            <a:t>取得</a:t>
          </a:r>
        </a:p>
      </xdr:txBody>
    </xdr:sp>
    <xdr:clientData/>
  </xdr:twoCellAnchor>
  <xdr:twoCellAnchor>
    <xdr:from>
      <xdr:col>13</xdr:col>
      <xdr:colOff>9525</xdr:colOff>
      <xdr:row>13</xdr:row>
      <xdr:rowOff>0</xdr:rowOff>
    </xdr:from>
    <xdr:to>
      <xdr:col>17</xdr:col>
      <xdr:colOff>101643</xdr:colOff>
      <xdr:row>16</xdr:row>
      <xdr:rowOff>19219</xdr:rowOff>
    </xdr:to>
    <xdr:sp macro="" textlink="">
      <xdr:nvSpPr>
        <xdr:cNvPr id="34554" name="正方形/長方形 1048">
          <a:extLst>
            <a:ext uri="{FF2B5EF4-FFF2-40B4-BE49-F238E27FC236}">
              <a16:creationId xmlns:a16="http://schemas.microsoft.com/office/drawing/2014/main" id="{F70CC8B7-B462-4C48-B0A7-E518E4972DA5}"/>
            </a:ext>
          </a:extLst>
        </xdr:cNvPr>
        <xdr:cNvSpPr>
          <a:spLocks noChangeArrowheads="1"/>
        </xdr:cNvSpPr>
      </xdr:nvSpPr>
      <xdr:spPr bwMode="auto">
        <a:xfrm>
          <a:off x="2486025" y="2238375"/>
          <a:ext cx="857250"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伝票ﾌﾞﾚｲｸ</a:t>
          </a:r>
        </a:p>
      </xdr:txBody>
    </xdr:sp>
    <xdr:clientData/>
  </xdr:twoCellAnchor>
  <xdr:twoCellAnchor>
    <xdr:from>
      <xdr:col>23</xdr:col>
      <xdr:colOff>120650</xdr:colOff>
      <xdr:row>13</xdr:row>
      <xdr:rowOff>0</xdr:rowOff>
    </xdr:from>
    <xdr:to>
      <xdr:col>27</xdr:col>
      <xdr:colOff>149225</xdr:colOff>
      <xdr:row>16</xdr:row>
      <xdr:rowOff>19219</xdr:rowOff>
    </xdr:to>
    <xdr:sp macro="" textlink="">
      <xdr:nvSpPr>
        <xdr:cNvPr id="34555" name="正方形/長方形 1048">
          <a:extLst>
            <a:ext uri="{FF2B5EF4-FFF2-40B4-BE49-F238E27FC236}">
              <a16:creationId xmlns:a16="http://schemas.microsoft.com/office/drawing/2014/main" id="{32958981-26EB-4403-B723-AC8D2AE5D3E4}"/>
            </a:ext>
          </a:extLst>
        </xdr:cNvPr>
        <xdr:cNvSpPr>
          <a:spLocks noChangeArrowheads="1"/>
        </xdr:cNvSpPr>
      </xdr:nvSpPr>
      <xdr:spPr bwMode="auto">
        <a:xfrm>
          <a:off x="4505325" y="2238375"/>
          <a:ext cx="781050" cy="523875"/>
        </a:xfrm>
        <a:prstGeom prst="rect">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SAIOS</a:t>
          </a:r>
        </a:p>
        <a:p>
          <a:pPr algn="ctr" rtl="0">
            <a:lnSpc>
              <a:spcPts val="1200"/>
            </a:lnSpc>
            <a:defRPr sz="1000"/>
          </a:pPr>
          <a:r>
            <a:rPr lang="ja-JP" altLang="en-US" sz="1100" b="0" i="0" u="none" strike="noStrike" baseline="0">
              <a:solidFill>
                <a:srgbClr val="000000"/>
              </a:solidFill>
              <a:latin typeface="ＭＳ Ｐゴシック"/>
              <a:ea typeface="ＭＳ Ｐゴシック"/>
            </a:rPr>
            <a:t>呼出し</a:t>
          </a:r>
        </a:p>
      </xdr:txBody>
    </xdr:sp>
    <xdr:clientData/>
  </xdr:twoCellAnchor>
  <xdr:twoCellAnchor>
    <xdr:from>
      <xdr:col>37</xdr:col>
      <xdr:colOff>41275</xdr:colOff>
      <xdr:row>13</xdr:row>
      <xdr:rowOff>0</xdr:rowOff>
    </xdr:from>
    <xdr:to>
      <xdr:col>42</xdr:col>
      <xdr:colOff>63613</xdr:colOff>
      <xdr:row>16</xdr:row>
      <xdr:rowOff>3200</xdr:rowOff>
    </xdr:to>
    <xdr:sp macro="" textlink="">
      <xdr:nvSpPr>
        <xdr:cNvPr id="34556" name="正方形/長方形 1048">
          <a:extLst>
            <a:ext uri="{FF2B5EF4-FFF2-40B4-BE49-F238E27FC236}">
              <a16:creationId xmlns:a16="http://schemas.microsoft.com/office/drawing/2014/main" id="{FD2CFD4E-8E03-402E-93AB-F5C6C4729B8A}"/>
            </a:ext>
          </a:extLst>
        </xdr:cNvPr>
        <xdr:cNvSpPr>
          <a:spLocks noChangeArrowheads="1"/>
        </xdr:cNvSpPr>
      </xdr:nvSpPr>
      <xdr:spPr bwMode="auto">
        <a:xfrm>
          <a:off x="7096125" y="2228850"/>
          <a:ext cx="971550"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送信先連携</a:t>
          </a:r>
        </a:p>
        <a:p>
          <a:pPr algn="ctr" rtl="0">
            <a:lnSpc>
              <a:spcPts val="1200"/>
            </a:lnSpc>
            <a:defRPr sz="1000"/>
          </a:pPr>
          <a:r>
            <a:rPr lang="ja-JP" altLang="en-US" sz="1100" b="0" i="0" u="none" strike="noStrike" baseline="0">
              <a:solidFill>
                <a:srgbClr val="000000"/>
              </a:solidFill>
              <a:latin typeface="ＭＳ Ｐゴシック"/>
              <a:ea typeface="ＭＳ Ｐゴシック"/>
            </a:rPr>
            <a:t>ﾌｧｲﾙ出力</a:t>
          </a:r>
        </a:p>
      </xdr:txBody>
    </xdr:sp>
    <xdr:clientData/>
  </xdr:twoCellAnchor>
  <xdr:twoCellAnchor>
    <xdr:from>
      <xdr:col>8</xdr:col>
      <xdr:colOff>123825</xdr:colOff>
      <xdr:row>14</xdr:row>
      <xdr:rowOff>104775</xdr:rowOff>
    </xdr:from>
    <xdr:to>
      <xdr:col>13</xdr:col>
      <xdr:colOff>9525</xdr:colOff>
      <xdr:row>14</xdr:row>
      <xdr:rowOff>104775</xdr:rowOff>
    </xdr:to>
    <xdr:cxnSp macro="">
      <xdr:nvCxnSpPr>
        <xdr:cNvPr id="79788" name="AutoShape 70">
          <a:extLst>
            <a:ext uri="{FF2B5EF4-FFF2-40B4-BE49-F238E27FC236}">
              <a16:creationId xmlns:a16="http://schemas.microsoft.com/office/drawing/2014/main" id="{4D366886-9B25-4343-878B-7ED1084A0741}"/>
            </a:ext>
          </a:extLst>
        </xdr:cNvPr>
        <xdr:cNvCxnSpPr>
          <a:cxnSpLocks noChangeShapeType="1"/>
          <a:stCxn id="34700" idx="3"/>
          <a:endCxn id="34554" idx="1"/>
        </xdr:cNvCxnSpPr>
      </xdr:nvCxnSpPr>
      <xdr:spPr bwMode="auto">
        <a:xfrm>
          <a:off x="1647825" y="2505075"/>
          <a:ext cx="8382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44637</xdr:colOff>
      <xdr:row>8</xdr:row>
      <xdr:rowOff>80683</xdr:rowOff>
    </xdr:from>
    <xdr:to>
      <xdr:col>42</xdr:col>
      <xdr:colOff>63687</xdr:colOff>
      <xdr:row>11</xdr:row>
      <xdr:rowOff>96609</xdr:rowOff>
    </xdr:to>
    <xdr:sp macro="" textlink="">
      <xdr:nvSpPr>
        <xdr:cNvPr id="20" name="正方形/長方形 1048">
          <a:extLst>
            <a:ext uri="{FF2B5EF4-FFF2-40B4-BE49-F238E27FC236}">
              <a16:creationId xmlns:a16="http://schemas.microsoft.com/office/drawing/2014/main" id="{32BDDC3F-2D9D-4AD2-B88D-C330DA31AB16}"/>
            </a:ext>
          </a:extLst>
        </xdr:cNvPr>
        <xdr:cNvSpPr>
          <a:spLocks noChangeArrowheads="1"/>
        </xdr:cNvSpPr>
      </xdr:nvSpPr>
      <xdr:spPr bwMode="auto">
        <a:xfrm>
          <a:off x="7156637" y="2968439"/>
          <a:ext cx="962025" cy="513789"/>
        </a:xfrm>
        <a:prstGeom prst="rect">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ＭＳ Ｐゴシック"/>
              <a:ea typeface="ＭＳ Ｐゴシック"/>
            </a:rPr>
            <a:t>ﾘﾄﾗｲ回数</a:t>
          </a:r>
        </a:p>
        <a:p>
          <a:pPr algn="ctr" rtl="0">
            <a:lnSpc>
              <a:spcPts val="1200"/>
            </a:lnSpc>
            <a:defRPr sz="1000"/>
          </a:pPr>
          <a:r>
            <a:rPr lang="ja-JP" altLang="en-US" sz="1100" b="0" i="0" u="none" strike="noStrike" baseline="0">
              <a:solidFill>
                <a:srgbClr val="000000"/>
              </a:solidFill>
              <a:latin typeface="ＭＳ Ｐゴシック"/>
              <a:ea typeface="ＭＳ Ｐゴシック"/>
            </a:rPr>
            <a:t>ｵｰﾊﾞｰ？</a:t>
          </a:r>
        </a:p>
      </xdr:txBody>
    </xdr:sp>
    <xdr:clientData/>
  </xdr:twoCellAnchor>
  <xdr:twoCellAnchor>
    <xdr:from>
      <xdr:col>40</xdr:col>
      <xdr:colOff>38473</xdr:colOff>
      <xdr:row>11</xdr:row>
      <xdr:rowOff>137272</xdr:rowOff>
    </xdr:from>
    <xdr:to>
      <xdr:col>41</xdr:col>
      <xdr:colOff>149717</xdr:colOff>
      <xdr:row>12</xdr:row>
      <xdr:rowOff>165275</xdr:rowOff>
    </xdr:to>
    <xdr:sp macro="" textlink="">
      <xdr:nvSpPr>
        <xdr:cNvPr id="22" name="Text Box 93">
          <a:extLst>
            <a:ext uri="{FF2B5EF4-FFF2-40B4-BE49-F238E27FC236}">
              <a16:creationId xmlns:a16="http://schemas.microsoft.com/office/drawing/2014/main" id="{92EF6B1C-F54C-4B24-A2DF-1669C0A008FF}"/>
            </a:ext>
          </a:extLst>
        </xdr:cNvPr>
        <xdr:cNvSpPr txBox="1">
          <a:spLocks noChangeArrowheads="1"/>
        </xdr:cNvSpPr>
      </xdr:nvSpPr>
      <xdr:spPr bwMode="auto">
        <a:xfrm>
          <a:off x="7769598" y="2576793"/>
          <a:ext cx="314325" cy="17985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NG</a:t>
          </a:r>
        </a:p>
      </xdr:txBody>
    </xdr:sp>
    <xdr:clientData/>
  </xdr:twoCellAnchor>
  <xdr:twoCellAnchor>
    <xdr:from>
      <xdr:col>35</xdr:col>
      <xdr:colOff>101600</xdr:colOff>
      <xdr:row>8</xdr:row>
      <xdr:rowOff>133350</xdr:rowOff>
    </xdr:from>
    <xdr:to>
      <xdr:col>37</xdr:col>
      <xdr:colOff>41366</xdr:colOff>
      <xdr:row>9</xdr:row>
      <xdr:rowOff>130317</xdr:rowOff>
    </xdr:to>
    <xdr:sp macro="" textlink="">
      <xdr:nvSpPr>
        <xdr:cNvPr id="34563" name="Text Box 97">
          <a:extLst>
            <a:ext uri="{FF2B5EF4-FFF2-40B4-BE49-F238E27FC236}">
              <a16:creationId xmlns:a16="http://schemas.microsoft.com/office/drawing/2014/main" id="{A8ACDF24-DC1A-41D2-9EC2-94A6892B717E}"/>
            </a:ext>
          </a:extLst>
        </xdr:cNvPr>
        <xdr:cNvSpPr txBox="1">
          <a:spLocks noChangeArrowheads="1"/>
        </xdr:cNvSpPr>
      </xdr:nvSpPr>
      <xdr:spPr bwMode="auto">
        <a:xfrm>
          <a:off x="6772275" y="1504950"/>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No</a:t>
          </a:r>
        </a:p>
      </xdr:txBody>
    </xdr:sp>
    <xdr:clientData/>
  </xdr:twoCellAnchor>
  <xdr:twoCellAnchor>
    <xdr:from>
      <xdr:col>7</xdr:col>
      <xdr:colOff>120650</xdr:colOff>
      <xdr:row>7</xdr:row>
      <xdr:rowOff>104775</xdr:rowOff>
    </xdr:from>
    <xdr:to>
      <xdr:col>11</xdr:col>
      <xdr:colOff>130175</xdr:colOff>
      <xdr:row>10</xdr:row>
      <xdr:rowOff>130188</xdr:rowOff>
    </xdr:to>
    <xdr:sp macro="" textlink="">
      <xdr:nvSpPr>
        <xdr:cNvPr id="34564" name="正方形/長方形 1048">
          <a:extLst>
            <a:ext uri="{FF2B5EF4-FFF2-40B4-BE49-F238E27FC236}">
              <a16:creationId xmlns:a16="http://schemas.microsoft.com/office/drawing/2014/main" id="{A03B8F3B-5970-4E07-8048-2942C7265052}"/>
            </a:ext>
          </a:extLst>
        </xdr:cNvPr>
        <xdr:cNvSpPr>
          <a:spLocks noChangeArrowheads="1"/>
        </xdr:cNvSpPr>
      </xdr:nvSpPr>
      <xdr:spPr bwMode="auto">
        <a:xfrm>
          <a:off x="1457325" y="1304925"/>
          <a:ext cx="771525" cy="533400"/>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Log出力</a:t>
          </a:r>
        </a:p>
        <a:p>
          <a:pPr algn="ctr" rtl="0">
            <a:lnSpc>
              <a:spcPts val="1300"/>
            </a:lnSpc>
            <a:defRPr sz="1000"/>
          </a:pPr>
          <a:r>
            <a:rPr lang="ja-JP" altLang="en-US" sz="1100" b="0" i="0" u="none" strike="noStrike" baseline="0">
              <a:solidFill>
                <a:srgbClr val="000000"/>
              </a:solidFill>
              <a:latin typeface="ＭＳ Ｐゴシック"/>
              <a:ea typeface="ＭＳ Ｐゴシック"/>
            </a:rPr>
            <a:t>（INFO)</a:t>
          </a:r>
        </a:p>
      </xdr:txBody>
    </xdr:sp>
    <xdr:clientData/>
  </xdr:twoCellAnchor>
  <xdr:twoCellAnchor>
    <xdr:from>
      <xdr:col>11</xdr:col>
      <xdr:colOff>133350</xdr:colOff>
      <xdr:row>9</xdr:row>
      <xdr:rowOff>28575</xdr:rowOff>
    </xdr:from>
    <xdr:to>
      <xdr:col>13</xdr:col>
      <xdr:colOff>47625</xdr:colOff>
      <xdr:row>9</xdr:row>
      <xdr:rowOff>28575</xdr:rowOff>
    </xdr:to>
    <xdr:cxnSp macro="">
      <xdr:nvCxnSpPr>
        <xdr:cNvPr id="79793" name="AutoShape 68">
          <a:extLst>
            <a:ext uri="{FF2B5EF4-FFF2-40B4-BE49-F238E27FC236}">
              <a16:creationId xmlns:a16="http://schemas.microsoft.com/office/drawing/2014/main" id="{44A01742-FF50-4CC5-9213-905C623E98B6}"/>
            </a:ext>
          </a:extLst>
        </xdr:cNvPr>
        <xdr:cNvCxnSpPr>
          <a:cxnSpLocks noChangeShapeType="1"/>
          <a:stCxn id="34564" idx="3"/>
          <a:endCxn id="34553" idx="1"/>
        </xdr:cNvCxnSpPr>
      </xdr:nvCxnSpPr>
      <xdr:spPr bwMode="auto">
        <a:xfrm>
          <a:off x="2228850" y="1571625"/>
          <a:ext cx="29527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33</xdr:col>
      <xdr:colOff>161925</xdr:colOff>
      <xdr:row>14</xdr:row>
      <xdr:rowOff>95250</xdr:rowOff>
    </xdr:from>
    <xdr:to>
      <xdr:col>37</xdr:col>
      <xdr:colOff>47625</xdr:colOff>
      <xdr:row>14</xdr:row>
      <xdr:rowOff>104775</xdr:rowOff>
    </xdr:to>
    <xdr:cxnSp macro="">
      <xdr:nvCxnSpPr>
        <xdr:cNvPr id="79794" name="AutoShape 71">
          <a:extLst>
            <a:ext uri="{FF2B5EF4-FFF2-40B4-BE49-F238E27FC236}">
              <a16:creationId xmlns:a16="http://schemas.microsoft.com/office/drawing/2014/main" id="{70724AEF-160C-4AC5-8E2B-DED184EC24FF}"/>
            </a:ext>
          </a:extLst>
        </xdr:cNvPr>
        <xdr:cNvCxnSpPr>
          <a:cxnSpLocks noChangeShapeType="1"/>
          <a:stCxn id="34710" idx="3"/>
          <a:endCxn id="34556" idx="1"/>
        </xdr:cNvCxnSpPr>
      </xdr:nvCxnSpPr>
      <xdr:spPr bwMode="auto">
        <a:xfrm flipV="1">
          <a:off x="6448425" y="2495550"/>
          <a:ext cx="647700" cy="95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42</xdr:col>
      <xdr:colOff>146423</xdr:colOff>
      <xdr:row>8</xdr:row>
      <xdr:rowOff>154267</xdr:rowOff>
    </xdr:from>
    <xdr:to>
      <xdr:col>44</xdr:col>
      <xdr:colOff>165711</xdr:colOff>
      <xdr:row>9</xdr:row>
      <xdr:rowOff>167791</xdr:rowOff>
    </xdr:to>
    <xdr:sp macro="" textlink="">
      <xdr:nvSpPr>
        <xdr:cNvPr id="69" name="Text Box 98">
          <a:extLst>
            <a:ext uri="{FF2B5EF4-FFF2-40B4-BE49-F238E27FC236}">
              <a16:creationId xmlns:a16="http://schemas.microsoft.com/office/drawing/2014/main" id="{E5F2F55A-0D07-4648-A9BA-8EE299A5E6C0}"/>
            </a:ext>
          </a:extLst>
        </xdr:cNvPr>
        <xdr:cNvSpPr txBox="1">
          <a:spLocks noChangeArrowheads="1"/>
        </xdr:cNvSpPr>
      </xdr:nvSpPr>
      <xdr:spPr bwMode="auto">
        <a:xfrm>
          <a:off x="8179173" y="3340473"/>
          <a:ext cx="390525" cy="18713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Yes</a:t>
          </a:r>
        </a:p>
      </xdr:txBody>
    </xdr:sp>
    <xdr:clientData/>
  </xdr:twoCellAnchor>
  <xdr:twoCellAnchor>
    <xdr:from>
      <xdr:col>45</xdr:col>
      <xdr:colOff>111125</xdr:colOff>
      <xdr:row>9</xdr:row>
      <xdr:rowOff>47625</xdr:rowOff>
    </xdr:from>
    <xdr:to>
      <xdr:col>47</xdr:col>
      <xdr:colOff>18984</xdr:colOff>
      <xdr:row>10</xdr:row>
      <xdr:rowOff>133470</xdr:rowOff>
    </xdr:to>
    <xdr:sp macro="" textlink="">
      <xdr:nvSpPr>
        <xdr:cNvPr id="34571" name="円/楕円 69">
          <a:extLst>
            <a:ext uri="{FF2B5EF4-FFF2-40B4-BE49-F238E27FC236}">
              <a16:creationId xmlns:a16="http://schemas.microsoft.com/office/drawing/2014/main" id="{C1252880-E8BD-4E09-8E73-0E7F2FEBE188}"/>
            </a:ext>
          </a:extLst>
        </xdr:cNvPr>
        <xdr:cNvSpPr>
          <a:spLocks noChangeArrowheads="1"/>
        </xdr:cNvSpPr>
      </xdr:nvSpPr>
      <xdr:spPr bwMode="auto">
        <a:xfrm>
          <a:off x="8686800" y="1590675"/>
          <a:ext cx="285750" cy="266700"/>
        </a:xfrm>
        <a:prstGeom prst="ellipse">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27432" rIns="0" bIns="27432" anchor="ctr" upright="1"/>
        <a:lstStyle/>
        <a:p>
          <a:pPr algn="l" rtl="0">
            <a:defRPr sz="1000"/>
          </a:pPr>
          <a:r>
            <a:rPr lang="ja-JP" altLang="en-US" sz="1200" b="0" i="0" u="none" strike="noStrike" baseline="0">
              <a:solidFill>
                <a:srgbClr val="000000"/>
              </a:solidFill>
              <a:latin typeface="Calibri"/>
              <a:cs typeface="Calibri"/>
            </a:rPr>
            <a:t>E</a:t>
          </a:r>
        </a:p>
      </xdr:txBody>
    </xdr:sp>
    <xdr:clientData/>
  </xdr:twoCellAnchor>
  <xdr:twoCellAnchor>
    <xdr:from>
      <xdr:col>39</xdr:col>
      <xdr:colOff>152400</xdr:colOff>
      <xdr:row>11</xdr:row>
      <xdr:rowOff>95250</xdr:rowOff>
    </xdr:from>
    <xdr:to>
      <xdr:col>39</xdr:col>
      <xdr:colOff>152400</xdr:colOff>
      <xdr:row>13</xdr:row>
      <xdr:rowOff>0</xdr:rowOff>
    </xdr:to>
    <xdr:cxnSp macro="">
      <xdr:nvCxnSpPr>
        <xdr:cNvPr id="79797" name="AutoShape 68">
          <a:extLst>
            <a:ext uri="{FF2B5EF4-FFF2-40B4-BE49-F238E27FC236}">
              <a16:creationId xmlns:a16="http://schemas.microsoft.com/office/drawing/2014/main" id="{F9828FC4-08D4-4628-960B-B4C844C73D7C}"/>
            </a:ext>
          </a:extLst>
        </xdr:cNvPr>
        <xdr:cNvCxnSpPr>
          <a:cxnSpLocks noChangeShapeType="1"/>
          <a:stCxn id="34556" idx="0"/>
          <a:endCxn id="20" idx="2"/>
        </xdr:cNvCxnSpPr>
      </xdr:nvCxnSpPr>
      <xdr:spPr bwMode="auto">
        <a:xfrm flipV="1">
          <a:off x="7581900" y="1981200"/>
          <a:ext cx="0" cy="2476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19050</xdr:colOff>
      <xdr:row>37</xdr:row>
      <xdr:rowOff>38100</xdr:rowOff>
    </xdr:from>
    <xdr:to>
      <xdr:col>27</xdr:col>
      <xdr:colOff>0</xdr:colOff>
      <xdr:row>40</xdr:row>
      <xdr:rowOff>57150</xdr:rowOff>
    </xdr:to>
    <xdr:sp macro="" textlink="">
      <xdr:nvSpPr>
        <xdr:cNvPr id="34574" name="正方形/長方形 1048">
          <a:extLst>
            <a:ext uri="{FF2B5EF4-FFF2-40B4-BE49-F238E27FC236}">
              <a16:creationId xmlns:a16="http://schemas.microsoft.com/office/drawing/2014/main" id="{E87E0BB1-D870-4CEF-AF37-987256DA8A38}"/>
            </a:ext>
          </a:extLst>
        </xdr:cNvPr>
        <xdr:cNvSpPr>
          <a:spLocks noChangeArrowheads="1"/>
        </xdr:cNvSpPr>
      </xdr:nvSpPr>
      <xdr:spPr bwMode="auto">
        <a:xfrm>
          <a:off x="4400550" y="6381750"/>
          <a:ext cx="733425" cy="533400"/>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Log出力</a:t>
          </a:r>
        </a:p>
        <a:p>
          <a:pPr algn="ctr" rtl="0">
            <a:lnSpc>
              <a:spcPts val="1200"/>
            </a:lnSpc>
            <a:defRPr sz="1000"/>
          </a:pPr>
          <a:r>
            <a:rPr lang="ja-JP" altLang="en-US" sz="1100" b="0" i="0" u="none" strike="noStrike" baseline="0">
              <a:solidFill>
                <a:srgbClr val="000000"/>
              </a:solidFill>
              <a:latin typeface="ＭＳ Ｐゴシック"/>
              <a:ea typeface="ＭＳ Ｐゴシック"/>
            </a:rPr>
            <a:t>（INFO)</a:t>
          </a:r>
        </a:p>
      </xdr:txBody>
    </xdr:sp>
    <xdr:clientData/>
  </xdr:twoCellAnchor>
  <xdr:twoCellAnchor>
    <xdr:from>
      <xdr:col>18</xdr:col>
      <xdr:colOff>120650</xdr:colOff>
      <xdr:row>13</xdr:row>
      <xdr:rowOff>0</xdr:rowOff>
    </xdr:from>
    <xdr:to>
      <xdr:col>21</xdr:col>
      <xdr:colOff>181037</xdr:colOff>
      <xdr:row>16</xdr:row>
      <xdr:rowOff>19219</xdr:rowOff>
    </xdr:to>
    <xdr:sp macro="" textlink="">
      <xdr:nvSpPr>
        <xdr:cNvPr id="34603" name="正方形/長方形 1048">
          <a:extLst>
            <a:ext uri="{FF2B5EF4-FFF2-40B4-BE49-F238E27FC236}">
              <a16:creationId xmlns:a16="http://schemas.microsoft.com/office/drawing/2014/main" id="{5EFF13FE-405D-4034-898F-2B27EDE0765E}"/>
            </a:ext>
          </a:extLst>
        </xdr:cNvPr>
        <xdr:cNvSpPr>
          <a:spLocks noChangeArrowheads="1"/>
        </xdr:cNvSpPr>
      </xdr:nvSpPr>
      <xdr:spPr bwMode="auto">
        <a:xfrm>
          <a:off x="3552825" y="2238375"/>
          <a:ext cx="628650"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ﾒｯｾｰｼﾞ</a:t>
          </a:r>
        </a:p>
        <a:p>
          <a:pPr algn="ctr" rtl="0">
            <a:lnSpc>
              <a:spcPts val="1200"/>
            </a:lnSpc>
            <a:defRPr sz="1000"/>
          </a:pPr>
          <a:r>
            <a:rPr lang="ja-JP" altLang="en-US" sz="1100" b="0" i="0" u="none" strike="noStrike" baseline="0">
              <a:solidFill>
                <a:srgbClr val="000000"/>
              </a:solidFill>
              <a:latin typeface="ＭＳ Ｐゴシック"/>
              <a:ea typeface="ＭＳ Ｐゴシック"/>
            </a:rPr>
            <a:t>ｾｯﾄ</a:t>
          </a:r>
        </a:p>
      </xdr:txBody>
    </xdr:sp>
    <xdr:clientData/>
  </xdr:twoCellAnchor>
  <xdr:twoCellAnchor>
    <xdr:from>
      <xdr:col>21</xdr:col>
      <xdr:colOff>180975</xdr:colOff>
      <xdr:row>14</xdr:row>
      <xdr:rowOff>104775</xdr:rowOff>
    </xdr:from>
    <xdr:to>
      <xdr:col>23</xdr:col>
      <xdr:colOff>123825</xdr:colOff>
      <xdr:row>14</xdr:row>
      <xdr:rowOff>104775</xdr:rowOff>
    </xdr:to>
    <xdr:cxnSp macro="">
      <xdr:nvCxnSpPr>
        <xdr:cNvPr id="79800" name="AutoShape 70">
          <a:extLst>
            <a:ext uri="{FF2B5EF4-FFF2-40B4-BE49-F238E27FC236}">
              <a16:creationId xmlns:a16="http://schemas.microsoft.com/office/drawing/2014/main" id="{01D7B5E9-2E5D-4138-96A4-6D82D5C2F698}"/>
            </a:ext>
          </a:extLst>
        </xdr:cNvPr>
        <xdr:cNvCxnSpPr>
          <a:cxnSpLocks noChangeShapeType="1"/>
          <a:stCxn id="34603" idx="3"/>
          <a:endCxn id="34555" idx="1"/>
        </xdr:cNvCxnSpPr>
      </xdr:nvCxnSpPr>
      <xdr:spPr bwMode="auto">
        <a:xfrm>
          <a:off x="4181475" y="2505075"/>
          <a:ext cx="3238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0</xdr:colOff>
      <xdr:row>27</xdr:row>
      <xdr:rowOff>66675</xdr:rowOff>
    </xdr:from>
    <xdr:to>
      <xdr:col>27</xdr:col>
      <xdr:colOff>9525</xdr:colOff>
      <xdr:row>30</xdr:row>
      <xdr:rowOff>41305</xdr:rowOff>
    </xdr:to>
    <xdr:sp macro="" textlink="">
      <xdr:nvSpPr>
        <xdr:cNvPr id="34607" name="正方形/長方形 1048">
          <a:extLst>
            <a:ext uri="{FF2B5EF4-FFF2-40B4-BE49-F238E27FC236}">
              <a16:creationId xmlns:a16="http://schemas.microsoft.com/office/drawing/2014/main" id="{564F6F6B-AE61-4EE9-A7D6-FC40A92333AA}"/>
            </a:ext>
          </a:extLst>
        </xdr:cNvPr>
        <xdr:cNvSpPr>
          <a:spLocks noChangeArrowheads="1"/>
        </xdr:cNvSpPr>
      </xdr:nvSpPr>
      <xdr:spPr bwMode="auto">
        <a:xfrm>
          <a:off x="4381500" y="4695825"/>
          <a:ext cx="771525" cy="495300"/>
        </a:xfrm>
        <a:prstGeom prst="rect">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ｴﾝﾄﾞﾎﾟｲﾝﾄ</a:t>
          </a:r>
        </a:p>
        <a:p>
          <a:pPr algn="ctr" rtl="0">
            <a:lnSpc>
              <a:spcPts val="1100"/>
            </a:lnSpc>
            <a:defRPr sz="1000"/>
          </a:pPr>
          <a:r>
            <a:rPr lang="ja-JP" altLang="en-US" sz="1100" b="0" i="0" u="none" strike="noStrike" baseline="0">
              <a:solidFill>
                <a:srgbClr val="000000"/>
              </a:solidFill>
              <a:latin typeface="ＭＳ Ｐゴシック"/>
              <a:ea typeface="ＭＳ Ｐゴシック"/>
            </a:rPr>
            <a:t>設定2</a:t>
          </a:r>
        </a:p>
      </xdr:txBody>
    </xdr:sp>
    <xdr:clientData/>
  </xdr:twoCellAnchor>
  <xdr:twoCellAnchor>
    <xdr:from>
      <xdr:col>27</xdr:col>
      <xdr:colOff>9525</xdr:colOff>
      <xdr:row>28</xdr:row>
      <xdr:rowOff>142875</xdr:rowOff>
    </xdr:from>
    <xdr:to>
      <xdr:col>37</xdr:col>
      <xdr:colOff>142875</xdr:colOff>
      <xdr:row>28</xdr:row>
      <xdr:rowOff>142875</xdr:rowOff>
    </xdr:to>
    <xdr:cxnSp macro="">
      <xdr:nvCxnSpPr>
        <xdr:cNvPr id="79802" name="AutoShape 71">
          <a:extLst>
            <a:ext uri="{FF2B5EF4-FFF2-40B4-BE49-F238E27FC236}">
              <a16:creationId xmlns:a16="http://schemas.microsoft.com/office/drawing/2014/main" id="{90646BFD-4C2B-4EB3-9791-6F283F019155}"/>
            </a:ext>
          </a:extLst>
        </xdr:cNvPr>
        <xdr:cNvCxnSpPr>
          <a:cxnSpLocks noChangeShapeType="1"/>
          <a:stCxn id="34607" idx="3"/>
          <a:endCxn id="34747" idx="1"/>
        </xdr:cNvCxnSpPr>
      </xdr:nvCxnSpPr>
      <xdr:spPr bwMode="auto">
        <a:xfrm>
          <a:off x="5153025" y="4943475"/>
          <a:ext cx="20383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0</xdr:colOff>
      <xdr:row>12</xdr:row>
      <xdr:rowOff>142875</xdr:rowOff>
    </xdr:from>
    <xdr:to>
      <xdr:col>8</xdr:col>
      <xdr:colOff>120639</xdr:colOff>
      <xdr:row>16</xdr:row>
      <xdr:rowOff>57150</xdr:rowOff>
    </xdr:to>
    <xdr:sp macro="" textlink="">
      <xdr:nvSpPr>
        <xdr:cNvPr id="34700" name="正方形/長方形 1048">
          <a:extLst>
            <a:ext uri="{FF2B5EF4-FFF2-40B4-BE49-F238E27FC236}">
              <a16:creationId xmlns:a16="http://schemas.microsoft.com/office/drawing/2014/main" id="{AE372916-E34D-46A4-9403-BE561892F9D4}"/>
            </a:ext>
          </a:extLst>
        </xdr:cNvPr>
        <xdr:cNvSpPr>
          <a:spLocks noChangeArrowheads="1"/>
        </xdr:cNvSpPr>
      </xdr:nvSpPr>
      <xdr:spPr bwMode="auto">
        <a:xfrm>
          <a:off x="571500" y="2200275"/>
          <a:ext cx="1076325" cy="6000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明細0件</a:t>
          </a:r>
        </a:p>
        <a:p>
          <a:pPr algn="ctr" rtl="0">
            <a:defRPr sz="1000"/>
          </a:pPr>
          <a:r>
            <a:rPr lang="ja-JP" altLang="en-US" sz="1100" b="0" i="0" u="none" strike="noStrike" baseline="0">
              <a:solidFill>
                <a:srgbClr val="000000"/>
              </a:solidFill>
              <a:latin typeface="ＭＳ Ｐゴシック"/>
              <a:ea typeface="ＭＳ Ｐゴシック"/>
            </a:rPr>
            <a:t>or</a:t>
          </a:r>
        </a:p>
        <a:p>
          <a:pPr algn="ctr" rtl="0">
            <a:lnSpc>
              <a:spcPts val="1300"/>
            </a:lnSpc>
            <a:defRPr sz="1000"/>
          </a:pPr>
          <a:r>
            <a:rPr lang="ja-JP" altLang="en-US" sz="1100" b="0" i="0" u="none" strike="noStrike" baseline="0">
              <a:solidFill>
                <a:srgbClr val="000000"/>
              </a:solidFill>
              <a:latin typeface="ＭＳ Ｐゴシック"/>
              <a:ea typeface="ＭＳ Ｐゴシック"/>
            </a:rPr>
            <a:t>明細1ﾚｺｰﾄﾞ目</a:t>
          </a:r>
        </a:p>
        <a:p>
          <a:pPr algn="ctr"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5</xdr:col>
      <xdr:colOff>161925</xdr:colOff>
      <xdr:row>9</xdr:row>
      <xdr:rowOff>28575</xdr:rowOff>
    </xdr:from>
    <xdr:to>
      <xdr:col>7</xdr:col>
      <xdr:colOff>123825</xdr:colOff>
      <xdr:row>12</xdr:row>
      <xdr:rowOff>142875</xdr:rowOff>
    </xdr:to>
    <xdr:cxnSp macro="">
      <xdr:nvCxnSpPr>
        <xdr:cNvPr id="79804" name="AutoShape 909">
          <a:extLst>
            <a:ext uri="{FF2B5EF4-FFF2-40B4-BE49-F238E27FC236}">
              <a16:creationId xmlns:a16="http://schemas.microsoft.com/office/drawing/2014/main" id="{6891BBE5-47A6-4A6D-9D01-687BABCB6DAC}"/>
            </a:ext>
          </a:extLst>
        </xdr:cNvPr>
        <xdr:cNvCxnSpPr>
          <a:cxnSpLocks noChangeShapeType="1"/>
          <a:stCxn id="34700" idx="0"/>
          <a:endCxn id="34564" idx="1"/>
        </xdr:cNvCxnSpPr>
      </xdr:nvCxnSpPr>
      <xdr:spPr bwMode="auto">
        <a:xfrm rot="-5400000">
          <a:off x="971550" y="1714500"/>
          <a:ext cx="628650" cy="3429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41275</xdr:colOff>
      <xdr:row>11</xdr:row>
      <xdr:rowOff>38100</xdr:rowOff>
    </xdr:from>
    <xdr:to>
      <xdr:col>7</xdr:col>
      <xdr:colOff>149217</xdr:colOff>
      <xdr:row>12</xdr:row>
      <xdr:rowOff>76200</xdr:rowOff>
    </xdr:to>
    <xdr:sp macro="" textlink="">
      <xdr:nvSpPr>
        <xdr:cNvPr id="34702" name="Text Box 114">
          <a:extLst>
            <a:ext uri="{FF2B5EF4-FFF2-40B4-BE49-F238E27FC236}">
              <a16:creationId xmlns:a16="http://schemas.microsoft.com/office/drawing/2014/main" id="{D363F6AC-5947-4718-A5F4-97C3B4D576C7}"/>
            </a:ext>
          </a:extLst>
        </xdr:cNvPr>
        <xdr:cNvSpPr txBox="1">
          <a:spLocks noChangeArrowheads="1"/>
        </xdr:cNvSpPr>
      </xdr:nvSpPr>
      <xdr:spPr bwMode="auto">
        <a:xfrm>
          <a:off x="1181100" y="1924050"/>
          <a:ext cx="304800" cy="209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Yes</a:t>
          </a:r>
        </a:p>
      </xdr:txBody>
    </xdr:sp>
    <xdr:clientData/>
  </xdr:twoCellAnchor>
  <xdr:twoCellAnchor>
    <xdr:from>
      <xdr:col>9</xdr:col>
      <xdr:colOff>57150</xdr:colOff>
      <xdr:row>13</xdr:row>
      <xdr:rowOff>38100</xdr:rowOff>
    </xdr:from>
    <xdr:to>
      <xdr:col>10</xdr:col>
      <xdr:colOff>88889</xdr:colOff>
      <xdr:row>14</xdr:row>
      <xdr:rowOff>38485</xdr:rowOff>
    </xdr:to>
    <xdr:sp macro="" textlink="">
      <xdr:nvSpPr>
        <xdr:cNvPr id="34703" name="Text Box 114">
          <a:extLst>
            <a:ext uri="{FF2B5EF4-FFF2-40B4-BE49-F238E27FC236}">
              <a16:creationId xmlns:a16="http://schemas.microsoft.com/office/drawing/2014/main" id="{F78FF863-A379-4FC7-AD2B-5EF07486EEE0}"/>
            </a:ext>
          </a:extLst>
        </xdr:cNvPr>
        <xdr:cNvSpPr txBox="1">
          <a:spLocks noChangeArrowheads="1"/>
        </xdr:cNvSpPr>
      </xdr:nvSpPr>
      <xdr:spPr bwMode="auto">
        <a:xfrm>
          <a:off x="1762125" y="2276475"/>
          <a:ext cx="228600" cy="1619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No</a:t>
          </a:r>
        </a:p>
      </xdr:txBody>
    </xdr:sp>
    <xdr:clientData/>
  </xdr:twoCellAnchor>
  <xdr:twoCellAnchor>
    <xdr:from>
      <xdr:col>30</xdr:col>
      <xdr:colOff>130175</xdr:colOff>
      <xdr:row>8</xdr:row>
      <xdr:rowOff>76200</xdr:rowOff>
    </xdr:from>
    <xdr:to>
      <xdr:col>32</xdr:col>
      <xdr:colOff>41294</xdr:colOff>
      <xdr:row>10</xdr:row>
      <xdr:rowOff>0</xdr:rowOff>
    </xdr:to>
    <xdr:sp macro="" textlink="">
      <xdr:nvSpPr>
        <xdr:cNvPr id="34704" name="円/楕円 69">
          <a:extLst>
            <a:ext uri="{FF2B5EF4-FFF2-40B4-BE49-F238E27FC236}">
              <a16:creationId xmlns:a16="http://schemas.microsoft.com/office/drawing/2014/main" id="{ABE1B41B-5C56-451B-804C-277DADBEE365}"/>
            </a:ext>
          </a:extLst>
        </xdr:cNvPr>
        <xdr:cNvSpPr>
          <a:spLocks noChangeArrowheads="1"/>
        </xdr:cNvSpPr>
      </xdr:nvSpPr>
      <xdr:spPr bwMode="auto">
        <a:xfrm>
          <a:off x="5848350" y="1447800"/>
          <a:ext cx="285750" cy="266700"/>
        </a:xfrm>
        <a:prstGeom prst="ellipse">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27432" rIns="0" bIns="27432" anchor="ctr" upright="1"/>
        <a:lstStyle/>
        <a:p>
          <a:pPr algn="l" rtl="0">
            <a:defRPr sz="1000"/>
          </a:pPr>
          <a:r>
            <a:rPr lang="ja-JP" altLang="en-US" sz="1200" b="0" i="0" u="none" strike="noStrike" baseline="0">
              <a:solidFill>
                <a:srgbClr val="000000"/>
              </a:solidFill>
              <a:latin typeface="Calibri"/>
              <a:cs typeface="Calibri"/>
            </a:rPr>
            <a:t>E</a:t>
          </a:r>
        </a:p>
      </xdr:txBody>
    </xdr:sp>
    <xdr:clientData/>
  </xdr:twoCellAnchor>
  <xdr:twoCellAnchor>
    <xdr:from>
      <xdr:col>17</xdr:col>
      <xdr:colOff>57150</xdr:colOff>
      <xdr:row>9</xdr:row>
      <xdr:rowOff>28575</xdr:rowOff>
    </xdr:from>
    <xdr:to>
      <xdr:col>30</xdr:col>
      <xdr:colOff>133350</xdr:colOff>
      <xdr:row>9</xdr:row>
      <xdr:rowOff>38100</xdr:rowOff>
    </xdr:to>
    <xdr:cxnSp macro="">
      <xdr:nvCxnSpPr>
        <xdr:cNvPr id="79808" name="AutoShape 68">
          <a:extLst>
            <a:ext uri="{FF2B5EF4-FFF2-40B4-BE49-F238E27FC236}">
              <a16:creationId xmlns:a16="http://schemas.microsoft.com/office/drawing/2014/main" id="{9802404A-68A1-46A3-9699-766F1A9CA448}"/>
            </a:ext>
          </a:extLst>
        </xdr:cNvPr>
        <xdr:cNvCxnSpPr>
          <a:cxnSpLocks noChangeShapeType="1"/>
          <a:stCxn id="34553" idx="3"/>
          <a:endCxn id="34704" idx="2"/>
        </xdr:cNvCxnSpPr>
      </xdr:nvCxnSpPr>
      <xdr:spPr bwMode="auto">
        <a:xfrm>
          <a:off x="3295650" y="1571625"/>
          <a:ext cx="2552700" cy="95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17</xdr:col>
      <xdr:colOff>101600</xdr:colOff>
      <xdr:row>7</xdr:row>
      <xdr:rowOff>133350</xdr:rowOff>
    </xdr:from>
    <xdr:to>
      <xdr:col>22</xdr:col>
      <xdr:colOff>149225</xdr:colOff>
      <xdr:row>8</xdr:row>
      <xdr:rowOff>95474</xdr:rowOff>
    </xdr:to>
    <xdr:sp macro="" textlink="">
      <xdr:nvSpPr>
        <xdr:cNvPr id="34706" name="Text Box 93">
          <a:extLst>
            <a:ext uri="{FF2B5EF4-FFF2-40B4-BE49-F238E27FC236}">
              <a16:creationId xmlns:a16="http://schemas.microsoft.com/office/drawing/2014/main" id="{B06CEAE3-F3D8-423D-B079-57D3CE85BBC4}"/>
            </a:ext>
          </a:extLst>
        </xdr:cNvPr>
        <xdr:cNvSpPr txBox="1">
          <a:spLocks noChangeArrowheads="1"/>
        </xdr:cNvSpPr>
      </xdr:nvSpPr>
      <xdr:spPr bwMode="auto">
        <a:xfrm>
          <a:off x="3343275" y="1333500"/>
          <a:ext cx="1000125" cy="142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NG or NoMatch</a:t>
          </a:r>
        </a:p>
      </xdr:txBody>
    </xdr:sp>
    <xdr:clientData/>
  </xdr:twoCellAnchor>
  <xdr:twoCellAnchor>
    <xdr:from>
      <xdr:col>15</xdr:col>
      <xdr:colOff>57150</xdr:colOff>
      <xdr:row>10</xdr:row>
      <xdr:rowOff>114300</xdr:rowOff>
    </xdr:from>
    <xdr:to>
      <xdr:col>15</xdr:col>
      <xdr:colOff>57150</xdr:colOff>
      <xdr:row>13</xdr:row>
      <xdr:rowOff>9525</xdr:rowOff>
    </xdr:to>
    <xdr:cxnSp macro="">
      <xdr:nvCxnSpPr>
        <xdr:cNvPr id="79810" name="AutoShape 915">
          <a:extLst>
            <a:ext uri="{FF2B5EF4-FFF2-40B4-BE49-F238E27FC236}">
              <a16:creationId xmlns:a16="http://schemas.microsoft.com/office/drawing/2014/main" id="{B84C3D8F-C145-4C4E-995B-5108756B7A23}"/>
            </a:ext>
          </a:extLst>
        </xdr:cNvPr>
        <xdr:cNvCxnSpPr>
          <a:cxnSpLocks noChangeShapeType="1"/>
          <a:stCxn id="34553" idx="2"/>
          <a:endCxn id="34554" idx="0"/>
        </xdr:cNvCxnSpPr>
      </xdr:nvCxnSpPr>
      <xdr:spPr bwMode="auto">
        <a:xfrm>
          <a:off x="2914650" y="1828800"/>
          <a:ext cx="0" cy="40957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41275</xdr:colOff>
      <xdr:row>17</xdr:row>
      <xdr:rowOff>28575</xdr:rowOff>
    </xdr:from>
    <xdr:to>
      <xdr:col>10</xdr:col>
      <xdr:colOff>149273</xdr:colOff>
      <xdr:row>18</xdr:row>
      <xdr:rowOff>28575</xdr:rowOff>
    </xdr:to>
    <xdr:sp macro="" textlink="">
      <xdr:nvSpPr>
        <xdr:cNvPr id="34708" name="Text Box 114">
          <a:extLst>
            <a:ext uri="{FF2B5EF4-FFF2-40B4-BE49-F238E27FC236}">
              <a16:creationId xmlns:a16="http://schemas.microsoft.com/office/drawing/2014/main" id="{ACB04F1D-B3A3-4B7F-A432-76CC7BBCD4E7}"/>
            </a:ext>
          </a:extLst>
        </xdr:cNvPr>
        <xdr:cNvSpPr txBox="1">
          <a:spLocks noChangeArrowheads="1"/>
        </xdr:cNvSpPr>
      </xdr:nvSpPr>
      <xdr:spPr bwMode="auto">
        <a:xfrm>
          <a:off x="1190625" y="2943225"/>
          <a:ext cx="866775" cy="171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※1ﾚｺｰﾄﾞ読込</a:t>
          </a:r>
        </a:p>
      </xdr:txBody>
    </xdr:sp>
    <xdr:clientData/>
  </xdr:twoCellAnchor>
  <xdr:twoCellAnchor>
    <xdr:from>
      <xdr:col>17</xdr:col>
      <xdr:colOff>104775</xdr:colOff>
      <xdr:row>14</xdr:row>
      <xdr:rowOff>104775</xdr:rowOff>
    </xdr:from>
    <xdr:to>
      <xdr:col>18</xdr:col>
      <xdr:colOff>123825</xdr:colOff>
      <xdr:row>14</xdr:row>
      <xdr:rowOff>104775</xdr:rowOff>
    </xdr:to>
    <xdr:cxnSp macro="">
      <xdr:nvCxnSpPr>
        <xdr:cNvPr id="79812" name="AutoShape 917">
          <a:extLst>
            <a:ext uri="{FF2B5EF4-FFF2-40B4-BE49-F238E27FC236}">
              <a16:creationId xmlns:a16="http://schemas.microsoft.com/office/drawing/2014/main" id="{692478ED-2891-4368-991D-AF48DFB505E2}"/>
            </a:ext>
          </a:extLst>
        </xdr:cNvPr>
        <xdr:cNvCxnSpPr>
          <a:cxnSpLocks noChangeShapeType="1"/>
          <a:stCxn id="34554" idx="3"/>
          <a:endCxn id="34603" idx="1"/>
        </xdr:cNvCxnSpPr>
      </xdr:nvCxnSpPr>
      <xdr:spPr bwMode="auto">
        <a:xfrm>
          <a:off x="3343275" y="2505075"/>
          <a:ext cx="2095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29</xdr:col>
      <xdr:colOff>127000</xdr:colOff>
      <xdr:row>13</xdr:row>
      <xdr:rowOff>0</xdr:rowOff>
    </xdr:from>
    <xdr:to>
      <xdr:col>33</xdr:col>
      <xdr:colOff>168417</xdr:colOff>
      <xdr:row>16</xdr:row>
      <xdr:rowOff>19219</xdr:rowOff>
    </xdr:to>
    <xdr:sp macro="" textlink="">
      <xdr:nvSpPr>
        <xdr:cNvPr id="34710" name="正方形/長方形 1048">
          <a:extLst>
            <a:ext uri="{FF2B5EF4-FFF2-40B4-BE49-F238E27FC236}">
              <a16:creationId xmlns:a16="http://schemas.microsoft.com/office/drawing/2014/main" id="{849E7D43-3F13-4348-AB2C-77CFDE343D50}"/>
            </a:ext>
          </a:extLst>
        </xdr:cNvPr>
        <xdr:cNvSpPr>
          <a:spLocks noChangeArrowheads="1"/>
        </xdr:cNvSpPr>
      </xdr:nvSpPr>
      <xdr:spPr bwMode="auto">
        <a:xfrm>
          <a:off x="5648325" y="2238375"/>
          <a:ext cx="800100"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ﾒｯｾｰｼﾞ</a:t>
          </a:r>
        </a:p>
        <a:p>
          <a:pPr algn="ctr" rtl="0">
            <a:lnSpc>
              <a:spcPts val="1200"/>
            </a:lnSpc>
            <a:defRPr sz="1000"/>
          </a:pPr>
          <a:r>
            <a:rPr lang="ja-JP" altLang="en-US" sz="1100" b="0" i="0" u="none" strike="noStrike" baseline="0">
              <a:solidFill>
                <a:srgbClr val="000000"/>
              </a:solidFill>
              <a:latin typeface="ＭＳ Ｐゴシック"/>
              <a:ea typeface="ＭＳ Ｐゴシック"/>
            </a:rPr>
            <a:t>の編集</a:t>
          </a:r>
        </a:p>
      </xdr:txBody>
    </xdr:sp>
    <xdr:clientData/>
  </xdr:twoCellAnchor>
  <xdr:twoCellAnchor>
    <xdr:from>
      <xdr:col>25</xdr:col>
      <xdr:colOff>184523</xdr:colOff>
      <xdr:row>11</xdr:row>
      <xdr:rowOff>108697</xdr:rowOff>
    </xdr:from>
    <xdr:to>
      <xdr:col>27</xdr:col>
      <xdr:colOff>108789</xdr:colOff>
      <xdr:row>12</xdr:row>
      <xdr:rowOff>130455</xdr:rowOff>
    </xdr:to>
    <xdr:sp macro="" textlink="">
      <xdr:nvSpPr>
        <xdr:cNvPr id="2" name="Text Box 93">
          <a:extLst>
            <a:ext uri="{FF2B5EF4-FFF2-40B4-BE49-F238E27FC236}">
              <a16:creationId xmlns:a16="http://schemas.microsoft.com/office/drawing/2014/main" id="{D7942FB4-022B-4BAF-82F3-34C23E058EB9}"/>
            </a:ext>
          </a:extLst>
        </xdr:cNvPr>
        <xdr:cNvSpPr txBox="1">
          <a:spLocks noChangeArrowheads="1"/>
        </xdr:cNvSpPr>
      </xdr:nvSpPr>
      <xdr:spPr bwMode="auto">
        <a:xfrm>
          <a:off x="7769598" y="2576793"/>
          <a:ext cx="314325" cy="17985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NG</a:t>
          </a:r>
        </a:p>
      </xdr:txBody>
    </xdr:sp>
    <xdr:clientData/>
  </xdr:twoCellAnchor>
  <xdr:twoCellAnchor>
    <xdr:from>
      <xdr:col>27</xdr:col>
      <xdr:colOff>142875</xdr:colOff>
      <xdr:row>14</xdr:row>
      <xdr:rowOff>104775</xdr:rowOff>
    </xdr:from>
    <xdr:to>
      <xdr:col>29</xdr:col>
      <xdr:colOff>123825</xdr:colOff>
      <xdr:row>14</xdr:row>
      <xdr:rowOff>104775</xdr:rowOff>
    </xdr:to>
    <xdr:cxnSp macro="">
      <xdr:nvCxnSpPr>
        <xdr:cNvPr id="79815" name="AutoShape 70">
          <a:extLst>
            <a:ext uri="{FF2B5EF4-FFF2-40B4-BE49-F238E27FC236}">
              <a16:creationId xmlns:a16="http://schemas.microsoft.com/office/drawing/2014/main" id="{622F79F8-CC16-4E1D-B209-C22F8978C548}"/>
            </a:ext>
          </a:extLst>
        </xdr:cNvPr>
        <xdr:cNvCxnSpPr>
          <a:cxnSpLocks noChangeShapeType="1"/>
          <a:stCxn id="34555" idx="3"/>
          <a:endCxn id="34710" idx="1"/>
        </xdr:cNvCxnSpPr>
      </xdr:nvCxnSpPr>
      <xdr:spPr bwMode="auto">
        <a:xfrm>
          <a:off x="5286375" y="2505075"/>
          <a:ext cx="3619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133350</xdr:colOff>
      <xdr:row>9</xdr:row>
      <xdr:rowOff>38100</xdr:rowOff>
    </xdr:from>
    <xdr:to>
      <xdr:col>30</xdr:col>
      <xdr:colOff>133350</xdr:colOff>
      <xdr:row>13</xdr:row>
      <xdr:rowOff>9525</xdr:rowOff>
    </xdr:to>
    <xdr:cxnSp macro="">
      <xdr:nvCxnSpPr>
        <xdr:cNvPr id="79816" name="AutoShape 923">
          <a:extLst>
            <a:ext uri="{FF2B5EF4-FFF2-40B4-BE49-F238E27FC236}">
              <a16:creationId xmlns:a16="http://schemas.microsoft.com/office/drawing/2014/main" id="{5E97EB4C-4950-4369-9105-2E855453A7D6}"/>
            </a:ext>
          </a:extLst>
        </xdr:cNvPr>
        <xdr:cNvCxnSpPr>
          <a:cxnSpLocks noChangeShapeType="1"/>
          <a:stCxn id="34555" idx="0"/>
          <a:endCxn id="34704" idx="2"/>
        </xdr:cNvCxnSpPr>
      </xdr:nvCxnSpPr>
      <xdr:spPr bwMode="auto">
        <a:xfrm rot="-5400000">
          <a:off x="5043487" y="1433513"/>
          <a:ext cx="657225" cy="9525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15</xdr:col>
      <xdr:colOff>149225</xdr:colOff>
      <xdr:row>16</xdr:row>
      <xdr:rowOff>136525</xdr:rowOff>
    </xdr:from>
    <xdr:to>
      <xdr:col>18</xdr:col>
      <xdr:colOff>142939</xdr:colOff>
      <xdr:row>17</xdr:row>
      <xdr:rowOff>136525</xdr:rowOff>
    </xdr:to>
    <xdr:sp macro="" textlink="">
      <xdr:nvSpPr>
        <xdr:cNvPr id="34716" name="Text Box 114">
          <a:extLst>
            <a:ext uri="{FF2B5EF4-FFF2-40B4-BE49-F238E27FC236}">
              <a16:creationId xmlns:a16="http://schemas.microsoft.com/office/drawing/2014/main" id="{C5F0C7A1-D6E6-43BA-B403-8EAF3CE7A4B1}"/>
            </a:ext>
          </a:extLst>
        </xdr:cNvPr>
        <xdr:cNvSpPr txBox="1">
          <a:spLocks noChangeArrowheads="1"/>
        </xdr:cNvSpPr>
      </xdr:nvSpPr>
      <xdr:spPr bwMode="auto">
        <a:xfrm>
          <a:off x="3000375" y="2886075"/>
          <a:ext cx="571500" cy="171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明細0件</a:t>
          </a:r>
        </a:p>
      </xdr:txBody>
    </xdr:sp>
    <xdr:clientData/>
  </xdr:twoCellAnchor>
  <xdr:twoCellAnchor>
    <xdr:from>
      <xdr:col>15</xdr:col>
      <xdr:colOff>76200</xdr:colOff>
      <xdr:row>16</xdr:row>
      <xdr:rowOff>19050</xdr:rowOff>
    </xdr:from>
    <xdr:to>
      <xdr:col>31</xdr:col>
      <xdr:colOff>142875</xdr:colOff>
      <xdr:row>18</xdr:row>
      <xdr:rowOff>152400</xdr:rowOff>
    </xdr:to>
    <xdr:cxnSp macro="">
      <xdr:nvCxnSpPr>
        <xdr:cNvPr id="79818" name="AutoShape 926">
          <a:extLst>
            <a:ext uri="{FF2B5EF4-FFF2-40B4-BE49-F238E27FC236}">
              <a16:creationId xmlns:a16="http://schemas.microsoft.com/office/drawing/2014/main" id="{AE783E98-731A-4B90-9EB6-0A374C3F68DA}"/>
            </a:ext>
          </a:extLst>
        </xdr:cNvPr>
        <xdr:cNvCxnSpPr>
          <a:cxnSpLocks noChangeShapeType="1"/>
        </xdr:cNvCxnSpPr>
      </xdr:nvCxnSpPr>
      <xdr:spPr bwMode="auto">
        <a:xfrm rot="16200000" flipH="1">
          <a:off x="4252913" y="1443037"/>
          <a:ext cx="476250" cy="3114675"/>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31</xdr:col>
      <xdr:colOff>142875</xdr:colOff>
      <xdr:row>16</xdr:row>
      <xdr:rowOff>19050</xdr:rowOff>
    </xdr:from>
    <xdr:to>
      <xdr:col>31</xdr:col>
      <xdr:colOff>142875</xdr:colOff>
      <xdr:row>18</xdr:row>
      <xdr:rowOff>142875</xdr:rowOff>
    </xdr:to>
    <xdr:cxnSp macro="">
      <xdr:nvCxnSpPr>
        <xdr:cNvPr id="79819" name="AutoShape 927">
          <a:extLst>
            <a:ext uri="{FF2B5EF4-FFF2-40B4-BE49-F238E27FC236}">
              <a16:creationId xmlns:a16="http://schemas.microsoft.com/office/drawing/2014/main" id="{B66E1238-CB01-4DA0-B46F-85BFCAD81585}"/>
            </a:ext>
          </a:extLst>
        </xdr:cNvPr>
        <xdr:cNvCxnSpPr>
          <a:cxnSpLocks noChangeShapeType="1"/>
          <a:endCxn id="34710" idx="2"/>
        </xdr:cNvCxnSpPr>
      </xdr:nvCxnSpPr>
      <xdr:spPr bwMode="auto">
        <a:xfrm flipV="1">
          <a:off x="6048375" y="2762250"/>
          <a:ext cx="0" cy="4667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10</xdr:col>
      <xdr:colOff>88900</xdr:colOff>
      <xdr:row>20</xdr:row>
      <xdr:rowOff>41275</xdr:rowOff>
    </xdr:from>
    <xdr:to>
      <xdr:col>13</xdr:col>
      <xdr:colOff>149411</xdr:colOff>
      <xdr:row>23</xdr:row>
      <xdr:rowOff>57189</xdr:rowOff>
    </xdr:to>
    <xdr:sp macro="" textlink="">
      <xdr:nvSpPr>
        <xdr:cNvPr id="34720" name="正方形/長方形 1048">
          <a:extLst>
            <a:ext uri="{FF2B5EF4-FFF2-40B4-BE49-F238E27FC236}">
              <a16:creationId xmlns:a16="http://schemas.microsoft.com/office/drawing/2014/main" id="{9B642E66-93AD-45C3-9AD8-F5DBB279428C}"/>
            </a:ext>
          </a:extLst>
        </xdr:cNvPr>
        <xdr:cNvSpPr>
          <a:spLocks noChangeArrowheads="1"/>
        </xdr:cNvSpPr>
      </xdr:nvSpPr>
      <xdr:spPr bwMode="auto">
        <a:xfrm>
          <a:off x="1990725" y="3476625"/>
          <a:ext cx="628650"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Flow</a:t>
          </a:r>
        </a:p>
        <a:p>
          <a:pPr algn="ctr" rtl="0">
            <a:lnSpc>
              <a:spcPts val="1200"/>
            </a:lnSpc>
            <a:defRPr sz="1000"/>
          </a:pPr>
          <a:r>
            <a:rPr lang="ja-JP" altLang="en-US" sz="1100" b="0" i="0" u="none" strike="noStrike" baseline="0">
              <a:solidFill>
                <a:srgbClr val="000000"/>
              </a:solidFill>
              <a:latin typeface="ＭＳ Ｐゴシック"/>
              <a:ea typeface="ＭＳ Ｐゴシック"/>
            </a:rPr>
            <a:t>Order</a:t>
          </a:r>
        </a:p>
      </xdr:txBody>
    </xdr:sp>
    <xdr:clientData/>
  </xdr:twoCellAnchor>
  <xdr:twoCellAnchor>
    <xdr:from>
      <xdr:col>8</xdr:col>
      <xdr:colOff>0</xdr:colOff>
      <xdr:row>21</xdr:row>
      <xdr:rowOff>142875</xdr:rowOff>
    </xdr:from>
    <xdr:to>
      <xdr:col>10</xdr:col>
      <xdr:colOff>85725</xdr:colOff>
      <xdr:row>21</xdr:row>
      <xdr:rowOff>142875</xdr:rowOff>
    </xdr:to>
    <xdr:cxnSp macro="">
      <xdr:nvCxnSpPr>
        <xdr:cNvPr id="79821" name="AutoShape 929">
          <a:extLst>
            <a:ext uri="{FF2B5EF4-FFF2-40B4-BE49-F238E27FC236}">
              <a16:creationId xmlns:a16="http://schemas.microsoft.com/office/drawing/2014/main" id="{9F447165-794A-47C3-8A42-89408AE8A091}"/>
            </a:ext>
          </a:extLst>
        </xdr:cNvPr>
        <xdr:cNvCxnSpPr>
          <a:cxnSpLocks noChangeShapeType="1"/>
          <a:stCxn id="34463" idx="3"/>
          <a:endCxn id="34720" idx="1"/>
        </xdr:cNvCxnSpPr>
      </xdr:nvCxnSpPr>
      <xdr:spPr bwMode="auto">
        <a:xfrm>
          <a:off x="1524000" y="3743325"/>
          <a:ext cx="4667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63500</xdr:colOff>
      <xdr:row>20</xdr:row>
      <xdr:rowOff>98425</xdr:rowOff>
    </xdr:from>
    <xdr:to>
      <xdr:col>9</xdr:col>
      <xdr:colOff>171622</xdr:colOff>
      <xdr:row>21</xdr:row>
      <xdr:rowOff>85741</xdr:rowOff>
    </xdr:to>
    <xdr:sp macro="" textlink="">
      <xdr:nvSpPr>
        <xdr:cNvPr id="34722" name="Text Box 114">
          <a:extLst>
            <a:ext uri="{FF2B5EF4-FFF2-40B4-BE49-F238E27FC236}">
              <a16:creationId xmlns:a16="http://schemas.microsoft.com/office/drawing/2014/main" id="{0EC618E7-C462-4814-80C9-DB51337349A7}"/>
            </a:ext>
          </a:extLst>
        </xdr:cNvPr>
        <xdr:cNvSpPr txBox="1">
          <a:spLocks noChangeArrowheads="1"/>
        </xdr:cNvSpPr>
      </xdr:nvSpPr>
      <xdr:spPr bwMode="auto">
        <a:xfrm>
          <a:off x="1590675" y="3533775"/>
          <a:ext cx="295275" cy="152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EOF</a:t>
          </a:r>
        </a:p>
      </xdr:txBody>
    </xdr:sp>
    <xdr:clientData/>
  </xdr:twoCellAnchor>
  <xdr:twoCellAnchor>
    <xdr:from>
      <xdr:col>5</xdr:col>
      <xdr:colOff>161925</xdr:colOff>
      <xdr:row>16</xdr:row>
      <xdr:rowOff>57150</xdr:rowOff>
    </xdr:from>
    <xdr:to>
      <xdr:col>12</xdr:col>
      <xdr:colOff>19050</xdr:colOff>
      <xdr:row>20</xdr:row>
      <xdr:rowOff>47625</xdr:rowOff>
    </xdr:to>
    <xdr:cxnSp macro="">
      <xdr:nvCxnSpPr>
        <xdr:cNvPr id="79823" name="AutoShape 931">
          <a:extLst>
            <a:ext uri="{FF2B5EF4-FFF2-40B4-BE49-F238E27FC236}">
              <a16:creationId xmlns:a16="http://schemas.microsoft.com/office/drawing/2014/main" id="{2FAB213B-1461-459A-939E-C7E11BE0ED71}"/>
            </a:ext>
          </a:extLst>
        </xdr:cNvPr>
        <xdr:cNvCxnSpPr>
          <a:cxnSpLocks noChangeShapeType="1"/>
          <a:stCxn id="34720" idx="0"/>
          <a:endCxn id="34700" idx="2"/>
        </xdr:cNvCxnSpPr>
      </xdr:nvCxnSpPr>
      <xdr:spPr bwMode="auto">
        <a:xfrm rot="5400000" flipH="1">
          <a:off x="1371600" y="2543175"/>
          <a:ext cx="676275" cy="1190625"/>
        </a:xfrm>
        <a:prstGeom prst="bentConnector3">
          <a:avLst>
            <a:gd name="adj1" fmla="val 50704"/>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12</xdr:col>
      <xdr:colOff>107950</xdr:colOff>
      <xdr:row>19</xdr:row>
      <xdr:rowOff>114300</xdr:rowOff>
    </xdr:from>
    <xdr:to>
      <xdr:col>15</xdr:col>
      <xdr:colOff>18896</xdr:colOff>
      <xdr:row>20</xdr:row>
      <xdr:rowOff>123825</xdr:rowOff>
    </xdr:to>
    <xdr:sp macro="" textlink="">
      <xdr:nvSpPr>
        <xdr:cNvPr id="34725" name="Text Box 114">
          <a:extLst>
            <a:ext uri="{FF2B5EF4-FFF2-40B4-BE49-F238E27FC236}">
              <a16:creationId xmlns:a16="http://schemas.microsoft.com/office/drawing/2014/main" id="{9C18CF8C-E6FC-4BD4-84E8-78D79C4DBF87}"/>
            </a:ext>
          </a:extLst>
        </xdr:cNvPr>
        <xdr:cNvSpPr txBox="1">
          <a:spLocks noChangeArrowheads="1"/>
        </xdr:cNvSpPr>
      </xdr:nvSpPr>
      <xdr:spPr bwMode="auto">
        <a:xfrm>
          <a:off x="2390775" y="3371850"/>
          <a:ext cx="4857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1st</a:t>
          </a:r>
        </a:p>
      </xdr:txBody>
    </xdr:sp>
    <xdr:clientData/>
  </xdr:twoCellAnchor>
  <xdr:twoCellAnchor>
    <xdr:from>
      <xdr:col>14</xdr:col>
      <xdr:colOff>39793</xdr:colOff>
      <xdr:row>20</xdr:row>
      <xdr:rowOff>95216</xdr:rowOff>
    </xdr:from>
    <xdr:to>
      <xdr:col>17</xdr:col>
      <xdr:colOff>97492</xdr:colOff>
      <xdr:row>21</xdr:row>
      <xdr:rowOff>128895</xdr:rowOff>
    </xdr:to>
    <xdr:sp macro="" textlink="">
      <xdr:nvSpPr>
        <xdr:cNvPr id="66" name="Text Box 114">
          <a:extLst>
            <a:ext uri="{FF2B5EF4-FFF2-40B4-BE49-F238E27FC236}">
              <a16:creationId xmlns:a16="http://schemas.microsoft.com/office/drawing/2014/main" id="{0050A644-E040-42FB-BC7B-EA465109EBC4}"/>
            </a:ext>
          </a:extLst>
        </xdr:cNvPr>
        <xdr:cNvSpPr txBox="1">
          <a:spLocks noChangeArrowheads="1"/>
        </xdr:cNvSpPr>
      </xdr:nvSpPr>
      <xdr:spPr bwMode="auto">
        <a:xfrm>
          <a:off x="6408843" y="2587031"/>
          <a:ext cx="635498" cy="176059"/>
        </a:xfrm>
        <a:prstGeom prst="rect">
          <a:avLst/>
        </a:prstGeom>
        <a:noFill/>
        <a:ln>
          <a:noFill/>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2nd</a:t>
          </a:r>
        </a:p>
      </xdr:txBody>
    </xdr:sp>
    <xdr:clientData/>
  </xdr:twoCellAnchor>
  <xdr:twoCellAnchor>
    <xdr:from>
      <xdr:col>16</xdr:col>
      <xdr:colOff>60325</xdr:colOff>
      <xdr:row>20</xdr:row>
      <xdr:rowOff>41275</xdr:rowOff>
    </xdr:from>
    <xdr:to>
      <xdr:col>20</xdr:col>
      <xdr:colOff>19033</xdr:colOff>
      <xdr:row>23</xdr:row>
      <xdr:rowOff>57189</xdr:rowOff>
    </xdr:to>
    <xdr:sp macro="" textlink="">
      <xdr:nvSpPr>
        <xdr:cNvPr id="34727" name="正方形/長方形 1048">
          <a:extLst>
            <a:ext uri="{FF2B5EF4-FFF2-40B4-BE49-F238E27FC236}">
              <a16:creationId xmlns:a16="http://schemas.microsoft.com/office/drawing/2014/main" id="{FEBB1B17-76C0-49C3-BD6C-DB0491660872}"/>
            </a:ext>
          </a:extLst>
        </xdr:cNvPr>
        <xdr:cNvSpPr>
          <a:spLocks noChangeArrowheads="1"/>
        </xdr:cNvSpPr>
      </xdr:nvSpPr>
      <xdr:spPr bwMode="auto">
        <a:xfrm>
          <a:off x="3114675" y="3476625"/>
          <a:ext cx="714375"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Flow</a:t>
          </a:r>
        </a:p>
        <a:p>
          <a:pPr algn="ctr" rtl="0">
            <a:lnSpc>
              <a:spcPts val="1200"/>
            </a:lnSpc>
            <a:defRPr sz="1000"/>
          </a:pPr>
          <a:r>
            <a:rPr lang="ja-JP" altLang="en-US" sz="1100" b="0" i="0" u="none" strike="noStrike" baseline="0">
              <a:solidFill>
                <a:srgbClr val="000000"/>
              </a:solidFill>
              <a:latin typeface="ＭＳ Ｐゴシック"/>
              <a:ea typeface="ＭＳ Ｐゴシック"/>
            </a:rPr>
            <a:t>Order1</a:t>
          </a:r>
        </a:p>
      </xdr:txBody>
    </xdr:sp>
    <xdr:clientData/>
  </xdr:twoCellAnchor>
  <xdr:twoCellAnchor>
    <xdr:from>
      <xdr:col>13</xdr:col>
      <xdr:colOff>142875</xdr:colOff>
      <xdr:row>21</xdr:row>
      <xdr:rowOff>142875</xdr:rowOff>
    </xdr:from>
    <xdr:to>
      <xdr:col>16</xdr:col>
      <xdr:colOff>66675</xdr:colOff>
      <xdr:row>21</xdr:row>
      <xdr:rowOff>142875</xdr:rowOff>
    </xdr:to>
    <xdr:cxnSp macro="">
      <xdr:nvCxnSpPr>
        <xdr:cNvPr id="79827" name="AutoShape 936">
          <a:extLst>
            <a:ext uri="{FF2B5EF4-FFF2-40B4-BE49-F238E27FC236}">
              <a16:creationId xmlns:a16="http://schemas.microsoft.com/office/drawing/2014/main" id="{88D2FA51-B4C9-4E17-9A8A-88E05ED8C36A}"/>
            </a:ext>
          </a:extLst>
        </xdr:cNvPr>
        <xdr:cNvCxnSpPr>
          <a:cxnSpLocks noChangeShapeType="1"/>
          <a:stCxn id="34720" idx="3"/>
          <a:endCxn id="34727" idx="1"/>
        </xdr:cNvCxnSpPr>
      </xdr:nvCxnSpPr>
      <xdr:spPr bwMode="auto">
        <a:xfrm>
          <a:off x="2619375" y="3743325"/>
          <a:ext cx="4953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41275</xdr:colOff>
      <xdr:row>20</xdr:row>
      <xdr:rowOff>85725</xdr:rowOff>
    </xdr:from>
    <xdr:to>
      <xdr:col>21</xdr:col>
      <xdr:colOff>149217</xdr:colOff>
      <xdr:row>21</xdr:row>
      <xdr:rowOff>57150</xdr:rowOff>
    </xdr:to>
    <xdr:sp macro="" textlink="">
      <xdr:nvSpPr>
        <xdr:cNvPr id="34729" name="Text Box 114">
          <a:extLst>
            <a:ext uri="{FF2B5EF4-FFF2-40B4-BE49-F238E27FC236}">
              <a16:creationId xmlns:a16="http://schemas.microsoft.com/office/drawing/2014/main" id="{99BF7F7A-3E99-40DC-A0F3-EDB0C7AFD8D7}"/>
            </a:ext>
          </a:extLst>
        </xdr:cNvPr>
        <xdr:cNvSpPr txBox="1">
          <a:spLocks noChangeArrowheads="1"/>
        </xdr:cNvSpPr>
      </xdr:nvSpPr>
      <xdr:spPr bwMode="auto">
        <a:xfrm>
          <a:off x="3848100" y="3514725"/>
          <a:ext cx="3048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1st</a:t>
          </a:r>
        </a:p>
      </xdr:txBody>
    </xdr:sp>
    <xdr:clientData/>
  </xdr:twoCellAnchor>
  <xdr:twoCellAnchor>
    <xdr:from>
      <xdr:col>22</xdr:col>
      <xdr:colOff>149225</xdr:colOff>
      <xdr:row>20</xdr:row>
      <xdr:rowOff>41275</xdr:rowOff>
    </xdr:from>
    <xdr:to>
      <xdr:col>27</xdr:col>
      <xdr:colOff>335</xdr:colOff>
      <xdr:row>23</xdr:row>
      <xdr:rowOff>57189</xdr:rowOff>
    </xdr:to>
    <xdr:sp macro="" textlink="">
      <xdr:nvSpPr>
        <xdr:cNvPr id="34731" name="正方形/長方形 1048">
          <a:extLst>
            <a:ext uri="{FF2B5EF4-FFF2-40B4-BE49-F238E27FC236}">
              <a16:creationId xmlns:a16="http://schemas.microsoft.com/office/drawing/2014/main" id="{9350A43F-9948-41E5-BE84-FE1EF6FEC372}"/>
            </a:ext>
          </a:extLst>
        </xdr:cNvPr>
        <xdr:cNvSpPr>
          <a:spLocks noChangeArrowheads="1"/>
        </xdr:cNvSpPr>
      </xdr:nvSpPr>
      <xdr:spPr bwMode="auto">
        <a:xfrm>
          <a:off x="4343400" y="3476625"/>
          <a:ext cx="800100"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FTPｺﾏﾝﾄﾞ</a:t>
          </a:r>
        </a:p>
        <a:p>
          <a:pPr algn="ctr" rtl="0">
            <a:lnSpc>
              <a:spcPts val="1200"/>
            </a:lnSpc>
            <a:defRPr sz="1000"/>
          </a:pPr>
          <a:r>
            <a:rPr lang="ja-JP" altLang="en-US" sz="1100" b="0" i="0" u="none" strike="noStrike" baseline="0">
              <a:solidFill>
                <a:srgbClr val="000000"/>
              </a:solidFill>
              <a:latin typeface="ＭＳ Ｐゴシック"/>
              <a:ea typeface="ＭＳ Ｐゴシック"/>
            </a:rPr>
            <a:t>の設定</a:t>
          </a:r>
        </a:p>
      </xdr:txBody>
    </xdr:sp>
    <xdr:clientData/>
  </xdr:twoCellAnchor>
  <xdr:twoCellAnchor>
    <xdr:from>
      <xdr:col>20</xdr:col>
      <xdr:colOff>19050</xdr:colOff>
      <xdr:row>21</xdr:row>
      <xdr:rowOff>142875</xdr:rowOff>
    </xdr:from>
    <xdr:to>
      <xdr:col>22</xdr:col>
      <xdr:colOff>152400</xdr:colOff>
      <xdr:row>21</xdr:row>
      <xdr:rowOff>142875</xdr:rowOff>
    </xdr:to>
    <xdr:cxnSp macro="">
      <xdr:nvCxnSpPr>
        <xdr:cNvPr id="79830" name="AutoShape 940">
          <a:extLst>
            <a:ext uri="{FF2B5EF4-FFF2-40B4-BE49-F238E27FC236}">
              <a16:creationId xmlns:a16="http://schemas.microsoft.com/office/drawing/2014/main" id="{C7665C70-CDAC-46DE-8665-6D8BBD335CF5}"/>
            </a:ext>
          </a:extLst>
        </xdr:cNvPr>
        <xdr:cNvCxnSpPr>
          <a:cxnSpLocks noChangeShapeType="1"/>
          <a:stCxn id="34727" idx="3"/>
          <a:endCxn id="34731" idx="1"/>
        </xdr:cNvCxnSpPr>
      </xdr:nvCxnSpPr>
      <xdr:spPr bwMode="auto">
        <a:xfrm>
          <a:off x="3829050" y="3743325"/>
          <a:ext cx="5143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27</xdr:col>
      <xdr:colOff>0</xdr:colOff>
      <xdr:row>16</xdr:row>
      <xdr:rowOff>9525</xdr:rowOff>
    </xdr:from>
    <xdr:to>
      <xdr:col>39</xdr:col>
      <xdr:colOff>152400</xdr:colOff>
      <xdr:row>21</xdr:row>
      <xdr:rowOff>142875</xdr:rowOff>
    </xdr:to>
    <xdr:cxnSp macro="">
      <xdr:nvCxnSpPr>
        <xdr:cNvPr id="79831" name="AutoShape 941">
          <a:extLst>
            <a:ext uri="{FF2B5EF4-FFF2-40B4-BE49-F238E27FC236}">
              <a16:creationId xmlns:a16="http://schemas.microsoft.com/office/drawing/2014/main" id="{72021D08-B5A4-49C3-A334-2EAC028FA34E}"/>
            </a:ext>
          </a:extLst>
        </xdr:cNvPr>
        <xdr:cNvCxnSpPr>
          <a:cxnSpLocks noChangeShapeType="1"/>
          <a:stCxn id="34731" idx="3"/>
          <a:endCxn id="34556" idx="2"/>
        </xdr:cNvCxnSpPr>
      </xdr:nvCxnSpPr>
      <xdr:spPr bwMode="auto">
        <a:xfrm flipV="1">
          <a:off x="5143500" y="2752725"/>
          <a:ext cx="2438400" cy="9906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60325</xdr:colOff>
      <xdr:row>27</xdr:row>
      <xdr:rowOff>47625</xdr:rowOff>
    </xdr:from>
    <xdr:to>
      <xdr:col>20</xdr:col>
      <xdr:colOff>19033</xdr:colOff>
      <xdr:row>30</xdr:row>
      <xdr:rowOff>57150</xdr:rowOff>
    </xdr:to>
    <xdr:sp macro="" textlink="">
      <xdr:nvSpPr>
        <xdr:cNvPr id="34734" name="正方形/長方形 1048">
          <a:extLst>
            <a:ext uri="{FF2B5EF4-FFF2-40B4-BE49-F238E27FC236}">
              <a16:creationId xmlns:a16="http://schemas.microsoft.com/office/drawing/2014/main" id="{61013C51-E5AE-4AF1-906A-72F51E5AF436}"/>
            </a:ext>
          </a:extLst>
        </xdr:cNvPr>
        <xdr:cNvSpPr>
          <a:spLocks noChangeArrowheads="1"/>
        </xdr:cNvSpPr>
      </xdr:nvSpPr>
      <xdr:spPr bwMode="auto">
        <a:xfrm>
          <a:off x="3114675" y="4676775"/>
          <a:ext cx="714375"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Flow</a:t>
          </a:r>
        </a:p>
        <a:p>
          <a:pPr algn="ctr" rtl="0">
            <a:lnSpc>
              <a:spcPts val="1200"/>
            </a:lnSpc>
            <a:defRPr sz="1000"/>
          </a:pPr>
          <a:r>
            <a:rPr lang="ja-JP" altLang="en-US" sz="1100" b="0" i="0" u="none" strike="noStrike" baseline="0">
              <a:solidFill>
                <a:srgbClr val="000000"/>
              </a:solidFill>
              <a:latin typeface="ＭＳ Ｐゴシック"/>
              <a:ea typeface="ＭＳ Ｐゴシック"/>
            </a:rPr>
            <a:t>Order2</a:t>
          </a:r>
        </a:p>
      </xdr:txBody>
    </xdr:sp>
    <xdr:clientData/>
  </xdr:twoCellAnchor>
  <xdr:twoCellAnchor>
    <xdr:from>
      <xdr:col>18</xdr:col>
      <xdr:colOff>47625</xdr:colOff>
      <xdr:row>23</xdr:row>
      <xdr:rowOff>57150</xdr:rowOff>
    </xdr:from>
    <xdr:to>
      <xdr:col>18</xdr:col>
      <xdr:colOff>47625</xdr:colOff>
      <xdr:row>27</xdr:row>
      <xdr:rowOff>47625</xdr:rowOff>
    </xdr:to>
    <xdr:cxnSp macro="">
      <xdr:nvCxnSpPr>
        <xdr:cNvPr id="79833" name="AutoShape 943">
          <a:extLst>
            <a:ext uri="{FF2B5EF4-FFF2-40B4-BE49-F238E27FC236}">
              <a16:creationId xmlns:a16="http://schemas.microsoft.com/office/drawing/2014/main" id="{A84374C2-D07A-455E-9889-4CD4D5FC06D5}"/>
            </a:ext>
          </a:extLst>
        </xdr:cNvPr>
        <xdr:cNvCxnSpPr>
          <a:cxnSpLocks noChangeShapeType="1"/>
          <a:stCxn id="34727" idx="2"/>
          <a:endCxn id="34734" idx="0"/>
        </xdr:cNvCxnSpPr>
      </xdr:nvCxnSpPr>
      <xdr:spPr bwMode="auto">
        <a:xfrm>
          <a:off x="3476625" y="4000500"/>
          <a:ext cx="0" cy="67627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82550</xdr:colOff>
      <xdr:row>23</xdr:row>
      <xdr:rowOff>136525</xdr:rowOff>
    </xdr:from>
    <xdr:to>
      <xdr:col>20</xdr:col>
      <xdr:colOff>181051</xdr:colOff>
      <xdr:row>24</xdr:row>
      <xdr:rowOff>136910</xdr:rowOff>
    </xdr:to>
    <xdr:sp macro="" textlink="">
      <xdr:nvSpPr>
        <xdr:cNvPr id="34736" name="Text Box 114">
          <a:extLst>
            <a:ext uri="{FF2B5EF4-FFF2-40B4-BE49-F238E27FC236}">
              <a16:creationId xmlns:a16="http://schemas.microsoft.com/office/drawing/2014/main" id="{047323B3-D993-4F8A-9827-8ED311E89702}"/>
            </a:ext>
          </a:extLst>
        </xdr:cNvPr>
        <xdr:cNvSpPr txBox="1">
          <a:spLocks noChangeArrowheads="1"/>
        </xdr:cNvSpPr>
      </xdr:nvSpPr>
      <xdr:spPr bwMode="auto">
        <a:xfrm>
          <a:off x="3514725" y="4086225"/>
          <a:ext cx="4762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2nd</a:t>
          </a:r>
        </a:p>
      </xdr:txBody>
    </xdr:sp>
    <xdr:clientData/>
  </xdr:twoCellAnchor>
  <xdr:twoCellAnchor>
    <xdr:from>
      <xdr:col>20</xdr:col>
      <xdr:colOff>111125</xdr:colOff>
      <xdr:row>27</xdr:row>
      <xdr:rowOff>107950</xdr:rowOff>
    </xdr:from>
    <xdr:to>
      <xdr:col>23</xdr:col>
      <xdr:colOff>22071</xdr:colOff>
      <xdr:row>28</xdr:row>
      <xdr:rowOff>133602</xdr:rowOff>
    </xdr:to>
    <xdr:sp macro="" textlink="">
      <xdr:nvSpPr>
        <xdr:cNvPr id="34737" name="Text Box 114">
          <a:extLst>
            <a:ext uri="{FF2B5EF4-FFF2-40B4-BE49-F238E27FC236}">
              <a16:creationId xmlns:a16="http://schemas.microsoft.com/office/drawing/2014/main" id="{E93AFEB4-1A87-4962-B097-AF3269E88B75}"/>
            </a:ext>
          </a:extLst>
        </xdr:cNvPr>
        <xdr:cNvSpPr txBox="1">
          <a:spLocks noChangeArrowheads="1"/>
        </xdr:cNvSpPr>
      </xdr:nvSpPr>
      <xdr:spPr bwMode="auto">
        <a:xfrm>
          <a:off x="3924300" y="4743450"/>
          <a:ext cx="4857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1st</a:t>
          </a:r>
        </a:p>
      </xdr:txBody>
    </xdr:sp>
    <xdr:clientData/>
  </xdr:twoCellAnchor>
  <xdr:twoCellAnchor>
    <xdr:from>
      <xdr:col>20</xdr:col>
      <xdr:colOff>19050</xdr:colOff>
      <xdr:row>28</xdr:row>
      <xdr:rowOff>142875</xdr:rowOff>
    </xdr:from>
    <xdr:to>
      <xdr:col>23</xdr:col>
      <xdr:colOff>0</xdr:colOff>
      <xdr:row>28</xdr:row>
      <xdr:rowOff>142875</xdr:rowOff>
    </xdr:to>
    <xdr:cxnSp macro="">
      <xdr:nvCxnSpPr>
        <xdr:cNvPr id="79836" name="AutoShape 946">
          <a:extLst>
            <a:ext uri="{FF2B5EF4-FFF2-40B4-BE49-F238E27FC236}">
              <a16:creationId xmlns:a16="http://schemas.microsoft.com/office/drawing/2014/main" id="{FA42C863-EC64-49ED-AB2E-485919C29481}"/>
            </a:ext>
          </a:extLst>
        </xdr:cNvPr>
        <xdr:cNvCxnSpPr>
          <a:cxnSpLocks noChangeShapeType="1"/>
          <a:stCxn id="34734" idx="3"/>
          <a:endCxn id="34607" idx="1"/>
        </xdr:cNvCxnSpPr>
      </xdr:nvCxnSpPr>
      <xdr:spPr bwMode="auto">
        <a:xfrm>
          <a:off x="3829050" y="4943475"/>
          <a:ext cx="5524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47625</xdr:colOff>
      <xdr:row>10</xdr:row>
      <xdr:rowOff>9525</xdr:rowOff>
    </xdr:from>
    <xdr:to>
      <xdr:col>37</xdr:col>
      <xdr:colOff>57150</xdr:colOff>
      <xdr:row>14</xdr:row>
      <xdr:rowOff>95250</xdr:rowOff>
    </xdr:to>
    <xdr:cxnSp macro="">
      <xdr:nvCxnSpPr>
        <xdr:cNvPr id="79837" name="AutoShape 949">
          <a:extLst>
            <a:ext uri="{FF2B5EF4-FFF2-40B4-BE49-F238E27FC236}">
              <a16:creationId xmlns:a16="http://schemas.microsoft.com/office/drawing/2014/main" id="{CAFFC85F-6950-4D04-A5A2-761B43652BF5}"/>
            </a:ext>
          </a:extLst>
        </xdr:cNvPr>
        <xdr:cNvCxnSpPr>
          <a:cxnSpLocks noChangeShapeType="1"/>
          <a:stCxn id="20" idx="1"/>
          <a:endCxn id="34556" idx="1"/>
        </xdr:cNvCxnSpPr>
      </xdr:nvCxnSpPr>
      <xdr:spPr bwMode="auto">
        <a:xfrm rot="10800000" flipH="1" flipV="1">
          <a:off x="7096125" y="1724025"/>
          <a:ext cx="9525" cy="771525"/>
        </a:xfrm>
        <a:prstGeom prst="bentConnector3">
          <a:avLst>
            <a:gd name="adj1" fmla="val -2900000"/>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42</xdr:col>
      <xdr:colOff>57150</xdr:colOff>
      <xdr:row>10</xdr:row>
      <xdr:rowOff>9525</xdr:rowOff>
    </xdr:from>
    <xdr:to>
      <xdr:col>45</xdr:col>
      <xdr:colOff>114300</xdr:colOff>
      <xdr:row>10</xdr:row>
      <xdr:rowOff>9525</xdr:rowOff>
    </xdr:to>
    <xdr:cxnSp macro="">
      <xdr:nvCxnSpPr>
        <xdr:cNvPr id="79838" name="AutoShape 950">
          <a:extLst>
            <a:ext uri="{FF2B5EF4-FFF2-40B4-BE49-F238E27FC236}">
              <a16:creationId xmlns:a16="http://schemas.microsoft.com/office/drawing/2014/main" id="{705310BA-ECAE-4D06-A265-41549325A499}"/>
            </a:ext>
          </a:extLst>
        </xdr:cNvPr>
        <xdr:cNvCxnSpPr>
          <a:cxnSpLocks noChangeShapeType="1"/>
          <a:stCxn id="20" idx="3"/>
          <a:endCxn id="34571" idx="2"/>
        </xdr:cNvCxnSpPr>
      </xdr:nvCxnSpPr>
      <xdr:spPr bwMode="auto">
        <a:xfrm>
          <a:off x="8058150" y="1724025"/>
          <a:ext cx="6286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46</xdr:col>
      <xdr:colOff>38100</xdr:colOff>
      <xdr:row>27</xdr:row>
      <xdr:rowOff>152400</xdr:rowOff>
    </xdr:from>
    <xdr:to>
      <xdr:col>47</xdr:col>
      <xdr:colOff>133350</xdr:colOff>
      <xdr:row>29</xdr:row>
      <xdr:rowOff>104775</xdr:rowOff>
    </xdr:to>
    <xdr:grpSp>
      <xdr:nvGrpSpPr>
        <xdr:cNvPr id="79839" name="グループ化 53">
          <a:extLst>
            <a:ext uri="{FF2B5EF4-FFF2-40B4-BE49-F238E27FC236}">
              <a16:creationId xmlns:a16="http://schemas.microsoft.com/office/drawing/2014/main" id="{334FF51F-C36B-41B3-8350-66D38B0E4450}"/>
            </a:ext>
          </a:extLst>
        </xdr:cNvPr>
        <xdr:cNvGrpSpPr>
          <a:grpSpLocks/>
        </xdr:cNvGrpSpPr>
      </xdr:nvGrpSpPr>
      <xdr:grpSpPr bwMode="auto">
        <a:xfrm>
          <a:off x="8801100" y="4690782"/>
          <a:ext cx="285750" cy="288552"/>
          <a:chOff x="9708620" y="4205926"/>
          <a:chExt cx="285750" cy="281517"/>
        </a:xfrm>
      </xdr:grpSpPr>
      <xdr:sp macro="" textlink="">
        <xdr:nvSpPr>
          <xdr:cNvPr id="12" name="円/楕円 46">
            <a:extLst>
              <a:ext uri="{FF2B5EF4-FFF2-40B4-BE49-F238E27FC236}">
                <a16:creationId xmlns:a16="http://schemas.microsoft.com/office/drawing/2014/main" id="{FAF02BD0-794D-4388-8189-9712CC7ABCA8}"/>
              </a:ext>
            </a:extLst>
          </xdr:cNvPr>
          <xdr:cNvSpPr/>
        </xdr:nvSpPr>
        <xdr:spPr bwMode="auto">
          <a:xfrm>
            <a:off x="9708620" y="4205926"/>
            <a:ext cx="285750" cy="281517"/>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13" name="円/楕円 47">
            <a:extLst>
              <a:ext uri="{FF2B5EF4-FFF2-40B4-BE49-F238E27FC236}">
                <a16:creationId xmlns:a16="http://schemas.microsoft.com/office/drawing/2014/main" id="{EB1FF0E4-5895-470A-8EE5-CCA12841AAD3}"/>
              </a:ext>
            </a:extLst>
          </xdr:cNvPr>
          <xdr:cNvSpPr/>
        </xdr:nvSpPr>
        <xdr:spPr bwMode="auto">
          <a:xfrm>
            <a:off x="9756245" y="4251332"/>
            <a:ext cx="171450" cy="17254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42</xdr:col>
      <xdr:colOff>180975</xdr:colOff>
      <xdr:row>28</xdr:row>
      <xdr:rowOff>133350</xdr:rowOff>
    </xdr:from>
    <xdr:to>
      <xdr:col>46</xdr:col>
      <xdr:colOff>28575</xdr:colOff>
      <xdr:row>28</xdr:row>
      <xdr:rowOff>133350</xdr:rowOff>
    </xdr:to>
    <xdr:cxnSp macro="">
      <xdr:nvCxnSpPr>
        <xdr:cNvPr id="79840" name="AutoShape 71">
          <a:extLst>
            <a:ext uri="{FF2B5EF4-FFF2-40B4-BE49-F238E27FC236}">
              <a16:creationId xmlns:a16="http://schemas.microsoft.com/office/drawing/2014/main" id="{CDD22BD6-C21F-4F6E-9791-2313452BC399}"/>
            </a:ext>
          </a:extLst>
        </xdr:cNvPr>
        <xdr:cNvCxnSpPr>
          <a:cxnSpLocks noChangeShapeType="1"/>
          <a:endCxn id="12" idx="2"/>
        </xdr:cNvCxnSpPr>
      </xdr:nvCxnSpPr>
      <xdr:spPr bwMode="auto">
        <a:xfrm>
          <a:off x="8181975" y="4933950"/>
          <a:ext cx="6096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142875</xdr:colOff>
      <xdr:row>27</xdr:row>
      <xdr:rowOff>47625</xdr:rowOff>
    </xdr:from>
    <xdr:to>
      <xdr:col>42</xdr:col>
      <xdr:colOff>161925</xdr:colOff>
      <xdr:row>30</xdr:row>
      <xdr:rowOff>57150</xdr:rowOff>
    </xdr:to>
    <xdr:sp macro="" textlink="">
      <xdr:nvSpPr>
        <xdr:cNvPr id="34747" name="正方形/長方形 1048">
          <a:extLst>
            <a:ext uri="{FF2B5EF4-FFF2-40B4-BE49-F238E27FC236}">
              <a16:creationId xmlns:a16="http://schemas.microsoft.com/office/drawing/2014/main" id="{C356A850-6793-4255-A5D4-6D25932A1E14}"/>
            </a:ext>
          </a:extLst>
        </xdr:cNvPr>
        <xdr:cNvSpPr>
          <a:spLocks noChangeArrowheads="1"/>
        </xdr:cNvSpPr>
      </xdr:nvSpPr>
      <xdr:spPr bwMode="auto">
        <a:xfrm>
          <a:off x="7191375" y="4676775"/>
          <a:ext cx="971550"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送信先連携</a:t>
          </a:r>
        </a:p>
        <a:p>
          <a:pPr algn="ctr" rtl="0">
            <a:lnSpc>
              <a:spcPts val="1200"/>
            </a:lnSpc>
            <a:defRPr sz="1000"/>
          </a:pPr>
          <a:r>
            <a:rPr lang="ja-JP" altLang="en-US" sz="1100" b="0" i="0" u="none" strike="noStrike" baseline="0">
              <a:solidFill>
                <a:srgbClr val="000000"/>
              </a:solidFill>
              <a:latin typeface="ＭＳ Ｐゴシック"/>
              <a:ea typeface="ＭＳ Ｐゴシック"/>
            </a:rPr>
            <a:t>ﾌｧｲﾙ出力3</a:t>
          </a:r>
        </a:p>
      </xdr:txBody>
    </xdr:sp>
    <xdr:clientData/>
  </xdr:twoCellAnchor>
  <xdr:twoCellAnchor>
    <xdr:from>
      <xdr:col>37</xdr:col>
      <xdr:colOff>146237</xdr:colOff>
      <xdr:row>22</xdr:row>
      <xdr:rowOff>111873</xdr:rowOff>
    </xdr:from>
    <xdr:to>
      <xdr:col>42</xdr:col>
      <xdr:colOff>162149</xdr:colOff>
      <xdr:row>25</xdr:row>
      <xdr:rowOff>121397</xdr:rowOff>
    </xdr:to>
    <xdr:sp macro="" textlink="">
      <xdr:nvSpPr>
        <xdr:cNvPr id="4" name="正方形/長方形 1048">
          <a:extLst>
            <a:ext uri="{FF2B5EF4-FFF2-40B4-BE49-F238E27FC236}">
              <a16:creationId xmlns:a16="http://schemas.microsoft.com/office/drawing/2014/main" id="{31631C09-EBB1-47B3-8BE4-90B7DF33A8AF}"/>
            </a:ext>
          </a:extLst>
        </xdr:cNvPr>
        <xdr:cNvSpPr>
          <a:spLocks noChangeArrowheads="1"/>
        </xdr:cNvSpPr>
      </xdr:nvSpPr>
      <xdr:spPr bwMode="auto">
        <a:xfrm>
          <a:off x="7156637" y="2968439"/>
          <a:ext cx="962025" cy="513789"/>
        </a:xfrm>
        <a:prstGeom prst="rect">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ＭＳ Ｐゴシック"/>
              <a:ea typeface="ＭＳ Ｐゴシック"/>
            </a:rPr>
            <a:t>ﾘﾄﾗｲ回数</a:t>
          </a:r>
        </a:p>
        <a:p>
          <a:pPr algn="ctr" rtl="0">
            <a:lnSpc>
              <a:spcPts val="1200"/>
            </a:lnSpc>
            <a:defRPr sz="1000"/>
          </a:pPr>
          <a:r>
            <a:rPr lang="ja-JP" altLang="en-US" sz="1100" b="0" i="0" u="none" strike="noStrike" baseline="0">
              <a:solidFill>
                <a:srgbClr val="000000"/>
              </a:solidFill>
              <a:latin typeface="ＭＳ Ｐゴシック"/>
              <a:ea typeface="ＭＳ Ｐゴシック"/>
            </a:rPr>
            <a:t>ｵｰﾊﾞｰ？</a:t>
          </a:r>
        </a:p>
      </xdr:txBody>
    </xdr:sp>
    <xdr:clientData/>
  </xdr:twoCellAnchor>
  <xdr:twoCellAnchor>
    <xdr:from>
      <xdr:col>40</xdr:col>
      <xdr:colOff>127373</xdr:colOff>
      <xdr:row>26</xdr:row>
      <xdr:rowOff>16249</xdr:rowOff>
    </xdr:from>
    <xdr:to>
      <xdr:col>42</xdr:col>
      <xdr:colOff>60698</xdr:colOff>
      <xdr:row>27</xdr:row>
      <xdr:rowOff>28015</xdr:rowOff>
    </xdr:to>
    <xdr:sp macro="" textlink="">
      <xdr:nvSpPr>
        <xdr:cNvPr id="5" name="Text Box 93">
          <a:extLst>
            <a:ext uri="{FF2B5EF4-FFF2-40B4-BE49-F238E27FC236}">
              <a16:creationId xmlns:a16="http://schemas.microsoft.com/office/drawing/2014/main" id="{2ABDC569-F54A-450D-9E33-1B28F6FC7C73}"/>
            </a:ext>
          </a:extLst>
        </xdr:cNvPr>
        <xdr:cNvSpPr txBox="1">
          <a:spLocks noChangeArrowheads="1"/>
        </xdr:cNvSpPr>
      </xdr:nvSpPr>
      <xdr:spPr bwMode="auto">
        <a:xfrm>
          <a:off x="7769598" y="2576793"/>
          <a:ext cx="314325" cy="17985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NG</a:t>
          </a:r>
        </a:p>
      </xdr:txBody>
    </xdr:sp>
    <xdr:clientData/>
  </xdr:twoCellAnchor>
  <xdr:twoCellAnchor>
    <xdr:from>
      <xdr:col>35</xdr:col>
      <xdr:colOff>101600</xdr:colOff>
      <xdr:row>22</xdr:row>
      <xdr:rowOff>127000</xdr:rowOff>
    </xdr:from>
    <xdr:to>
      <xdr:col>37</xdr:col>
      <xdr:colOff>41366</xdr:colOff>
      <xdr:row>23</xdr:row>
      <xdr:rowOff>117475</xdr:rowOff>
    </xdr:to>
    <xdr:sp macro="" textlink="">
      <xdr:nvSpPr>
        <xdr:cNvPr id="34750" name="Text Box 97">
          <a:extLst>
            <a:ext uri="{FF2B5EF4-FFF2-40B4-BE49-F238E27FC236}">
              <a16:creationId xmlns:a16="http://schemas.microsoft.com/office/drawing/2014/main" id="{4C6F851A-896F-4376-A07E-78F28E331EC9}"/>
            </a:ext>
          </a:extLst>
        </xdr:cNvPr>
        <xdr:cNvSpPr txBox="1">
          <a:spLocks noChangeArrowheads="1"/>
        </xdr:cNvSpPr>
      </xdr:nvSpPr>
      <xdr:spPr bwMode="auto">
        <a:xfrm>
          <a:off x="6772275" y="3905250"/>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No</a:t>
          </a:r>
        </a:p>
      </xdr:txBody>
    </xdr:sp>
    <xdr:clientData/>
  </xdr:twoCellAnchor>
  <xdr:twoCellAnchor>
    <xdr:from>
      <xdr:col>43</xdr:col>
      <xdr:colOff>57523</xdr:colOff>
      <xdr:row>23</xdr:row>
      <xdr:rowOff>20544</xdr:rowOff>
    </xdr:from>
    <xdr:to>
      <xdr:col>45</xdr:col>
      <xdr:colOff>67048</xdr:colOff>
      <xdr:row>24</xdr:row>
      <xdr:rowOff>39593</xdr:rowOff>
    </xdr:to>
    <xdr:sp macro="" textlink="">
      <xdr:nvSpPr>
        <xdr:cNvPr id="6" name="Text Box 98">
          <a:extLst>
            <a:ext uri="{FF2B5EF4-FFF2-40B4-BE49-F238E27FC236}">
              <a16:creationId xmlns:a16="http://schemas.microsoft.com/office/drawing/2014/main" id="{EB9F0EAB-D3FF-440A-849E-C39B55C79032}"/>
            </a:ext>
          </a:extLst>
        </xdr:cNvPr>
        <xdr:cNvSpPr txBox="1">
          <a:spLocks noChangeArrowheads="1"/>
        </xdr:cNvSpPr>
      </xdr:nvSpPr>
      <xdr:spPr bwMode="auto">
        <a:xfrm>
          <a:off x="8179173" y="3340473"/>
          <a:ext cx="390525" cy="18713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Yes</a:t>
          </a:r>
        </a:p>
      </xdr:txBody>
    </xdr:sp>
    <xdr:clientData/>
  </xdr:twoCellAnchor>
  <xdr:twoCellAnchor>
    <xdr:from>
      <xdr:col>46</xdr:col>
      <xdr:colOff>19050</xdr:colOff>
      <xdr:row>23</xdr:row>
      <xdr:rowOff>79375</xdr:rowOff>
    </xdr:from>
    <xdr:to>
      <xdr:col>47</xdr:col>
      <xdr:colOff>110997</xdr:colOff>
      <xdr:row>25</xdr:row>
      <xdr:rowOff>3175</xdr:rowOff>
    </xdr:to>
    <xdr:sp macro="" textlink="">
      <xdr:nvSpPr>
        <xdr:cNvPr id="34752" name="円/楕円 69">
          <a:extLst>
            <a:ext uri="{FF2B5EF4-FFF2-40B4-BE49-F238E27FC236}">
              <a16:creationId xmlns:a16="http://schemas.microsoft.com/office/drawing/2014/main" id="{35556D2D-46D5-42EF-A888-EF24C84DD77F}"/>
            </a:ext>
          </a:extLst>
        </xdr:cNvPr>
        <xdr:cNvSpPr>
          <a:spLocks noChangeArrowheads="1"/>
        </xdr:cNvSpPr>
      </xdr:nvSpPr>
      <xdr:spPr bwMode="auto">
        <a:xfrm>
          <a:off x="8782050" y="4029075"/>
          <a:ext cx="285750" cy="266700"/>
        </a:xfrm>
        <a:prstGeom prst="ellipse">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27432" rIns="0" bIns="27432" anchor="ctr" upright="1"/>
        <a:lstStyle/>
        <a:p>
          <a:pPr algn="l" rtl="0">
            <a:defRPr sz="1000"/>
          </a:pPr>
          <a:r>
            <a:rPr lang="ja-JP" altLang="en-US" sz="1200" b="0" i="0" u="none" strike="noStrike" baseline="0">
              <a:solidFill>
                <a:srgbClr val="000000"/>
              </a:solidFill>
              <a:latin typeface="Calibri"/>
              <a:cs typeface="Calibri"/>
            </a:rPr>
            <a:t>E</a:t>
          </a:r>
        </a:p>
      </xdr:txBody>
    </xdr:sp>
    <xdr:clientData/>
  </xdr:twoCellAnchor>
  <xdr:twoCellAnchor>
    <xdr:from>
      <xdr:col>40</xdr:col>
      <xdr:colOff>57150</xdr:colOff>
      <xdr:row>25</xdr:row>
      <xdr:rowOff>133350</xdr:rowOff>
    </xdr:from>
    <xdr:to>
      <xdr:col>40</xdr:col>
      <xdr:colOff>57150</xdr:colOff>
      <xdr:row>27</xdr:row>
      <xdr:rowOff>47625</xdr:rowOff>
    </xdr:to>
    <xdr:cxnSp macro="">
      <xdr:nvCxnSpPr>
        <xdr:cNvPr id="79847" name="AutoShape 68">
          <a:extLst>
            <a:ext uri="{FF2B5EF4-FFF2-40B4-BE49-F238E27FC236}">
              <a16:creationId xmlns:a16="http://schemas.microsoft.com/office/drawing/2014/main" id="{0860938D-1572-4B69-81B8-51EA1D5EC3B0}"/>
            </a:ext>
          </a:extLst>
        </xdr:cNvPr>
        <xdr:cNvCxnSpPr>
          <a:cxnSpLocks noChangeShapeType="1"/>
          <a:stCxn id="34747" idx="0"/>
          <a:endCxn id="4" idx="2"/>
        </xdr:cNvCxnSpPr>
      </xdr:nvCxnSpPr>
      <xdr:spPr bwMode="auto">
        <a:xfrm flipV="1">
          <a:off x="7677150" y="4419600"/>
          <a:ext cx="0" cy="25717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42</xdr:col>
      <xdr:colOff>152400</xdr:colOff>
      <xdr:row>24</xdr:row>
      <xdr:rowOff>47625</xdr:rowOff>
    </xdr:from>
    <xdr:to>
      <xdr:col>46</xdr:col>
      <xdr:colOff>19050</xdr:colOff>
      <xdr:row>24</xdr:row>
      <xdr:rowOff>47625</xdr:rowOff>
    </xdr:to>
    <xdr:cxnSp macro="">
      <xdr:nvCxnSpPr>
        <xdr:cNvPr id="79848" name="AutoShape 963">
          <a:extLst>
            <a:ext uri="{FF2B5EF4-FFF2-40B4-BE49-F238E27FC236}">
              <a16:creationId xmlns:a16="http://schemas.microsoft.com/office/drawing/2014/main" id="{3F89A020-7693-4804-B0B4-401323E939C5}"/>
            </a:ext>
          </a:extLst>
        </xdr:cNvPr>
        <xdr:cNvCxnSpPr>
          <a:cxnSpLocks noChangeShapeType="1"/>
          <a:stCxn id="4" idx="3"/>
          <a:endCxn id="34752" idx="2"/>
        </xdr:cNvCxnSpPr>
      </xdr:nvCxnSpPr>
      <xdr:spPr bwMode="auto">
        <a:xfrm>
          <a:off x="8153400" y="4162425"/>
          <a:ext cx="6286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33</xdr:col>
      <xdr:colOff>161925</xdr:colOff>
      <xdr:row>14</xdr:row>
      <xdr:rowOff>104775</xdr:rowOff>
    </xdr:from>
    <xdr:to>
      <xdr:col>37</xdr:col>
      <xdr:colOff>142875</xdr:colOff>
      <xdr:row>28</xdr:row>
      <xdr:rowOff>142875</xdr:rowOff>
    </xdr:to>
    <xdr:cxnSp macro="">
      <xdr:nvCxnSpPr>
        <xdr:cNvPr id="79849" name="AutoShape 965">
          <a:extLst>
            <a:ext uri="{FF2B5EF4-FFF2-40B4-BE49-F238E27FC236}">
              <a16:creationId xmlns:a16="http://schemas.microsoft.com/office/drawing/2014/main" id="{012F3B21-201F-472E-A931-E40F8609D05E}"/>
            </a:ext>
          </a:extLst>
        </xdr:cNvPr>
        <xdr:cNvCxnSpPr>
          <a:cxnSpLocks noChangeShapeType="1"/>
          <a:stCxn id="34710" idx="3"/>
          <a:endCxn id="34747" idx="1"/>
        </xdr:cNvCxnSpPr>
      </xdr:nvCxnSpPr>
      <xdr:spPr bwMode="auto">
        <a:xfrm>
          <a:off x="6448425" y="2505075"/>
          <a:ext cx="742950" cy="2438400"/>
        </a:xfrm>
        <a:prstGeom prst="bentConnector3">
          <a:avLst>
            <a:gd name="adj1" fmla="val 32838"/>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34</xdr:col>
      <xdr:colOff>142875</xdr:colOff>
      <xdr:row>21</xdr:row>
      <xdr:rowOff>66675</xdr:rowOff>
    </xdr:from>
    <xdr:to>
      <xdr:col>35</xdr:col>
      <xdr:colOff>85725</xdr:colOff>
      <xdr:row>22</xdr:row>
      <xdr:rowOff>28575</xdr:rowOff>
    </xdr:to>
    <xdr:sp macro="" textlink="">
      <xdr:nvSpPr>
        <xdr:cNvPr id="79850" name="AutoShape 969">
          <a:extLst>
            <a:ext uri="{FF2B5EF4-FFF2-40B4-BE49-F238E27FC236}">
              <a16:creationId xmlns:a16="http://schemas.microsoft.com/office/drawing/2014/main" id="{F0014FAB-14B1-4392-8E40-B8824C018FB2}"/>
            </a:ext>
          </a:extLst>
        </xdr:cNvPr>
        <xdr:cNvSpPr>
          <a:spLocks noChangeAspect="1" noChangeArrowheads="1"/>
        </xdr:cNvSpPr>
      </xdr:nvSpPr>
      <xdr:spPr bwMode="auto">
        <a:xfrm>
          <a:off x="6619875" y="3667125"/>
          <a:ext cx="133350" cy="133350"/>
        </a:xfrm>
        <a:prstGeom prst="flowChartConnec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34</xdr:col>
      <xdr:colOff>104775</xdr:colOff>
      <xdr:row>21</xdr:row>
      <xdr:rowOff>66675</xdr:rowOff>
    </xdr:from>
    <xdr:to>
      <xdr:col>35</xdr:col>
      <xdr:colOff>9525</xdr:colOff>
      <xdr:row>22</xdr:row>
      <xdr:rowOff>38100</xdr:rowOff>
    </xdr:to>
    <xdr:sp macro="" textlink="">
      <xdr:nvSpPr>
        <xdr:cNvPr id="79851" name="Text Box 970">
          <a:extLst>
            <a:ext uri="{FF2B5EF4-FFF2-40B4-BE49-F238E27FC236}">
              <a16:creationId xmlns:a16="http://schemas.microsoft.com/office/drawing/2014/main" id="{1DA5C805-E42F-4B08-92AA-2512A385AF00}"/>
            </a:ext>
          </a:extLst>
        </xdr:cNvPr>
        <xdr:cNvSpPr txBox="1">
          <a:spLocks noChangeArrowheads="1"/>
        </xdr:cNvSpPr>
      </xdr:nvSpPr>
      <xdr:spPr bwMode="auto">
        <a:xfrm>
          <a:off x="6581775" y="3667125"/>
          <a:ext cx="9525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35</xdr:col>
      <xdr:colOff>104775</xdr:colOff>
      <xdr:row>21</xdr:row>
      <xdr:rowOff>57150</xdr:rowOff>
    </xdr:from>
    <xdr:to>
      <xdr:col>35</xdr:col>
      <xdr:colOff>161925</xdr:colOff>
      <xdr:row>22</xdr:row>
      <xdr:rowOff>19050</xdr:rowOff>
    </xdr:to>
    <xdr:sp macro="" textlink="">
      <xdr:nvSpPr>
        <xdr:cNvPr id="79852" name="Text Box 971">
          <a:extLst>
            <a:ext uri="{FF2B5EF4-FFF2-40B4-BE49-F238E27FC236}">
              <a16:creationId xmlns:a16="http://schemas.microsoft.com/office/drawing/2014/main" id="{1DC68430-50AA-4B20-8D4B-AE3FCC290639}"/>
            </a:ext>
          </a:extLst>
        </xdr:cNvPr>
        <xdr:cNvSpPr txBox="1">
          <a:spLocks noChangeArrowheads="1"/>
        </xdr:cNvSpPr>
      </xdr:nvSpPr>
      <xdr:spPr bwMode="auto">
        <a:xfrm>
          <a:off x="6772275" y="3657600"/>
          <a:ext cx="571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37</xdr:col>
      <xdr:colOff>142875</xdr:colOff>
      <xdr:row>24</xdr:row>
      <xdr:rowOff>47625</xdr:rowOff>
    </xdr:from>
    <xdr:to>
      <xdr:col>37</xdr:col>
      <xdr:colOff>152400</xdr:colOff>
      <xdr:row>28</xdr:row>
      <xdr:rowOff>142875</xdr:rowOff>
    </xdr:to>
    <xdr:cxnSp macro="">
      <xdr:nvCxnSpPr>
        <xdr:cNvPr id="79853" name="AutoShape 974">
          <a:extLst>
            <a:ext uri="{FF2B5EF4-FFF2-40B4-BE49-F238E27FC236}">
              <a16:creationId xmlns:a16="http://schemas.microsoft.com/office/drawing/2014/main" id="{A195D245-4F98-4950-BCB2-5B257261B49B}"/>
            </a:ext>
          </a:extLst>
        </xdr:cNvPr>
        <xdr:cNvCxnSpPr>
          <a:cxnSpLocks noChangeShapeType="1"/>
          <a:stCxn id="4" idx="1"/>
          <a:endCxn id="34747" idx="1"/>
        </xdr:cNvCxnSpPr>
      </xdr:nvCxnSpPr>
      <xdr:spPr bwMode="auto">
        <a:xfrm rot="10800000" flipH="1" flipV="1">
          <a:off x="7191375" y="4162425"/>
          <a:ext cx="9525" cy="781050"/>
        </a:xfrm>
        <a:prstGeom prst="bentConnector3">
          <a:avLst>
            <a:gd name="adj1" fmla="val -2400000"/>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82550</xdr:colOff>
      <xdr:row>30</xdr:row>
      <xdr:rowOff>117475</xdr:rowOff>
    </xdr:from>
    <xdr:to>
      <xdr:col>20</xdr:col>
      <xdr:colOff>181051</xdr:colOff>
      <xdr:row>31</xdr:row>
      <xdr:rowOff>136525</xdr:rowOff>
    </xdr:to>
    <xdr:sp macro="" textlink="">
      <xdr:nvSpPr>
        <xdr:cNvPr id="34767" name="Text Box 114">
          <a:extLst>
            <a:ext uri="{FF2B5EF4-FFF2-40B4-BE49-F238E27FC236}">
              <a16:creationId xmlns:a16="http://schemas.microsoft.com/office/drawing/2014/main" id="{BCF247AE-EDA2-41BA-95CF-73849E923468}"/>
            </a:ext>
          </a:extLst>
        </xdr:cNvPr>
        <xdr:cNvSpPr txBox="1">
          <a:spLocks noChangeArrowheads="1"/>
        </xdr:cNvSpPr>
      </xdr:nvSpPr>
      <xdr:spPr bwMode="auto">
        <a:xfrm>
          <a:off x="3514725" y="5267325"/>
          <a:ext cx="476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2nd</a:t>
          </a:r>
        </a:p>
      </xdr:txBody>
    </xdr:sp>
    <xdr:clientData/>
  </xdr:twoCellAnchor>
  <xdr:twoCellAnchor>
    <xdr:from>
      <xdr:col>5</xdr:col>
      <xdr:colOff>152400</xdr:colOff>
      <xdr:row>23</xdr:row>
      <xdr:rowOff>57150</xdr:rowOff>
    </xdr:from>
    <xdr:to>
      <xdr:col>5</xdr:col>
      <xdr:colOff>152400</xdr:colOff>
      <xdr:row>28</xdr:row>
      <xdr:rowOff>0</xdr:rowOff>
    </xdr:to>
    <xdr:cxnSp macro="">
      <xdr:nvCxnSpPr>
        <xdr:cNvPr id="79855" name="AutoShape 980">
          <a:extLst>
            <a:ext uri="{FF2B5EF4-FFF2-40B4-BE49-F238E27FC236}">
              <a16:creationId xmlns:a16="http://schemas.microsoft.com/office/drawing/2014/main" id="{0745C39B-2F9F-4899-8366-B337D429538A}"/>
            </a:ext>
          </a:extLst>
        </xdr:cNvPr>
        <xdr:cNvCxnSpPr>
          <a:cxnSpLocks noChangeShapeType="1"/>
          <a:stCxn id="34463" idx="2"/>
        </xdr:cNvCxnSpPr>
      </xdr:nvCxnSpPr>
      <xdr:spPr bwMode="auto">
        <a:xfrm>
          <a:off x="1104900" y="4000500"/>
          <a:ext cx="0" cy="8001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41275</xdr:colOff>
      <xdr:row>32</xdr:row>
      <xdr:rowOff>76200</xdr:rowOff>
    </xdr:from>
    <xdr:to>
      <xdr:col>27</xdr:col>
      <xdr:colOff>47649</xdr:colOff>
      <xdr:row>35</xdr:row>
      <xdr:rowOff>57150</xdr:rowOff>
    </xdr:to>
    <xdr:sp macro="" textlink="">
      <xdr:nvSpPr>
        <xdr:cNvPr id="34773" name="正方形/長方形 1048">
          <a:extLst>
            <a:ext uri="{FF2B5EF4-FFF2-40B4-BE49-F238E27FC236}">
              <a16:creationId xmlns:a16="http://schemas.microsoft.com/office/drawing/2014/main" id="{7D2993D9-EE4E-4780-9686-7DCB2FA6B755}"/>
            </a:ext>
          </a:extLst>
        </xdr:cNvPr>
        <xdr:cNvSpPr>
          <a:spLocks noChangeArrowheads="1"/>
        </xdr:cNvSpPr>
      </xdr:nvSpPr>
      <xdr:spPr bwMode="auto">
        <a:xfrm>
          <a:off x="4419600" y="5562600"/>
          <a:ext cx="771525" cy="495300"/>
        </a:xfrm>
        <a:prstGeom prst="rect">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ｴﾝﾄﾞﾎﾟｲﾝﾄ</a:t>
          </a:r>
        </a:p>
        <a:p>
          <a:pPr algn="ctr" rtl="0">
            <a:lnSpc>
              <a:spcPts val="1100"/>
            </a:lnSpc>
            <a:defRPr sz="1000"/>
          </a:pPr>
          <a:r>
            <a:rPr lang="ja-JP" altLang="en-US" sz="1100" b="0" i="0" u="none" strike="noStrike" baseline="0">
              <a:solidFill>
                <a:srgbClr val="000000"/>
              </a:solidFill>
              <a:latin typeface="ＭＳ Ｐゴシック"/>
              <a:ea typeface="ＭＳ Ｐゴシック"/>
            </a:rPr>
            <a:t>設定3</a:t>
          </a:r>
        </a:p>
      </xdr:txBody>
    </xdr:sp>
    <xdr:clientData/>
  </xdr:twoCellAnchor>
  <xdr:twoCellAnchor>
    <xdr:from>
      <xdr:col>46</xdr:col>
      <xdr:colOff>76200</xdr:colOff>
      <xdr:row>37</xdr:row>
      <xdr:rowOff>0</xdr:rowOff>
    </xdr:from>
    <xdr:to>
      <xdr:col>47</xdr:col>
      <xdr:colOff>171450</xdr:colOff>
      <xdr:row>38</xdr:row>
      <xdr:rowOff>123825</xdr:rowOff>
    </xdr:to>
    <xdr:grpSp>
      <xdr:nvGrpSpPr>
        <xdr:cNvPr id="79857" name="グループ化 53">
          <a:extLst>
            <a:ext uri="{FF2B5EF4-FFF2-40B4-BE49-F238E27FC236}">
              <a16:creationId xmlns:a16="http://schemas.microsoft.com/office/drawing/2014/main" id="{98C9BA86-E3DD-4828-8C83-7809E6843CE4}"/>
            </a:ext>
          </a:extLst>
        </xdr:cNvPr>
        <xdr:cNvGrpSpPr>
          <a:grpSpLocks/>
        </xdr:cNvGrpSpPr>
      </xdr:nvGrpSpPr>
      <xdr:grpSpPr bwMode="auto">
        <a:xfrm>
          <a:off x="8839200" y="6219265"/>
          <a:ext cx="285750" cy="291913"/>
          <a:chOff x="9708620" y="4205926"/>
          <a:chExt cx="285750" cy="281517"/>
        </a:xfrm>
      </xdr:grpSpPr>
      <xdr:sp macro="" textlink="">
        <xdr:nvSpPr>
          <xdr:cNvPr id="10" name="円/楕円 46">
            <a:extLst>
              <a:ext uri="{FF2B5EF4-FFF2-40B4-BE49-F238E27FC236}">
                <a16:creationId xmlns:a16="http://schemas.microsoft.com/office/drawing/2014/main" id="{DCA8572C-FC2C-4695-ABCE-A637A8B968C1}"/>
              </a:ext>
            </a:extLst>
          </xdr:cNvPr>
          <xdr:cNvSpPr/>
        </xdr:nvSpPr>
        <xdr:spPr bwMode="auto">
          <a:xfrm>
            <a:off x="9708620" y="4205926"/>
            <a:ext cx="285750" cy="281517"/>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11" name="円/楕円 47">
            <a:extLst>
              <a:ext uri="{FF2B5EF4-FFF2-40B4-BE49-F238E27FC236}">
                <a16:creationId xmlns:a16="http://schemas.microsoft.com/office/drawing/2014/main" id="{3F0AAB14-4DBE-4DA6-9B36-67511E996AD1}"/>
              </a:ext>
            </a:extLst>
          </xdr:cNvPr>
          <xdr:cNvSpPr/>
        </xdr:nvSpPr>
        <xdr:spPr bwMode="auto">
          <a:xfrm>
            <a:off x="9756245" y="4251332"/>
            <a:ext cx="171450" cy="17254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43</xdr:col>
      <xdr:colOff>28575</xdr:colOff>
      <xdr:row>37</xdr:row>
      <xdr:rowOff>152400</xdr:rowOff>
    </xdr:from>
    <xdr:to>
      <xdr:col>46</xdr:col>
      <xdr:colOff>66675</xdr:colOff>
      <xdr:row>37</xdr:row>
      <xdr:rowOff>152400</xdr:rowOff>
    </xdr:to>
    <xdr:cxnSp macro="">
      <xdr:nvCxnSpPr>
        <xdr:cNvPr id="79858" name="AutoShape 71">
          <a:extLst>
            <a:ext uri="{FF2B5EF4-FFF2-40B4-BE49-F238E27FC236}">
              <a16:creationId xmlns:a16="http://schemas.microsoft.com/office/drawing/2014/main" id="{2E34D0F4-33FF-4B8B-8D85-C9D5CAB6AAF2}"/>
            </a:ext>
          </a:extLst>
        </xdr:cNvPr>
        <xdr:cNvCxnSpPr>
          <a:cxnSpLocks noChangeShapeType="1"/>
          <a:endCxn id="10" idx="2"/>
        </xdr:cNvCxnSpPr>
      </xdr:nvCxnSpPr>
      <xdr:spPr bwMode="auto">
        <a:xfrm>
          <a:off x="8220075" y="6496050"/>
          <a:ext cx="6096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171450</xdr:colOff>
      <xdr:row>36</xdr:row>
      <xdr:rowOff>47625</xdr:rowOff>
    </xdr:from>
    <xdr:to>
      <xdr:col>43</xdr:col>
      <xdr:colOff>283</xdr:colOff>
      <xdr:row>39</xdr:row>
      <xdr:rowOff>57150</xdr:rowOff>
    </xdr:to>
    <xdr:sp macro="" textlink="">
      <xdr:nvSpPr>
        <xdr:cNvPr id="34779" name="正方形/長方形 1048">
          <a:extLst>
            <a:ext uri="{FF2B5EF4-FFF2-40B4-BE49-F238E27FC236}">
              <a16:creationId xmlns:a16="http://schemas.microsoft.com/office/drawing/2014/main" id="{4F2B5EE6-B6BD-4962-B1B0-FB077B130830}"/>
            </a:ext>
          </a:extLst>
        </xdr:cNvPr>
        <xdr:cNvSpPr>
          <a:spLocks noChangeArrowheads="1"/>
        </xdr:cNvSpPr>
      </xdr:nvSpPr>
      <xdr:spPr bwMode="auto">
        <a:xfrm>
          <a:off x="7219950" y="6219825"/>
          <a:ext cx="971550"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ｴﾗｰﾌｧｲﾙ</a:t>
          </a:r>
        </a:p>
        <a:p>
          <a:pPr algn="ctr" rtl="0">
            <a:lnSpc>
              <a:spcPts val="1200"/>
            </a:lnSpc>
            <a:defRPr sz="1000"/>
          </a:pPr>
          <a:r>
            <a:rPr lang="ja-JP" altLang="en-US" sz="1100" b="0" i="0" u="none" strike="noStrike" baseline="0">
              <a:solidFill>
                <a:srgbClr val="000000"/>
              </a:solidFill>
              <a:latin typeface="ＭＳ Ｐゴシック"/>
              <a:ea typeface="ＭＳ Ｐゴシック"/>
            </a:rPr>
            <a:t>出力</a:t>
          </a:r>
        </a:p>
      </xdr:txBody>
    </xdr:sp>
    <xdr:clientData/>
  </xdr:twoCellAnchor>
  <xdr:twoCellAnchor>
    <xdr:from>
      <xdr:col>37</xdr:col>
      <xdr:colOff>168462</xdr:colOff>
      <xdr:row>31</xdr:row>
      <xdr:rowOff>123079</xdr:rowOff>
    </xdr:from>
    <xdr:to>
      <xdr:col>42</xdr:col>
      <xdr:colOff>184412</xdr:colOff>
      <xdr:row>34</xdr:row>
      <xdr:rowOff>142118</xdr:rowOff>
    </xdr:to>
    <xdr:sp macro="" textlink="">
      <xdr:nvSpPr>
        <xdr:cNvPr id="7" name="正方形/長方形 1048">
          <a:extLst>
            <a:ext uri="{FF2B5EF4-FFF2-40B4-BE49-F238E27FC236}">
              <a16:creationId xmlns:a16="http://schemas.microsoft.com/office/drawing/2014/main" id="{F18FEC88-4736-4857-9124-075CF0EB31D6}"/>
            </a:ext>
          </a:extLst>
        </xdr:cNvPr>
        <xdr:cNvSpPr>
          <a:spLocks noChangeArrowheads="1"/>
        </xdr:cNvSpPr>
      </xdr:nvSpPr>
      <xdr:spPr bwMode="auto">
        <a:xfrm>
          <a:off x="7156637" y="2968439"/>
          <a:ext cx="962025" cy="513789"/>
        </a:xfrm>
        <a:prstGeom prst="rect">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ＭＳ Ｐゴシック"/>
              <a:ea typeface="ＭＳ Ｐゴシック"/>
            </a:rPr>
            <a:t>ﾘﾄﾗｲ回数</a:t>
          </a:r>
        </a:p>
        <a:p>
          <a:pPr algn="ctr" rtl="0">
            <a:lnSpc>
              <a:spcPts val="1200"/>
            </a:lnSpc>
            <a:defRPr sz="1000"/>
          </a:pPr>
          <a:r>
            <a:rPr lang="ja-JP" altLang="en-US" sz="1100" b="0" i="0" u="none" strike="noStrike" baseline="0">
              <a:solidFill>
                <a:srgbClr val="000000"/>
              </a:solidFill>
              <a:latin typeface="ＭＳ Ｐゴシック"/>
              <a:ea typeface="ＭＳ Ｐゴシック"/>
            </a:rPr>
            <a:t>ｵｰﾊﾞｰ？</a:t>
          </a:r>
        </a:p>
      </xdr:txBody>
    </xdr:sp>
    <xdr:clientData/>
  </xdr:twoCellAnchor>
  <xdr:twoCellAnchor>
    <xdr:from>
      <xdr:col>40</xdr:col>
      <xdr:colOff>146423</xdr:colOff>
      <xdr:row>35</xdr:row>
      <xdr:rowOff>36980</xdr:rowOff>
    </xdr:from>
    <xdr:to>
      <xdr:col>42</xdr:col>
      <xdr:colOff>79748</xdr:colOff>
      <xdr:row>36</xdr:row>
      <xdr:rowOff>39280</xdr:rowOff>
    </xdr:to>
    <xdr:sp macro="" textlink="">
      <xdr:nvSpPr>
        <xdr:cNvPr id="8" name="Text Box 93">
          <a:extLst>
            <a:ext uri="{FF2B5EF4-FFF2-40B4-BE49-F238E27FC236}">
              <a16:creationId xmlns:a16="http://schemas.microsoft.com/office/drawing/2014/main" id="{C2387D43-FA8E-4087-8E29-44B7DB0C4631}"/>
            </a:ext>
          </a:extLst>
        </xdr:cNvPr>
        <xdr:cNvSpPr txBox="1">
          <a:spLocks noChangeArrowheads="1"/>
        </xdr:cNvSpPr>
      </xdr:nvSpPr>
      <xdr:spPr bwMode="auto">
        <a:xfrm>
          <a:off x="7769598" y="2576793"/>
          <a:ext cx="314325" cy="17985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NG</a:t>
          </a:r>
        </a:p>
      </xdr:txBody>
    </xdr:sp>
    <xdr:clientData/>
  </xdr:twoCellAnchor>
  <xdr:twoCellAnchor>
    <xdr:from>
      <xdr:col>43</xdr:col>
      <xdr:colOff>86098</xdr:colOff>
      <xdr:row>32</xdr:row>
      <xdr:rowOff>38099</xdr:rowOff>
    </xdr:from>
    <xdr:to>
      <xdr:col>45</xdr:col>
      <xdr:colOff>95623</xdr:colOff>
      <xdr:row>33</xdr:row>
      <xdr:rowOff>41576</xdr:rowOff>
    </xdr:to>
    <xdr:sp macro="" textlink="">
      <xdr:nvSpPr>
        <xdr:cNvPr id="9" name="Text Box 98">
          <a:extLst>
            <a:ext uri="{FF2B5EF4-FFF2-40B4-BE49-F238E27FC236}">
              <a16:creationId xmlns:a16="http://schemas.microsoft.com/office/drawing/2014/main" id="{1A179909-2D3D-468D-8B9C-5F04751CF93B}"/>
            </a:ext>
          </a:extLst>
        </xdr:cNvPr>
        <xdr:cNvSpPr txBox="1">
          <a:spLocks noChangeArrowheads="1"/>
        </xdr:cNvSpPr>
      </xdr:nvSpPr>
      <xdr:spPr bwMode="auto">
        <a:xfrm>
          <a:off x="8179173" y="3340473"/>
          <a:ext cx="390525" cy="18713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Yes</a:t>
          </a:r>
        </a:p>
      </xdr:txBody>
    </xdr:sp>
    <xdr:clientData/>
  </xdr:twoCellAnchor>
  <xdr:twoCellAnchor>
    <xdr:from>
      <xdr:col>46</xdr:col>
      <xdr:colOff>57150</xdr:colOff>
      <xdr:row>32</xdr:row>
      <xdr:rowOff>98425</xdr:rowOff>
    </xdr:from>
    <xdr:to>
      <xdr:col>47</xdr:col>
      <xdr:colOff>149433</xdr:colOff>
      <xdr:row>34</xdr:row>
      <xdr:rowOff>19028</xdr:rowOff>
    </xdr:to>
    <xdr:sp macro="" textlink="">
      <xdr:nvSpPr>
        <xdr:cNvPr id="34783" name="円/楕円 69">
          <a:extLst>
            <a:ext uri="{FF2B5EF4-FFF2-40B4-BE49-F238E27FC236}">
              <a16:creationId xmlns:a16="http://schemas.microsoft.com/office/drawing/2014/main" id="{DEB565B4-343C-44A2-B6C3-82DAA8D5B4C7}"/>
            </a:ext>
          </a:extLst>
        </xdr:cNvPr>
        <xdr:cNvSpPr>
          <a:spLocks noChangeArrowheads="1"/>
        </xdr:cNvSpPr>
      </xdr:nvSpPr>
      <xdr:spPr bwMode="auto">
        <a:xfrm>
          <a:off x="8810625" y="5581650"/>
          <a:ext cx="285750" cy="266700"/>
        </a:xfrm>
        <a:prstGeom prst="ellipse">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27432" rIns="0" bIns="27432" anchor="ctr" upright="1"/>
        <a:lstStyle/>
        <a:p>
          <a:pPr algn="l" rtl="0">
            <a:defRPr sz="1000"/>
          </a:pPr>
          <a:r>
            <a:rPr lang="ja-JP" altLang="en-US" sz="1200" b="0" i="0" u="none" strike="noStrike" baseline="0">
              <a:solidFill>
                <a:srgbClr val="000000"/>
              </a:solidFill>
              <a:latin typeface="Calibri"/>
              <a:cs typeface="Calibri"/>
            </a:rPr>
            <a:t>E</a:t>
          </a:r>
        </a:p>
      </xdr:txBody>
    </xdr:sp>
    <xdr:clientData/>
  </xdr:twoCellAnchor>
  <xdr:twoCellAnchor>
    <xdr:from>
      <xdr:col>40</xdr:col>
      <xdr:colOff>85725</xdr:colOff>
      <xdr:row>34</xdr:row>
      <xdr:rowOff>142875</xdr:rowOff>
    </xdr:from>
    <xdr:to>
      <xdr:col>40</xdr:col>
      <xdr:colOff>85725</xdr:colOff>
      <xdr:row>36</xdr:row>
      <xdr:rowOff>47625</xdr:rowOff>
    </xdr:to>
    <xdr:cxnSp macro="">
      <xdr:nvCxnSpPr>
        <xdr:cNvPr id="79864" name="AutoShape 68">
          <a:extLst>
            <a:ext uri="{FF2B5EF4-FFF2-40B4-BE49-F238E27FC236}">
              <a16:creationId xmlns:a16="http://schemas.microsoft.com/office/drawing/2014/main" id="{BFF5808F-73A8-4A06-9EEA-98DCF2EDBFE9}"/>
            </a:ext>
          </a:extLst>
        </xdr:cNvPr>
        <xdr:cNvCxnSpPr>
          <a:cxnSpLocks noChangeShapeType="1"/>
          <a:stCxn id="34779" idx="0"/>
          <a:endCxn id="7" idx="2"/>
        </xdr:cNvCxnSpPr>
      </xdr:nvCxnSpPr>
      <xdr:spPr bwMode="auto">
        <a:xfrm flipV="1">
          <a:off x="7705725" y="5972175"/>
          <a:ext cx="0" cy="2476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42</xdr:col>
      <xdr:colOff>180975</xdr:colOff>
      <xdr:row>33</xdr:row>
      <xdr:rowOff>57150</xdr:rowOff>
    </xdr:from>
    <xdr:to>
      <xdr:col>46</xdr:col>
      <xdr:colOff>47625</xdr:colOff>
      <xdr:row>33</xdr:row>
      <xdr:rowOff>57150</xdr:rowOff>
    </xdr:to>
    <xdr:cxnSp macro="">
      <xdr:nvCxnSpPr>
        <xdr:cNvPr id="79865" name="AutoShape 993">
          <a:extLst>
            <a:ext uri="{FF2B5EF4-FFF2-40B4-BE49-F238E27FC236}">
              <a16:creationId xmlns:a16="http://schemas.microsoft.com/office/drawing/2014/main" id="{D5795803-0BAA-4C89-B9C2-BD02D6866F22}"/>
            </a:ext>
          </a:extLst>
        </xdr:cNvPr>
        <xdr:cNvCxnSpPr>
          <a:cxnSpLocks noChangeShapeType="1"/>
          <a:stCxn id="7" idx="3"/>
          <a:endCxn id="34783" idx="2"/>
        </xdr:cNvCxnSpPr>
      </xdr:nvCxnSpPr>
      <xdr:spPr bwMode="auto">
        <a:xfrm>
          <a:off x="8181975" y="5715000"/>
          <a:ext cx="6286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171450</xdr:colOff>
      <xdr:row>33</xdr:row>
      <xdr:rowOff>57150</xdr:rowOff>
    </xdr:from>
    <xdr:to>
      <xdr:col>37</xdr:col>
      <xdr:colOff>180975</xdr:colOff>
      <xdr:row>37</xdr:row>
      <xdr:rowOff>142875</xdr:rowOff>
    </xdr:to>
    <xdr:cxnSp macro="">
      <xdr:nvCxnSpPr>
        <xdr:cNvPr id="79866" name="AutoShape 994">
          <a:extLst>
            <a:ext uri="{FF2B5EF4-FFF2-40B4-BE49-F238E27FC236}">
              <a16:creationId xmlns:a16="http://schemas.microsoft.com/office/drawing/2014/main" id="{79B2DD31-AB7A-485B-903C-3C0584760222}"/>
            </a:ext>
          </a:extLst>
        </xdr:cNvPr>
        <xdr:cNvCxnSpPr>
          <a:cxnSpLocks noChangeShapeType="1"/>
          <a:stCxn id="7" idx="1"/>
          <a:endCxn id="34779" idx="1"/>
        </xdr:cNvCxnSpPr>
      </xdr:nvCxnSpPr>
      <xdr:spPr bwMode="auto">
        <a:xfrm rot="10800000" flipH="1" flipV="1">
          <a:off x="7219950" y="5715000"/>
          <a:ext cx="9525" cy="771525"/>
        </a:xfrm>
        <a:prstGeom prst="bentConnector3">
          <a:avLst>
            <a:gd name="adj1" fmla="val -2400000"/>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35</xdr:col>
      <xdr:colOff>79375</xdr:colOff>
      <xdr:row>32</xdr:row>
      <xdr:rowOff>19050</xdr:rowOff>
    </xdr:from>
    <xdr:to>
      <xdr:col>37</xdr:col>
      <xdr:colOff>3455</xdr:colOff>
      <xdr:row>33</xdr:row>
      <xdr:rowOff>3332</xdr:rowOff>
    </xdr:to>
    <xdr:sp macro="" textlink="">
      <xdr:nvSpPr>
        <xdr:cNvPr id="34788" name="Text Box 97">
          <a:extLst>
            <a:ext uri="{FF2B5EF4-FFF2-40B4-BE49-F238E27FC236}">
              <a16:creationId xmlns:a16="http://schemas.microsoft.com/office/drawing/2014/main" id="{5FB88F17-0ED8-45FC-ABCF-65CCC1C72C55}"/>
            </a:ext>
          </a:extLst>
        </xdr:cNvPr>
        <xdr:cNvSpPr txBox="1">
          <a:spLocks noChangeArrowheads="1"/>
        </xdr:cNvSpPr>
      </xdr:nvSpPr>
      <xdr:spPr bwMode="auto">
        <a:xfrm>
          <a:off x="6743700" y="5505450"/>
          <a:ext cx="3143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No</a:t>
          </a:r>
        </a:p>
      </xdr:txBody>
    </xdr:sp>
    <xdr:clientData/>
  </xdr:twoCellAnchor>
  <xdr:twoCellAnchor>
    <xdr:from>
      <xdr:col>27</xdr:col>
      <xdr:colOff>47625</xdr:colOff>
      <xdr:row>33</xdr:row>
      <xdr:rowOff>152400</xdr:rowOff>
    </xdr:from>
    <xdr:to>
      <xdr:col>37</xdr:col>
      <xdr:colOff>171450</xdr:colOff>
      <xdr:row>37</xdr:row>
      <xdr:rowOff>142875</xdr:rowOff>
    </xdr:to>
    <xdr:cxnSp macro="">
      <xdr:nvCxnSpPr>
        <xdr:cNvPr id="79868" name="AutoShape 1002">
          <a:extLst>
            <a:ext uri="{FF2B5EF4-FFF2-40B4-BE49-F238E27FC236}">
              <a16:creationId xmlns:a16="http://schemas.microsoft.com/office/drawing/2014/main" id="{F2D55DF1-9B49-4611-8DDB-898669CB3A07}"/>
            </a:ext>
          </a:extLst>
        </xdr:cNvPr>
        <xdr:cNvCxnSpPr>
          <a:cxnSpLocks noChangeShapeType="1"/>
          <a:stCxn id="34773" idx="3"/>
          <a:endCxn id="34779" idx="1"/>
        </xdr:cNvCxnSpPr>
      </xdr:nvCxnSpPr>
      <xdr:spPr bwMode="auto">
        <a:xfrm>
          <a:off x="5191125" y="5810250"/>
          <a:ext cx="2028825" cy="676275"/>
        </a:xfrm>
        <a:prstGeom prst="bentConnector3">
          <a:avLst>
            <a:gd name="adj1" fmla="val 5635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33</xdr:col>
      <xdr:colOff>38100</xdr:colOff>
      <xdr:row>16</xdr:row>
      <xdr:rowOff>19050</xdr:rowOff>
    </xdr:from>
    <xdr:to>
      <xdr:col>33</xdr:col>
      <xdr:colOff>38100</xdr:colOff>
      <xdr:row>33</xdr:row>
      <xdr:rowOff>142875</xdr:rowOff>
    </xdr:to>
    <xdr:sp macro="" textlink="">
      <xdr:nvSpPr>
        <xdr:cNvPr id="79869" name="Line 1005">
          <a:extLst>
            <a:ext uri="{FF2B5EF4-FFF2-40B4-BE49-F238E27FC236}">
              <a16:creationId xmlns:a16="http://schemas.microsoft.com/office/drawing/2014/main" id="{058C880A-1A2F-4EB6-879F-A94D83EC03A3}"/>
            </a:ext>
          </a:extLst>
        </xdr:cNvPr>
        <xdr:cNvSpPr>
          <a:spLocks noChangeShapeType="1"/>
        </xdr:cNvSpPr>
      </xdr:nvSpPr>
      <xdr:spPr bwMode="auto">
        <a:xfrm>
          <a:off x="6324600" y="2762250"/>
          <a:ext cx="0" cy="3038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32</xdr:col>
      <xdr:colOff>180975</xdr:colOff>
      <xdr:row>28</xdr:row>
      <xdr:rowOff>76200</xdr:rowOff>
    </xdr:from>
    <xdr:to>
      <xdr:col>33</xdr:col>
      <xdr:colOff>123825</xdr:colOff>
      <xdr:row>29</xdr:row>
      <xdr:rowOff>38100</xdr:rowOff>
    </xdr:to>
    <xdr:sp macro="" textlink="">
      <xdr:nvSpPr>
        <xdr:cNvPr id="79870" name="AutoShape 1006">
          <a:extLst>
            <a:ext uri="{FF2B5EF4-FFF2-40B4-BE49-F238E27FC236}">
              <a16:creationId xmlns:a16="http://schemas.microsoft.com/office/drawing/2014/main" id="{32230941-0B10-4E13-804B-6114C0836A0B}"/>
            </a:ext>
          </a:extLst>
        </xdr:cNvPr>
        <xdr:cNvSpPr>
          <a:spLocks noChangeAspect="1" noChangeArrowheads="1"/>
        </xdr:cNvSpPr>
      </xdr:nvSpPr>
      <xdr:spPr bwMode="auto">
        <a:xfrm>
          <a:off x="6276975" y="4876800"/>
          <a:ext cx="133350" cy="133350"/>
        </a:xfrm>
        <a:prstGeom prst="flowChartConnec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32</xdr:col>
      <xdr:colOff>142875</xdr:colOff>
      <xdr:row>28</xdr:row>
      <xdr:rowOff>76200</xdr:rowOff>
    </xdr:from>
    <xdr:to>
      <xdr:col>33</xdr:col>
      <xdr:colOff>47625</xdr:colOff>
      <xdr:row>29</xdr:row>
      <xdr:rowOff>47625</xdr:rowOff>
    </xdr:to>
    <xdr:sp macro="" textlink="">
      <xdr:nvSpPr>
        <xdr:cNvPr id="79871" name="Text Box 1007">
          <a:extLst>
            <a:ext uri="{FF2B5EF4-FFF2-40B4-BE49-F238E27FC236}">
              <a16:creationId xmlns:a16="http://schemas.microsoft.com/office/drawing/2014/main" id="{4D195A80-033F-4F13-8FEE-838159146887}"/>
            </a:ext>
          </a:extLst>
        </xdr:cNvPr>
        <xdr:cNvSpPr txBox="1">
          <a:spLocks noChangeArrowheads="1"/>
        </xdr:cNvSpPr>
      </xdr:nvSpPr>
      <xdr:spPr bwMode="auto">
        <a:xfrm>
          <a:off x="6238875" y="4876800"/>
          <a:ext cx="9525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33</xdr:col>
      <xdr:colOff>133350</xdr:colOff>
      <xdr:row>28</xdr:row>
      <xdr:rowOff>66675</xdr:rowOff>
    </xdr:from>
    <xdr:to>
      <xdr:col>34</xdr:col>
      <xdr:colOff>0</xdr:colOff>
      <xdr:row>29</xdr:row>
      <xdr:rowOff>28575</xdr:rowOff>
    </xdr:to>
    <xdr:sp macro="" textlink="">
      <xdr:nvSpPr>
        <xdr:cNvPr id="80896" name="Text Box 1008">
          <a:extLst>
            <a:ext uri="{FF2B5EF4-FFF2-40B4-BE49-F238E27FC236}">
              <a16:creationId xmlns:a16="http://schemas.microsoft.com/office/drawing/2014/main" id="{BE38844D-7ABB-41FA-9397-B32CAA78B68D}"/>
            </a:ext>
          </a:extLst>
        </xdr:cNvPr>
        <xdr:cNvSpPr txBox="1">
          <a:spLocks noChangeArrowheads="1"/>
        </xdr:cNvSpPr>
      </xdr:nvSpPr>
      <xdr:spPr bwMode="auto">
        <a:xfrm>
          <a:off x="6419850" y="4867275"/>
          <a:ext cx="571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16</xdr:col>
      <xdr:colOff>60325</xdr:colOff>
      <xdr:row>32</xdr:row>
      <xdr:rowOff>57150</xdr:rowOff>
    </xdr:from>
    <xdr:to>
      <xdr:col>20</xdr:col>
      <xdr:colOff>19033</xdr:colOff>
      <xdr:row>35</xdr:row>
      <xdr:rowOff>76190</xdr:rowOff>
    </xdr:to>
    <xdr:sp macro="" textlink="">
      <xdr:nvSpPr>
        <xdr:cNvPr id="34801" name="正方形/長方形 1048">
          <a:extLst>
            <a:ext uri="{FF2B5EF4-FFF2-40B4-BE49-F238E27FC236}">
              <a16:creationId xmlns:a16="http://schemas.microsoft.com/office/drawing/2014/main" id="{28985509-8B55-495C-83A9-4FC8DF526050}"/>
            </a:ext>
          </a:extLst>
        </xdr:cNvPr>
        <xdr:cNvSpPr>
          <a:spLocks noChangeArrowheads="1"/>
        </xdr:cNvSpPr>
      </xdr:nvSpPr>
      <xdr:spPr bwMode="auto">
        <a:xfrm>
          <a:off x="3114675" y="5543550"/>
          <a:ext cx="714375" cy="5238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Flow</a:t>
          </a:r>
        </a:p>
        <a:p>
          <a:pPr algn="ctr" rtl="0">
            <a:lnSpc>
              <a:spcPts val="1300"/>
            </a:lnSpc>
            <a:defRPr sz="1000"/>
          </a:pPr>
          <a:r>
            <a:rPr lang="ja-JP" altLang="en-US" sz="1100" b="0" i="0" u="none" strike="noStrike" baseline="0">
              <a:solidFill>
                <a:srgbClr val="000000"/>
              </a:solidFill>
              <a:latin typeface="ＭＳ Ｐゴシック"/>
              <a:ea typeface="ＭＳ Ｐゴシック"/>
            </a:rPr>
            <a:t>Order3</a:t>
          </a:r>
        </a:p>
      </xdr:txBody>
    </xdr:sp>
    <xdr:clientData/>
  </xdr:twoCellAnchor>
  <xdr:twoCellAnchor>
    <xdr:from>
      <xdr:col>18</xdr:col>
      <xdr:colOff>47625</xdr:colOff>
      <xdr:row>30</xdr:row>
      <xdr:rowOff>57150</xdr:rowOff>
    </xdr:from>
    <xdr:to>
      <xdr:col>18</xdr:col>
      <xdr:colOff>47625</xdr:colOff>
      <xdr:row>32</xdr:row>
      <xdr:rowOff>57150</xdr:rowOff>
    </xdr:to>
    <xdr:cxnSp macro="">
      <xdr:nvCxnSpPr>
        <xdr:cNvPr id="80898" name="AutoShape 1010">
          <a:extLst>
            <a:ext uri="{FF2B5EF4-FFF2-40B4-BE49-F238E27FC236}">
              <a16:creationId xmlns:a16="http://schemas.microsoft.com/office/drawing/2014/main" id="{72EB4524-B4B7-45A4-8ABF-E1011E7CDFE5}"/>
            </a:ext>
          </a:extLst>
        </xdr:cNvPr>
        <xdr:cNvCxnSpPr>
          <a:cxnSpLocks noChangeShapeType="1"/>
          <a:stCxn id="34734" idx="2"/>
          <a:endCxn id="34801" idx="0"/>
        </xdr:cNvCxnSpPr>
      </xdr:nvCxnSpPr>
      <xdr:spPr bwMode="auto">
        <a:xfrm>
          <a:off x="3476625" y="5200650"/>
          <a:ext cx="0" cy="3429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101600</xdr:colOff>
      <xdr:row>32</xdr:row>
      <xdr:rowOff>88900</xdr:rowOff>
    </xdr:from>
    <xdr:to>
      <xdr:col>23</xdr:col>
      <xdr:colOff>19114</xdr:colOff>
      <xdr:row>33</xdr:row>
      <xdr:rowOff>76119</xdr:rowOff>
    </xdr:to>
    <xdr:sp macro="" textlink="">
      <xdr:nvSpPr>
        <xdr:cNvPr id="34803" name="Text Box 114">
          <a:extLst>
            <a:ext uri="{FF2B5EF4-FFF2-40B4-BE49-F238E27FC236}">
              <a16:creationId xmlns:a16="http://schemas.microsoft.com/office/drawing/2014/main" id="{3E7EBA48-04C4-423D-B73E-4C7307192AC3}"/>
            </a:ext>
          </a:extLst>
        </xdr:cNvPr>
        <xdr:cNvSpPr txBox="1">
          <a:spLocks noChangeArrowheads="1"/>
        </xdr:cNvSpPr>
      </xdr:nvSpPr>
      <xdr:spPr bwMode="auto">
        <a:xfrm>
          <a:off x="3914775" y="5572125"/>
          <a:ext cx="4857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1st</a:t>
          </a:r>
        </a:p>
      </xdr:txBody>
    </xdr:sp>
    <xdr:clientData/>
  </xdr:twoCellAnchor>
  <xdr:twoCellAnchor>
    <xdr:from>
      <xdr:col>20</xdr:col>
      <xdr:colOff>19050</xdr:colOff>
      <xdr:row>33</xdr:row>
      <xdr:rowOff>152400</xdr:rowOff>
    </xdr:from>
    <xdr:to>
      <xdr:col>23</xdr:col>
      <xdr:colOff>38100</xdr:colOff>
      <xdr:row>33</xdr:row>
      <xdr:rowOff>152400</xdr:rowOff>
    </xdr:to>
    <xdr:cxnSp macro="">
      <xdr:nvCxnSpPr>
        <xdr:cNvPr id="80900" name="AutoShape 1012">
          <a:extLst>
            <a:ext uri="{FF2B5EF4-FFF2-40B4-BE49-F238E27FC236}">
              <a16:creationId xmlns:a16="http://schemas.microsoft.com/office/drawing/2014/main" id="{A3D614F6-C896-4BA4-B2B7-F6368CA8F01A}"/>
            </a:ext>
          </a:extLst>
        </xdr:cNvPr>
        <xdr:cNvCxnSpPr>
          <a:cxnSpLocks noChangeShapeType="1"/>
          <a:stCxn id="34801" idx="3"/>
          <a:endCxn id="34773" idx="1"/>
        </xdr:cNvCxnSpPr>
      </xdr:nvCxnSpPr>
      <xdr:spPr bwMode="auto">
        <a:xfrm>
          <a:off x="3829050" y="5810250"/>
          <a:ext cx="59055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60325</xdr:colOff>
      <xdr:row>37</xdr:row>
      <xdr:rowOff>57150</xdr:rowOff>
    </xdr:from>
    <xdr:to>
      <xdr:col>20</xdr:col>
      <xdr:colOff>19033</xdr:colOff>
      <xdr:row>40</xdr:row>
      <xdr:rowOff>22212</xdr:rowOff>
    </xdr:to>
    <xdr:sp macro="" textlink="">
      <xdr:nvSpPr>
        <xdr:cNvPr id="34805" name="正方形/長方形 1048">
          <a:extLst>
            <a:ext uri="{FF2B5EF4-FFF2-40B4-BE49-F238E27FC236}">
              <a16:creationId xmlns:a16="http://schemas.microsoft.com/office/drawing/2014/main" id="{C760E784-F5C2-4299-9B02-33E6DB6CBB21}"/>
            </a:ext>
          </a:extLst>
        </xdr:cNvPr>
        <xdr:cNvSpPr>
          <a:spLocks noChangeArrowheads="1"/>
        </xdr:cNvSpPr>
      </xdr:nvSpPr>
      <xdr:spPr bwMode="auto">
        <a:xfrm>
          <a:off x="3114675" y="6400800"/>
          <a:ext cx="714375" cy="485775"/>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件数通知</a:t>
          </a:r>
        </a:p>
      </xdr:txBody>
    </xdr:sp>
    <xdr:clientData/>
  </xdr:twoCellAnchor>
  <xdr:twoCellAnchor>
    <xdr:from>
      <xdr:col>18</xdr:col>
      <xdr:colOff>47625</xdr:colOff>
      <xdr:row>35</xdr:row>
      <xdr:rowOff>66675</xdr:rowOff>
    </xdr:from>
    <xdr:to>
      <xdr:col>18</xdr:col>
      <xdr:colOff>47625</xdr:colOff>
      <xdr:row>37</xdr:row>
      <xdr:rowOff>57150</xdr:rowOff>
    </xdr:to>
    <xdr:cxnSp macro="">
      <xdr:nvCxnSpPr>
        <xdr:cNvPr id="80902" name="AutoShape 1014">
          <a:extLst>
            <a:ext uri="{FF2B5EF4-FFF2-40B4-BE49-F238E27FC236}">
              <a16:creationId xmlns:a16="http://schemas.microsoft.com/office/drawing/2014/main" id="{4841C382-DD8C-4663-8BBC-6E91BD500DA1}"/>
            </a:ext>
          </a:extLst>
        </xdr:cNvPr>
        <xdr:cNvCxnSpPr>
          <a:cxnSpLocks noChangeShapeType="1"/>
          <a:stCxn id="34801" idx="2"/>
          <a:endCxn id="34805" idx="0"/>
        </xdr:cNvCxnSpPr>
      </xdr:nvCxnSpPr>
      <xdr:spPr bwMode="auto">
        <a:xfrm>
          <a:off x="3476625" y="6067425"/>
          <a:ext cx="0" cy="33337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101600</xdr:colOff>
      <xdr:row>35</xdr:row>
      <xdr:rowOff>133350</xdr:rowOff>
    </xdr:from>
    <xdr:to>
      <xdr:col>21</xdr:col>
      <xdr:colOff>3254</xdr:colOff>
      <xdr:row>36</xdr:row>
      <xdr:rowOff>143043</xdr:rowOff>
    </xdr:to>
    <xdr:sp macro="" textlink="">
      <xdr:nvSpPr>
        <xdr:cNvPr id="34807" name="Text Box 114">
          <a:extLst>
            <a:ext uri="{FF2B5EF4-FFF2-40B4-BE49-F238E27FC236}">
              <a16:creationId xmlns:a16="http://schemas.microsoft.com/office/drawing/2014/main" id="{C6EBF2D3-38DB-4CDF-840F-59BED4FA2849}"/>
            </a:ext>
          </a:extLst>
        </xdr:cNvPr>
        <xdr:cNvSpPr txBox="1">
          <a:spLocks noChangeArrowheads="1"/>
        </xdr:cNvSpPr>
      </xdr:nvSpPr>
      <xdr:spPr bwMode="auto">
        <a:xfrm>
          <a:off x="3533775" y="6124575"/>
          <a:ext cx="476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2nd</a:t>
          </a:r>
        </a:p>
      </xdr:txBody>
    </xdr:sp>
    <xdr:clientData/>
  </xdr:twoCellAnchor>
  <xdr:twoCellAnchor>
    <xdr:from>
      <xdr:col>30</xdr:col>
      <xdr:colOff>47625</xdr:colOff>
      <xdr:row>37</xdr:row>
      <xdr:rowOff>152400</xdr:rowOff>
    </xdr:from>
    <xdr:to>
      <xdr:col>31</xdr:col>
      <xdr:colOff>142875</xdr:colOff>
      <xdr:row>39</xdr:row>
      <xdr:rowOff>104775</xdr:rowOff>
    </xdr:to>
    <xdr:grpSp>
      <xdr:nvGrpSpPr>
        <xdr:cNvPr id="80904" name="グループ化 53">
          <a:extLst>
            <a:ext uri="{FF2B5EF4-FFF2-40B4-BE49-F238E27FC236}">
              <a16:creationId xmlns:a16="http://schemas.microsoft.com/office/drawing/2014/main" id="{F8AB9324-2463-4542-B473-042106E57E88}"/>
            </a:ext>
          </a:extLst>
        </xdr:cNvPr>
        <xdr:cNvGrpSpPr>
          <a:grpSpLocks/>
        </xdr:cNvGrpSpPr>
      </xdr:nvGrpSpPr>
      <xdr:grpSpPr bwMode="auto">
        <a:xfrm>
          <a:off x="5762625" y="6371665"/>
          <a:ext cx="285750" cy="288551"/>
          <a:chOff x="9708620" y="4205926"/>
          <a:chExt cx="285750" cy="281517"/>
        </a:xfrm>
      </xdr:grpSpPr>
      <xdr:sp macro="" textlink="">
        <xdr:nvSpPr>
          <xdr:cNvPr id="47" name="円/楕円 46">
            <a:extLst>
              <a:ext uri="{FF2B5EF4-FFF2-40B4-BE49-F238E27FC236}">
                <a16:creationId xmlns:a16="http://schemas.microsoft.com/office/drawing/2014/main" id="{46DD591A-A223-4084-995C-86EC7666418F}"/>
              </a:ext>
            </a:extLst>
          </xdr:cNvPr>
          <xdr:cNvSpPr/>
        </xdr:nvSpPr>
        <xdr:spPr bwMode="auto">
          <a:xfrm>
            <a:off x="9708620" y="4205926"/>
            <a:ext cx="285750" cy="281517"/>
          </a:xfrm>
          <a:prstGeom prst="ellipse">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48" name="円/楕円 47">
            <a:extLst>
              <a:ext uri="{FF2B5EF4-FFF2-40B4-BE49-F238E27FC236}">
                <a16:creationId xmlns:a16="http://schemas.microsoft.com/office/drawing/2014/main" id="{AE2E8179-99DB-4321-B063-B7DFD38A4F29}"/>
              </a:ext>
            </a:extLst>
          </xdr:cNvPr>
          <xdr:cNvSpPr/>
        </xdr:nvSpPr>
        <xdr:spPr bwMode="auto">
          <a:xfrm>
            <a:off x="9756245" y="4251332"/>
            <a:ext cx="171450" cy="17254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27</xdr:col>
      <xdr:colOff>0</xdr:colOff>
      <xdr:row>38</xdr:row>
      <xdr:rowOff>133350</xdr:rowOff>
    </xdr:from>
    <xdr:to>
      <xdr:col>30</xdr:col>
      <xdr:colOff>38100</xdr:colOff>
      <xdr:row>38</xdr:row>
      <xdr:rowOff>133350</xdr:rowOff>
    </xdr:to>
    <xdr:cxnSp macro="">
      <xdr:nvCxnSpPr>
        <xdr:cNvPr id="80905" name="AutoShape 71">
          <a:extLst>
            <a:ext uri="{FF2B5EF4-FFF2-40B4-BE49-F238E27FC236}">
              <a16:creationId xmlns:a16="http://schemas.microsoft.com/office/drawing/2014/main" id="{895769B3-C460-43AF-B09C-DA2B391E983F}"/>
            </a:ext>
          </a:extLst>
        </xdr:cNvPr>
        <xdr:cNvCxnSpPr>
          <a:cxnSpLocks noChangeShapeType="1"/>
          <a:endCxn id="47" idx="2"/>
        </xdr:cNvCxnSpPr>
      </xdr:nvCxnSpPr>
      <xdr:spPr bwMode="auto">
        <a:xfrm>
          <a:off x="5143500" y="6648450"/>
          <a:ext cx="6096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19050</xdr:colOff>
      <xdr:row>38</xdr:row>
      <xdr:rowOff>133350</xdr:rowOff>
    </xdr:from>
    <xdr:to>
      <xdr:col>23</xdr:col>
      <xdr:colOff>19050</xdr:colOff>
      <xdr:row>38</xdr:row>
      <xdr:rowOff>133350</xdr:rowOff>
    </xdr:to>
    <xdr:cxnSp macro="">
      <xdr:nvCxnSpPr>
        <xdr:cNvPr id="80906" name="AutoShape 1020">
          <a:extLst>
            <a:ext uri="{FF2B5EF4-FFF2-40B4-BE49-F238E27FC236}">
              <a16:creationId xmlns:a16="http://schemas.microsoft.com/office/drawing/2014/main" id="{328D10DC-FB21-406B-9115-9452921EAC4C}"/>
            </a:ext>
          </a:extLst>
        </xdr:cNvPr>
        <xdr:cNvCxnSpPr>
          <a:cxnSpLocks noChangeShapeType="1"/>
          <a:stCxn id="34805" idx="3"/>
          <a:endCxn id="34574" idx="1"/>
        </xdr:cNvCxnSpPr>
      </xdr:nvCxnSpPr>
      <xdr:spPr bwMode="auto">
        <a:xfrm>
          <a:off x="3829050" y="6648450"/>
          <a:ext cx="5715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34</xdr:col>
      <xdr:colOff>79375</xdr:colOff>
      <xdr:row>7</xdr:row>
      <xdr:rowOff>0</xdr:rowOff>
    </xdr:from>
    <xdr:to>
      <xdr:col>49</xdr:col>
      <xdr:colOff>98425</xdr:colOff>
      <xdr:row>17</xdr:row>
      <xdr:rowOff>41273</xdr:rowOff>
    </xdr:to>
    <xdr:sp macro="" textlink="">
      <xdr:nvSpPr>
        <xdr:cNvPr id="34813" name="正方形/長方形 1048">
          <a:extLst>
            <a:ext uri="{FF2B5EF4-FFF2-40B4-BE49-F238E27FC236}">
              <a16:creationId xmlns:a16="http://schemas.microsoft.com/office/drawing/2014/main" id="{BFC0A860-9179-4DE4-82F8-B0C9A46CED61}"/>
            </a:ext>
          </a:extLst>
        </xdr:cNvPr>
        <xdr:cNvSpPr>
          <a:spLocks noChangeArrowheads="1"/>
        </xdr:cNvSpPr>
      </xdr:nvSpPr>
      <xdr:spPr bwMode="auto">
        <a:xfrm>
          <a:off x="6553200" y="1200150"/>
          <a:ext cx="2876550" cy="1762125"/>
        </a:xfrm>
        <a:prstGeom prst="rect">
          <a:avLst/>
        </a:prstGeom>
        <a:noFill/>
        <a:ln w="12700" algn="ctr">
          <a:solidFill>
            <a:srgbClr val="000000"/>
          </a:solidFill>
          <a:prstDash val="dash"/>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136800" tIns="18000" rIns="136800" bIns="18000" anchor="t" upright="1"/>
        <a:lstStyle/>
        <a:p>
          <a:pPr algn="r" rtl="0">
            <a:defRPr sz="1000"/>
          </a:pPr>
          <a:r>
            <a:rPr lang="ja-JP" altLang="en-US" sz="1100" b="0" i="0" u="none" strike="noStrike" baseline="0">
              <a:solidFill>
                <a:srgbClr val="0066CC"/>
              </a:solidFill>
              <a:latin typeface="ＭＳ Ｐゴシック"/>
              <a:ea typeface="ＭＳ Ｐゴシック"/>
            </a:rPr>
            <a:t>IFIDZ0030</a:t>
          </a:r>
        </a:p>
      </xdr:txBody>
    </xdr:sp>
    <xdr:clientData/>
  </xdr:twoCellAnchor>
  <xdr:twoCellAnchor>
    <xdr:from>
      <xdr:col>34</xdr:col>
      <xdr:colOff>41275</xdr:colOff>
      <xdr:row>20</xdr:row>
      <xdr:rowOff>41275</xdr:rowOff>
    </xdr:from>
    <xdr:to>
      <xdr:col>49</xdr:col>
      <xdr:colOff>60325</xdr:colOff>
      <xdr:row>30</xdr:row>
      <xdr:rowOff>98425</xdr:rowOff>
    </xdr:to>
    <xdr:sp macro="" textlink="">
      <xdr:nvSpPr>
        <xdr:cNvPr id="34814" name="正方形/長方形 1048">
          <a:extLst>
            <a:ext uri="{FF2B5EF4-FFF2-40B4-BE49-F238E27FC236}">
              <a16:creationId xmlns:a16="http://schemas.microsoft.com/office/drawing/2014/main" id="{9844B198-B781-490C-8151-56F061F02D3A}"/>
            </a:ext>
          </a:extLst>
        </xdr:cNvPr>
        <xdr:cNvSpPr>
          <a:spLocks noChangeArrowheads="1"/>
        </xdr:cNvSpPr>
      </xdr:nvSpPr>
      <xdr:spPr bwMode="auto">
        <a:xfrm>
          <a:off x="6515100" y="3476625"/>
          <a:ext cx="2876550" cy="1771650"/>
        </a:xfrm>
        <a:prstGeom prst="rect">
          <a:avLst/>
        </a:prstGeom>
        <a:noFill/>
        <a:ln w="12700" algn="ctr">
          <a:solidFill>
            <a:srgbClr val="000000"/>
          </a:solidFill>
          <a:prstDash val="dash"/>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8800" tIns="18000" rIns="136800" bIns="18000" anchor="t" upright="1"/>
        <a:lstStyle/>
        <a:p>
          <a:pPr algn="r" rtl="0">
            <a:defRPr sz="1000"/>
          </a:pPr>
          <a:r>
            <a:rPr lang="ja-JP" altLang="en-US" sz="1100" b="0" i="0" u="none" strike="noStrike" baseline="0">
              <a:solidFill>
                <a:srgbClr val="0066CC"/>
              </a:solidFill>
              <a:latin typeface="ＭＳ Ｐゴシック"/>
              <a:ea typeface="ＭＳ Ｐゴシック"/>
            </a:rPr>
            <a:t>　IFIDS0054</a:t>
          </a:r>
        </a:p>
      </xdr:txBody>
    </xdr:sp>
    <xdr:clientData/>
  </xdr:twoCellAnchor>
  <xdr:twoCellAnchor>
    <xdr:from>
      <xdr:col>35</xdr:col>
      <xdr:colOff>3175</xdr:colOff>
      <xdr:row>30</xdr:row>
      <xdr:rowOff>146050</xdr:rowOff>
    </xdr:from>
    <xdr:to>
      <xdr:col>50</xdr:col>
      <xdr:colOff>130179</xdr:colOff>
      <xdr:row>40</xdr:row>
      <xdr:rowOff>38095</xdr:rowOff>
    </xdr:to>
    <xdr:sp macro="" textlink="">
      <xdr:nvSpPr>
        <xdr:cNvPr id="34815" name="正方形/長方形 1048">
          <a:extLst>
            <a:ext uri="{FF2B5EF4-FFF2-40B4-BE49-F238E27FC236}">
              <a16:creationId xmlns:a16="http://schemas.microsoft.com/office/drawing/2014/main" id="{127C9751-27FC-4D34-840B-BCB37492CC7E}"/>
            </a:ext>
          </a:extLst>
        </xdr:cNvPr>
        <xdr:cNvSpPr>
          <a:spLocks noChangeArrowheads="1"/>
        </xdr:cNvSpPr>
      </xdr:nvSpPr>
      <xdr:spPr bwMode="auto">
        <a:xfrm>
          <a:off x="6677025" y="5295900"/>
          <a:ext cx="2981325" cy="1600200"/>
        </a:xfrm>
        <a:prstGeom prst="rect">
          <a:avLst/>
        </a:prstGeom>
        <a:noFill/>
        <a:ln w="12700" algn="ctr">
          <a:solidFill>
            <a:srgbClr val="000000"/>
          </a:solidFill>
          <a:prstDash val="dash"/>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8800" tIns="18000" rIns="136800" bIns="18000" anchor="t" upright="1"/>
        <a:lstStyle/>
        <a:p>
          <a:pPr algn="r" rtl="0">
            <a:defRPr sz="1000"/>
          </a:pPr>
          <a:r>
            <a:rPr lang="ja-JP" altLang="en-US" sz="1100" b="0" i="0" u="none" strike="noStrike" baseline="0">
              <a:solidFill>
                <a:srgbClr val="0066CC"/>
              </a:solidFill>
              <a:latin typeface="ＭＳ Ｐゴシック"/>
              <a:ea typeface="ＭＳ Ｐゴシック"/>
            </a:rPr>
            <a:t>　IFIDC0006(ｴﾗｰのみ)</a:t>
          </a:r>
        </a:p>
      </xdr:txBody>
    </xdr:sp>
    <xdr:clientData/>
  </xdr:twoCellAnchor>
  <xdr:twoCellAnchor>
    <xdr:from>
      <xdr:col>2</xdr:col>
      <xdr:colOff>126822</xdr:colOff>
      <xdr:row>29</xdr:row>
      <xdr:rowOff>10020</xdr:rowOff>
    </xdr:from>
    <xdr:to>
      <xdr:col>7</xdr:col>
      <xdr:colOff>126822</xdr:colOff>
      <xdr:row>32</xdr:row>
      <xdr:rowOff>12</xdr:rowOff>
    </xdr:to>
    <xdr:sp macro="" textlink="">
      <xdr:nvSpPr>
        <xdr:cNvPr id="110" name="正方形/長方形 1048">
          <a:extLst>
            <a:ext uri="{FF2B5EF4-FFF2-40B4-BE49-F238E27FC236}">
              <a16:creationId xmlns:a16="http://schemas.microsoft.com/office/drawing/2014/main" id="{84BFEE38-45E2-4CFE-B1EF-0D333AC8AB78}"/>
            </a:ext>
          </a:extLst>
        </xdr:cNvPr>
        <xdr:cNvSpPr>
          <a:spLocks noChangeArrowheads="1"/>
        </xdr:cNvSpPr>
      </xdr:nvSpPr>
      <xdr:spPr bwMode="auto">
        <a:xfrm>
          <a:off x="2092147" y="6100978"/>
          <a:ext cx="952500" cy="504265"/>
        </a:xfrm>
        <a:prstGeom prst="rect">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ＭＳ Ｐゴシック"/>
              <a:ea typeface="ＭＳ Ｐゴシック"/>
            </a:rPr>
            <a:t>ｴﾗｰﾛｸﾞ</a:t>
          </a:r>
        </a:p>
        <a:p>
          <a:pPr algn="ctr" rtl="0">
            <a:lnSpc>
              <a:spcPts val="1200"/>
            </a:lnSpc>
            <a:defRPr sz="1000"/>
          </a:pPr>
          <a:r>
            <a:rPr lang="ja-JP" altLang="en-US" sz="1100" b="0" i="0" u="none" strike="noStrike" baseline="0">
              <a:solidFill>
                <a:srgbClr val="000000"/>
              </a:solidFill>
              <a:latin typeface="ＭＳ Ｐゴシック"/>
              <a:ea typeface="ＭＳ Ｐゴシック"/>
            </a:rPr>
            <a:t>出力</a:t>
          </a:r>
        </a:p>
      </xdr:txBody>
    </xdr:sp>
    <xdr:clientData/>
  </xdr:twoCellAnchor>
  <xdr:twoCellAnchor>
    <xdr:from>
      <xdr:col>7</xdr:col>
      <xdr:colOff>133350</xdr:colOff>
      <xdr:row>30</xdr:row>
      <xdr:rowOff>85725</xdr:rowOff>
    </xdr:from>
    <xdr:to>
      <xdr:col>9</xdr:col>
      <xdr:colOff>57150</xdr:colOff>
      <xdr:row>30</xdr:row>
      <xdr:rowOff>85725</xdr:rowOff>
    </xdr:to>
    <xdr:cxnSp macro="">
      <xdr:nvCxnSpPr>
        <xdr:cNvPr id="80911" name="AutoShape 76">
          <a:extLst>
            <a:ext uri="{FF2B5EF4-FFF2-40B4-BE49-F238E27FC236}">
              <a16:creationId xmlns:a16="http://schemas.microsoft.com/office/drawing/2014/main" id="{4B8C5869-871D-40B8-8F27-331E9380C222}"/>
            </a:ext>
          </a:extLst>
        </xdr:cNvPr>
        <xdr:cNvCxnSpPr>
          <a:cxnSpLocks noChangeShapeType="1"/>
          <a:stCxn id="110" idx="3"/>
          <a:endCxn id="115" idx="1"/>
        </xdr:cNvCxnSpPr>
      </xdr:nvCxnSpPr>
      <xdr:spPr bwMode="auto">
        <a:xfrm>
          <a:off x="1466850" y="5229225"/>
          <a:ext cx="3048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60325</xdr:colOff>
      <xdr:row>29</xdr:row>
      <xdr:rowOff>10020</xdr:rowOff>
    </xdr:from>
    <xdr:to>
      <xdr:col>14</xdr:col>
      <xdr:colOff>130162</xdr:colOff>
      <xdr:row>32</xdr:row>
      <xdr:rowOff>12</xdr:rowOff>
    </xdr:to>
    <xdr:sp macro="" textlink="">
      <xdr:nvSpPr>
        <xdr:cNvPr id="115" name="正方形/長方形 1048">
          <a:extLst>
            <a:ext uri="{FF2B5EF4-FFF2-40B4-BE49-F238E27FC236}">
              <a16:creationId xmlns:a16="http://schemas.microsoft.com/office/drawing/2014/main" id="{D276D7DE-005D-4FA8-80DC-2627BB72FB2F}"/>
            </a:ext>
          </a:extLst>
        </xdr:cNvPr>
        <xdr:cNvSpPr>
          <a:spLocks noChangeArrowheads="1"/>
        </xdr:cNvSpPr>
      </xdr:nvSpPr>
      <xdr:spPr bwMode="auto">
        <a:xfrm>
          <a:off x="3352800" y="6100978"/>
          <a:ext cx="1028700" cy="504265"/>
        </a:xfrm>
        <a:prstGeom prst="rect">
          <a:avLst/>
        </a:prstGeom>
        <a:noFill/>
        <a:ln w="127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ＭＳ Ｐゴシック"/>
              <a:ea typeface="ＭＳ Ｐゴシック"/>
            </a:rPr>
            <a:t>ｲﾍﾞﾝﾄﾛｸﾞ出力</a:t>
          </a:r>
        </a:p>
        <a:p>
          <a:pPr algn="ctr" rtl="0">
            <a:lnSpc>
              <a:spcPts val="1200"/>
            </a:lnSpc>
            <a:defRPr sz="1000"/>
          </a:pPr>
          <a:r>
            <a:rPr lang="ja-JP" altLang="en-US" sz="1100" b="0" i="0" u="none" strike="noStrike" baseline="0">
              <a:solidFill>
                <a:srgbClr val="000000"/>
              </a:solidFill>
              <a:latin typeface="ＭＳ Ｐゴシック"/>
              <a:ea typeface="ＭＳ Ｐゴシック"/>
            </a:rPr>
            <a:t>（ｴﾗｰ）</a:t>
          </a:r>
        </a:p>
      </xdr:txBody>
    </xdr:sp>
    <xdr:clientData/>
  </xdr:twoCellAnchor>
  <xdr:twoCellAnchor>
    <xdr:from>
      <xdr:col>2</xdr:col>
      <xdr:colOff>37922</xdr:colOff>
      <xdr:row>27</xdr:row>
      <xdr:rowOff>145676</xdr:rowOff>
    </xdr:from>
    <xdr:to>
      <xdr:col>7</xdr:col>
      <xdr:colOff>126817</xdr:colOff>
      <xdr:row>29</xdr:row>
      <xdr:rowOff>9806</xdr:rowOff>
    </xdr:to>
    <xdr:sp macro="" textlink="">
      <xdr:nvSpPr>
        <xdr:cNvPr id="117" name="Text Box 88">
          <a:extLst>
            <a:ext uri="{FF2B5EF4-FFF2-40B4-BE49-F238E27FC236}">
              <a16:creationId xmlns:a16="http://schemas.microsoft.com/office/drawing/2014/main" id="{BEDD98B4-38EA-4CB0-BE0B-5F5B541D2DBF}"/>
            </a:ext>
          </a:extLst>
        </xdr:cNvPr>
        <xdr:cNvSpPr txBox="1">
          <a:spLocks noChangeArrowheads="1"/>
        </xdr:cNvSpPr>
      </xdr:nvSpPr>
      <xdr:spPr bwMode="auto">
        <a:xfrm>
          <a:off x="2006422" y="5913841"/>
          <a:ext cx="1038225" cy="18713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例外処理</a:t>
          </a:r>
        </a:p>
      </xdr:txBody>
    </xdr:sp>
    <xdr:clientData/>
  </xdr:twoCellAnchor>
  <xdr:twoCellAnchor>
    <xdr:from>
      <xdr:col>0</xdr:col>
      <xdr:colOff>152400</xdr:colOff>
      <xdr:row>28</xdr:row>
      <xdr:rowOff>9525</xdr:rowOff>
    </xdr:from>
    <xdr:to>
      <xdr:col>15</xdr:col>
      <xdr:colOff>133350</xdr:colOff>
      <xdr:row>33</xdr:row>
      <xdr:rowOff>0</xdr:rowOff>
    </xdr:to>
    <xdr:sp macro="" textlink="">
      <xdr:nvSpPr>
        <xdr:cNvPr id="80914" name="Rectangle 110">
          <a:extLst>
            <a:ext uri="{FF2B5EF4-FFF2-40B4-BE49-F238E27FC236}">
              <a16:creationId xmlns:a16="http://schemas.microsoft.com/office/drawing/2014/main" id="{C6A8E8B4-FBC1-484B-9C46-3DFEFB792616}"/>
            </a:ext>
          </a:extLst>
        </xdr:cNvPr>
        <xdr:cNvSpPr>
          <a:spLocks noChangeArrowheads="1"/>
        </xdr:cNvSpPr>
      </xdr:nvSpPr>
      <xdr:spPr bwMode="auto">
        <a:xfrm>
          <a:off x="152400" y="4810125"/>
          <a:ext cx="2838450" cy="847725"/>
        </a:xfrm>
        <a:prstGeom prst="rect">
          <a:avLst/>
        </a:prstGeom>
        <a:noFill/>
        <a:ln w="9525">
          <a:solidFill>
            <a:srgbClr xmlns:mc="http://schemas.openxmlformats.org/markup-compatibility/2006" xmlns:a14="http://schemas.microsoft.com/office/drawing/2010/main" val="000000" mc:Ignorable="a14" a14:legacySpreadsheetColorIndex="64"/>
          </a:solidFill>
          <a:prstDash val="dash"/>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0</xdr:col>
      <xdr:colOff>43525</xdr:colOff>
      <xdr:row>27</xdr:row>
      <xdr:rowOff>55398</xdr:rowOff>
    </xdr:from>
    <xdr:to>
      <xdr:col>1</xdr:col>
      <xdr:colOff>143999</xdr:colOff>
      <xdr:row>29</xdr:row>
      <xdr:rowOff>9872</xdr:rowOff>
    </xdr:to>
    <xdr:sp macro="" textlink="">
      <xdr:nvSpPr>
        <xdr:cNvPr id="132" name="円/楕円 131">
          <a:extLst>
            <a:ext uri="{FF2B5EF4-FFF2-40B4-BE49-F238E27FC236}">
              <a16:creationId xmlns:a16="http://schemas.microsoft.com/office/drawing/2014/main" id="{18541066-191A-425E-9CB8-FD2273F3300D}"/>
            </a:ext>
          </a:extLst>
        </xdr:cNvPr>
        <xdr:cNvSpPr/>
      </xdr:nvSpPr>
      <xdr:spPr>
        <a:xfrm>
          <a:off x="1621500" y="5817213"/>
          <a:ext cx="288000" cy="283766"/>
        </a:xfrm>
        <a:prstGeom prst="ellips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800">
              <a:solidFill>
                <a:schemeClr val="tx1"/>
              </a:solidFill>
            </a:rPr>
            <a:t>E</a:t>
          </a:r>
          <a:endParaRPr kumimoji="1" lang="ja-JP" altLang="en-US" sz="18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27267</xdr:colOff>
      <xdr:row>112</xdr:row>
      <xdr:rowOff>78441</xdr:rowOff>
    </xdr:from>
    <xdr:to>
      <xdr:col>34</xdr:col>
      <xdr:colOff>185662</xdr:colOff>
      <xdr:row>112</xdr:row>
      <xdr:rowOff>84044</xdr:rowOff>
    </xdr:to>
    <xdr:cxnSp macro="">
      <xdr:nvCxnSpPr>
        <xdr:cNvPr id="7" name="直線コネクタ 6">
          <a:extLst>
            <a:ext uri="{FF2B5EF4-FFF2-40B4-BE49-F238E27FC236}">
              <a16:creationId xmlns:a16="http://schemas.microsoft.com/office/drawing/2014/main" id="{69A4F685-2E0F-4163-B7DE-CDF4F46452F6}"/>
            </a:ext>
          </a:extLst>
        </xdr:cNvPr>
        <xdr:cNvCxnSpPr/>
      </xdr:nvCxnSpPr>
      <xdr:spPr>
        <a:xfrm flipV="1">
          <a:off x="408267" y="22490206"/>
          <a:ext cx="6254395" cy="56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231</xdr:row>
      <xdr:rowOff>89647</xdr:rowOff>
    </xdr:from>
    <xdr:to>
      <xdr:col>52</xdr:col>
      <xdr:colOff>179294</xdr:colOff>
      <xdr:row>265</xdr:row>
      <xdr:rowOff>123265</xdr:rowOff>
    </xdr:to>
    <xdr:sp macro="" textlink="">
      <xdr:nvSpPr>
        <xdr:cNvPr id="2" name="四角形: 角を丸くする 1">
          <a:extLst>
            <a:ext uri="{FF2B5EF4-FFF2-40B4-BE49-F238E27FC236}">
              <a16:creationId xmlns:a16="http://schemas.microsoft.com/office/drawing/2014/main" id="{6AA7C4A7-90A5-4E84-A1B9-3B5964B554D6}"/>
            </a:ext>
          </a:extLst>
        </xdr:cNvPr>
        <xdr:cNvSpPr/>
      </xdr:nvSpPr>
      <xdr:spPr>
        <a:xfrm>
          <a:off x="0" y="39209382"/>
          <a:ext cx="10085294" cy="5748618"/>
        </a:xfrm>
        <a:prstGeom prst="roundRect">
          <a:avLst>
            <a:gd name="adj" fmla="val 7036"/>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solidFill>
                <a:schemeClr val="bg1"/>
              </a:solidFill>
            </a:rPr>
            <a:t>削除</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303679</xdr:colOff>
      <xdr:row>1</xdr:row>
      <xdr:rowOff>113927</xdr:rowOff>
    </xdr:from>
    <xdr:to>
      <xdr:col>4</xdr:col>
      <xdr:colOff>179854</xdr:colOff>
      <xdr:row>2</xdr:row>
      <xdr:rowOff>142314</xdr:rowOff>
    </xdr:to>
    <xdr:sp macro="" textlink="">
      <xdr:nvSpPr>
        <xdr:cNvPr id="2" name="テキスト ボックス 1">
          <a:extLst>
            <a:ext uri="{FF2B5EF4-FFF2-40B4-BE49-F238E27FC236}">
              <a16:creationId xmlns:a16="http://schemas.microsoft.com/office/drawing/2014/main" id="{5AC596B8-B4E1-4B17-AF7B-659E93FEA1E5}"/>
            </a:ext>
          </a:extLst>
        </xdr:cNvPr>
        <xdr:cNvSpPr txBox="1"/>
      </xdr:nvSpPr>
      <xdr:spPr>
        <a:xfrm>
          <a:off x="1850091" y="360456"/>
          <a:ext cx="503704" cy="196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294154</xdr:colOff>
      <xdr:row>2</xdr:row>
      <xdr:rowOff>142314</xdr:rowOff>
    </xdr:from>
    <xdr:to>
      <xdr:col>4</xdr:col>
      <xdr:colOff>195729</xdr:colOff>
      <xdr:row>4</xdr:row>
      <xdr:rowOff>82176</xdr:rowOff>
    </xdr:to>
    <xdr:sp macro="" textlink="">
      <xdr:nvSpPr>
        <xdr:cNvPr id="3" name="テキスト ボックス 2">
          <a:extLst>
            <a:ext uri="{FF2B5EF4-FFF2-40B4-BE49-F238E27FC236}">
              <a16:creationId xmlns:a16="http://schemas.microsoft.com/office/drawing/2014/main" id="{35EEB6C2-9135-4AC3-BBC1-2A40A1338BCD}"/>
            </a:ext>
          </a:extLst>
        </xdr:cNvPr>
        <xdr:cNvSpPr txBox="1"/>
      </xdr:nvSpPr>
      <xdr:spPr>
        <a:xfrm flipV="1">
          <a:off x="1840566" y="556932"/>
          <a:ext cx="529104" cy="2760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0</xdr:colOff>
      <xdr:row>5</xdr:row>
      <xdr:rowOff>0</xdr:rowOff>
    </xdr:from>
    <xdr:to>
      <xdr:col>5</xdr:col>
      <xdr:colOff>627528</xdr:colOff>
      <xdr:row>10</xdr:row>
      <xdr:rowOff>0</xdr:rowOff>
    </xdr:to>
    <xdr:sp macro="" textlink="">
      <xdr:nvSpPr>
        <xdr:cNvPr id="4" name="四角形: 角を丸くする 3">
          <a:extLst>
            <a:ext uri="{FF2B5EF4-FFF2-40B4-BE49-F238E27FC236}">
              <a16:creationId xmlns:a16="http://schemas.microsoft.com/office/drawing/2014/main" id="{E0108E54-FF48-4BFF-8679-3777D71C42AF}"/>
            </a:ext>
          </a:extLst>
        </xdr:cNvPr>
        <xdr:cNvSpPr/>
      </xdr:nvSpPr>
      <xdr:spPr>
        <a:xfrm>
          <a:off x="291353" y="918882"/>
          <a:ext cx="3137646" cy="840442"/>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＜配送方法判定＞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rPr>
            <a:t>・ 「</a:t>
          </a:r>
          <a:r>
            <a:rPr kumimoji="1" lang="ja-JP" altLang="en-US" sz="1000" b="1">
              <a:solidFill>
                <a:srgbClr val="FF0000"/>
              </a:solidFill>
              <a:latin typeface="メイリオ" panose="020B0604030504040204" pitchFamily="50" charset="-128"/>
              <a:ea typeface="メイリオ" panose="020B0604030504040204" pitchFamily="50" charset="-128"/>
            </a:rPr>
            <a:t>ゆうパケット（メール便）</a:t>
          </a:r>
          <a:r>
            <a:rPr kumimoji="1" lang="ja-JP" altLang="en-US" sz="1000">
              <a:solidFill>
                <a:sysClr val="windowText" lastClr="000000"/>
              </a:solidFill>
              <a:latin typeface="メイリオ" panose="020B0604030504040204" pitchFamily="50" charset="-128"/>
              <a:ea typeface="メイリオ" panose="020B0604030504040204" pitchFamily="50" charset="-128"/>
            </a:rPr>
            <a:t>」の場合</a:t>
          </a:r>
          <a:endParaRPr kumimoji="1" lang="en-US" altLang="ja-JP" sz="1000" strike="sngStrike" baseline="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xdr:col>
      <xdr:colOff>45720</xdr:colOff>
      <xdr:row>3</xdr:row>
      <xdr:rowOff>96520</xdr:rowOff>
    </xdr:from>
    <xdr:to>
      <xdr:col>3</xdr:col>
      <xdr:colOff>10160</xdr:colOff>
      <xdr:row>5</xdr:row>
      <xdr:rowOff>121920</xdr:rowOff>
    </xdr:to>
    <xdr:sp macro="" textlink="">
      <xdr:nvSpPr>
        <xdr:cNvPr id="5" name="テキスト ボックス 4">
          <a:extLst>
            <a:ext uri="{FF2B5EF4-FFF2-40B4-BE49-F238E27FC236}">
              <a16:creationId xmlns:a16="http://schemas.microsoft.com/office/drawing/2014/main" id="{144E32E9-C94D-48FC-8A77-C5C3E8C97C0D}"/>
            </a:ext>
          </a:extLst>
        </xdr:cNvPr>
        <xdr:cNvSpPr txBox="1"/>
      </xdr:nvSpPr>
      <xdr:spPr>
        <a:xfrm>
          <a:off x="340995" y="687070"/>
          <a:ext cx="1221740" cy="3683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bg1"/>
              </a:solidFill>
              <a:latin typeface="メイリオ" panose="020B0604030504040204" pitchFamily="50" charset="-128"/>
              <a:ea typeface="メイリオ" panose="020B0604030504040204" pitchFamily="50" charset="-128"/>
            </a:rPr>
            <a:t>START</a:t>
          </a:r>
          <a:endParaRPr kumimoji="1" lang="ja-JP" altLang="en-US" sz="1100" b="1">
            <a:solidFill>
              <a:schemeClr val="bg1"/>
            </a:solidFill>
            <a:latin typeface="メイリオ" panose="020B0604030504040204" pitchFamily="50" charset="-128"/>
            <a:ea typeface="メイリオ" panose="020B0604030504040204" pitchFamily="50" charset="-128"/>
          </a:endParaRPr>
        </a:p>
      </xdr:txBody>
    </xdr:sp>
    <xdr:clientData/>
  </xdr:twoCellAnchor>
  <xdr:twoCellAnchor>
    <xdr:from>
      <xdr:col>3</xdr:col>
      <xdr:colOff>313764</xdr:colOff>
      <xdr:row>10</xdr:row>
      <xdr:rowOff>0</xdr:rowOff>
    </xdr:from>
    <xdr:to>
      <xdr:col>3</xdr:col>
      <xdr:colOff>313765</xdr:colOff>
      <xdr:row>13</xdr:row>
      <xdr:rowOff>0</xdr:rowOff>
    </xdr:to>
    <xdr:cxnSp macro="">
      <xdr:nvCxnSpPr>
        <xdr:cNvPr id="6" name="直線矢印コネクタ 5">
          <a:extLst>
            <a:ext uri="{FF2B5EF4-FFF2-40B4-BE49-F238E27FC236}">
              <a16:creationId xmlns:a16="http://schemas.microsoft.com/office/drawing/2014/main" id="{154ABBF1-D3F3-4EC0-8B8C-4B79E837913E}"/>
            </a:ext>
          </a:extLst>
        </xdr:cNvPr>
        <xdr:cNvCxnSpPr>
          <a:cxnSpLocks/>
          <a:stCxn id="4" idx="2"/>
          <a:endCxn id="213" idx="0"/>
        </xdr:cNvCxnSpPr>
      </xdr:nvCxnSpPr>
      <xdr:spPr>
        <a:xfrm>
          <a:off x="1860176" y="1759324"/>
          <a:ext cx="1" cy="504264"/>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21</xdr:row>
      <xdr:rowOff>0</xdr:rowOff>
    </xdr:from>
    <xdr:to>
      <xdr:col>6</xdr:col>
      <xdr:colOff>0</xdr:colOff>
      <xdr:row>26</xdr:row>
      <xdr:rowOff>0</xdr:rowOff>
    </xdr:to>
    <xdr:sp macro="" textlink="">
      <xdr:nvSpPr>
        <xdr:cNvPr id="7" name="四角形: 角を丸くする 6">
          <a:extLst>
            <a:ext uri="{FF2B5EF4-FFF2-40B4-BE49-F238E27FC236}">
              <a16:creationId xmlns:a16="http://schemas.microsoft.com/office/drawing/2014/main" id="{6BA02AF4-AC4A-4B97-88F5-2C73628310FF}"/>
            </a:ext>
          </a:extLst>
        </xdr:cNvPr>
        <xdr:cNvSpPr/>
      </xdr:nvSpPr>
      <xdr:spPr>
        <a:xfrm>
          <a:off x="291353" y="3608294"/>
          <a:ext cx="3137647" cy="840441"/>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＜配送会社指定フラグの判定＞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「配送会社指定あり」</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3</xdr:col>
      <xdr:colOff>313765</xdr:colOff>
      <xdr:row>26</xdr:row>
      <xdr:rowOff>0</xdr:rowOff>
    </xdr:from>
    <xdr:to>
      <xdr:col>3</xdr:col>
      <xdr:colOff>313765</xdr:colOff>
      <xdr:row>45</xdr:row>
      <xdr:rowOff>0</xdr:rowOff>
    </xdr:to>
    <xdr:cxnSp macro="">
      <xdr:nvCxnSpPr>
        <xdr:cNvPr id="10" name="直線矢印コネクタ 9">
          <a:extLst>
            <a:ext uri="{FF2B5EF4-FFF2-40B4-BE49-F238E27FC236}">
              <a16:creationId xmlns:a16="http://schemas.microsoft.com/office/drawing/2014/main" id="{803666AA-CB52-4EE3-B70D-172D39ED9946}"/>
            </a:ext>
          </a:extLst>
        </xdr:cNvPr>
        <xdr:cNvCxnSpPr>
          <a:cxnSpLocks/>
          <a:stCxn id="7" idx="2"/>
          <a:endCxn id="71" idx="0"/>
        </xdr:cNvCxnSpPr>
      </xdr:nvCxnSpPr>
      <xdr:spPr>
        <a:xfrm>
          <a:off x="1860177" y="4448735"/>
          <a:ext cx="0" cy="4538383"/>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179854</xdr:colOff>
      <xdr:row>3</xdr:row>
      <xdr:rowOff>117101</xdr:rowOff>
    </xdr:from>
    <xdr:to>
      <xdr:col>5</xdr:col>
      <xdr:colOff>179854</xdr:colOff>
      <xdr:row>3</xdr:row>
      <xdr:rowOff>123264</xdr:rowOff>
    </xdr:to>
    <xdr:cxnSp macro="">
      <xdr:nvCxnSpPr>
        <xdr:cNvPr id="12" name="直線矢印コネクタ 11">
          <a:extLst>
            <a:ext uri="{FF2B5EF4-FFF2-40B4-BE49-F238E27FC236}">
              <a16:creationId xmlns:a16="http://schemas.microsoft.com/office/drawing/2014/main" id="{8798D505-87CB-449D-B6ED-0534E3F3E22F}"/>
            </a:ext>
          </a:extLst>
        </xdr:cNvPr>
        <xdr:cNvCxnSpPr>
          <a:cxnSpLocks/>
        </xdr:cNvCxnSpPr>
      </xdr:nvCxnSpPr>
      <xdr:spPr>
        <a:xfrm>
          <a:off x="2353795" y="699807"/>
          <a:ext cx="627530" cy="6163"/>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179854</xdr:colOff>
      <xdr:row>2</xdr:row>
      <xdr:rowOff>18676</xdr:rowOff>
    </xdr:from>
    <xdr:to>
      <xdr:col>5</xdr:col>
      <xdr:colOff>179854</xdr:colOff>
      <xdr:row>2</xdr:row>
      <xdr:rowOff>18676</xdr:rowOff>
    </xdr:to>
    <xdr:cxnSp macro="">
      <xdr:nvCxnSpPr>
        <xdr:cNvPr id="13" name="直線矢印コネクタ 12">
          <a:extLst>
            <a:ext uri="{FF2B5EF4-FFF2-40B4-BE49-F238E27FC236}">
              <a16:creationId xmlns:a16="http://schemas.microsoft.com/office/drawing/2014/main" id="{446ED279-CED0-4453-A6AA-DB19936CA80E}"/>
            </a:ext>
          </a:extLst>
        </xdr:cNvPr>
        <xdr:cNvCxnSpPr>
          <a:cxnSpLocks/>
        </xdr:cNvCxnSpPr>
      </xdr:nvCxnSpPr>
      <xdr:spPr>
        <a:xfrm>
          <a:off x="2353795" y="433294"/>
          <a:ext cx="62753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358588</xdr:colOff>
      <xdr:row>10</xdr:row>
      <xdr:rowOff>33617</xdr:rowOff>
    </xdr:from>
    <xdr:to>
      <xdr:col>4</xdr:col>
      <xdr:colOff>358588</xdr:colOff>
      <xdr:row>11</xdr:row>
      <xdr:rowOff>33617</xdr:rowOff>
    </xdr:to>
    <xdr:sp macro="" textlink="">
      <xdr:nvSpPr>
        <xdr:cNvPr id="16" name="テキスト ボックス 15">
          <a:extLst>
            <a:ext uri="{FF2B5EF4-FFF2-40B4-BE49-F238E27FC236}">
              <a16:creationId xmlns:a16="http://schemas.microsoft.com/office/drawing/2014/main" id="{2CE7DA3A-B2D8-4954-81A5-55854AE8F985}"/>
            </a:ext>
          </a:extLst>
        </xdr:cNvPr>
        <xdr:cNvSpPr txBox="1"/>
      </xdr:nvSpPr>
      <xdr:spPr>
        <a:xfrm flipV="1">
          <a:off x="1905000" y="1792941"/>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354106</xdr:colOff>
      <xdr:row>50</xdr:row>
      <xdr:rowOff>38660</xdr:rowOff>
    </xdr:from>
    <xdr:to>
      <xdr:col>4</xdr:col>
      <xdr:colOff>354106</xdr:colOff>
      <xdr:row>51</xdr:row>
      <xdr:rowOff>38660</xdr:rowOff>
    </xdr:to>
    <xdr:sp macro="" textlink="">
      <xdr:nvSpPr>
        <xdr:cNvPr id="19" name="テキスト ボックス 18">
          <a:extLst>
            <a:ext uri="{FF2B5EF4-FFF2-40B4-BE49-F238E27FC236}">
              <a16:creationId xmlns:a16="http://schemas.microsoft.com/office/drawing/2014/main" id="{57C72E7D-9911-4AE3-B30C-6BB28E55106B}"/>
            </a:ext>
          </a:extLst>
        </xdr:cNvPr>
        <xdr:cNvSpPr txBox="1"/>
      </xdr:nvSpPr>
      <xdr:spPr>
        <a:xfrm flipV="1">
          <a:off x="1900518" y="8521513"/>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7</xdr:col>
      <xdr:colOff>627529</xdr:colOff>
      <xdr:row>6</xdr:row>
      <xdr:rowOff>0</xdr:rowOff>
    </xdr:from>
    <xdr:to>
      <xdr:col>13</xdr:col>
      <xdr:colOff>0</xdr:colOff>
      <xdr:row>9</xdr:row>
      <xdr:rowOff>0</xdr:rowOff>
    </xdr:to>
    <xdr:sp macro="" textlink="">
      <xdr:nvSpPr>
        <xdr:cNvPr id="53" name="正方形/長方形 52">
          <a:extLst>
            <a:ext uri="{FF2B5EF4-FFF2-40B4-BE49-F238E27FC236}">
              <a16:creationId xmlns:a16="http://schemas.microsoft.com/office/drawing/2014/main" id="{7F77719C-3C0D-4FF4-BA76-F5F2448B0D16}"/>
            </a:ext>
          </a:extLst>
        </xdr:cNvPr>
        <xdr:cNvSpPr/>
      </xdr:nvSpPr>
      <xdr:spPr>
        <a:xfrm>
          <a:off x="4684058" y="1086971"/>
          <a:ext cx="3137648" cy="504264"/>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kumimoji="1" lang="ja-JP" altLang="en-US" sz="1600" b="1">
              <a:solidFill>
                <a:sysClr val="windowText" lastClr="000000"/>
              </a:solidFill>
              <a:latin typeface="メイリオ" panose="020B0604030504040204" pitchFamily="50" charset="-128"/>
              <a:ea typeface="メイリオ" panose="020B0604030504040204" pitchFamily="50" charset="-128"/>
              <a:cs typeface="+mn-cs"/>
            </a:rPr>
            <a:t>日本郵政（ゆうパケット）</a:t>
          </a:r>
          <a:endParaRPr kumimoji="1" lang="en-US" altLang="ja-JP" sz="1600" b="1">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5</xdr:col>
      <xdr:colOff>627528</xdr:colOff>
      <xdr:row>7</xdr:row>
      <xdr:rowOff>84044</xdr:rowOff>
    </xdr:from>
    <xdr:to>
      <xdr:col>7</xdr:col>
      <xdr:colOff>627529</xdr:colOff>
      <xdr:row>7</xdr:row>
      <xdr:rowOff>84044</xdr:rowOff>
    </xdr:to>
    <xdr:cxnSp macro="">
      <xdr:nvCxnSpPr>
        <xdr:cNvPr id="56" name="直線矢印コネクタ 55">
          <a:extLst>
            <a:ext uri="{FF2B5EF4-FFF2-40B4-BE49-F238E27FC236}">
              <a16:creationId xmlns:a16="http://schemas.microsoft.com/office/drawing/2014/main" id="{446ED279-CED0-4453-A6AA-DB19936CA80E}"/>
            </a:ext>
          </a:extLst>
        </xdr:cNvPr>
        <xdr:cNvCxnSpPr>
          <a:cxnSpLocks/>
          <a:stCxn id="4" idx="3"/>
          <a:endCxn id="53" idx="1"/>
        </xdr:cNvCxnSpPr>
      </xdr:nvCxnSpPr>
      <xdr:spPr>
        <a:xfrm>
          <a:off x="3428999" y="1339103"/>
          <a:ext cx="1255059"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23</xdr:row>
      <xdr:rowOff>84044</xdr:rowOff>
    </xdr:from>
    <xdr:to>
      <xdr:col>7</xdr:col>
      <xdr:colOff>627529</xdr:colOff>
      <xdr:row>23</xdr:row>
      <xdr:rowOff>84044</xdr:rowOff>
    </xdr:to>
    <xdr:cxnSp macro="">
      <xdr:nvCxnSpPr>
        <xdr:cNvPr id="62" name="直線矢印コネクタ 61">
          <a:extLst>
            <a:ext uri="{FF2B5EF4-FFF2-40B4-BE49-F238E27FC236}">
              <a16:creationId xmlns:a16="http://schemas.microsoft.com/office/drawing/2014/main" id="{446ED279-CED0-4453-A6AA-DB19936CA80E}"/>
            </a:ext>
          </a:extLst>
        </xdr:cNvPr>
        <xdr:cNvCxnSpPr>
          <a:cxnSpLocks/>
          <a:stCxn id="7" idx="3"/>
          <a:endCxn id="102" idx="1"/>
        </xdr:cNvCxnSpPr>
      </xdr:nvCxnSpPr>
      <xdr:spPr>
        <a:xfrm>
          <a:off x="3429000" y="4028515"/>
          <a:ext cx="1255058"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45</xdr:row>
      <xdr:rowOff>0</xdr:rowOff>
    </xdr:from>
    <xdr:to>
      <xdr:col>6</xdr:col>
      <xdr:colOff>0</xdr:colOff>
      <xdr:row>50</xdr:row>
      <xdr:rowOff>0</xdr:rowOff>
    </xdr:to>
    <xdr:sp macro="" textlink="">
      <xdr:nvSpPr>
        <xdr:cNvPr id="71" name="四角形: 角を丸くする 6">
          <a:extLst>
            <a:ext uri="{FF2B5EF4-FFF2-40B4-BE49-F238E27FC236}">
              <a16:creationId xmlns:a16="http://schemas.microsoft.com/office/drawing/2014/main" id="{6BA02AF4-AC4A-4B97-88F5-2C73628310FF}"/>
            </a:ext>
          </a:extLst>
        </xdr:cNvPr>
        <xdr:cNvSpPr/>
      </xdr:nvSpPr>
      <xdr:spPr>
        <a:xfrm>
          <a:off x="291353" y="7642412"/>
          <a:ext cx="3137647" cy="840441"/>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＜配送エリア判定＞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「九州地区（福岡～鹿児島）」</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0</xdr:colOff>
      <xdr:row>47</xdr:row>
      <xdr:rowOff>84045</xdr:rowOff>
    </xdr:from>
    <xdr:to>
      <xdr:col>8</xdr:col>
      <xdr:colOff>0</xdr:colOff>
      <xdr:row>47</xdr:row>
      <xdr:rowOff>89648</xdr:rowOff>
    </xdr:to>
    <xdr:cxnSp macro="">
      <xdr:nvCxnSpPr>
        <xdr:cNvPr id="74" name="直線矢印コネクタ 73">
          <a:extLst>
            <a:ext uri="{FF2B5EF4-FFF2-40B4-BE49-F238E27FC236}">
              <a16:creationId xmlns:a16="http://schemas.microsoft.com/office/drawing/2014/main" id="{446ED279-CED0-4453-A6AA-DB19936CA80E}"/>
            </a:ext>
          </a:extLst>
        </xdr:cNvPr>
        <xdr:cNvCxnSpPr>
          <a:cxnSpLocks/>
          <a:stCxn id="71" idx="3"/>
          <a:endCxn id="156" idx="1"/>
        </xdr:cNvCxnSpPr>
      </xdr:nvCxnSpPr>
      <xdr:spPr>
        <a:xfrm>
          <a:off x="3429000" y="8062633"/>
          <a:ext cx="1255059" cy="5603"/>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627529</xdr:colOff>
      <xdr:row>14</xdr:row>
      <xdr:rowOff>1</xdr:rowOff>
    </xdr:from>
    <xdr:to>
      <xdr:col>12</xdr:col>
      <xdr:colOff>627529</xdr:colOff>
      <xdr:row>17</xdr:row>
      <xdr:rowOff>0</xdr:rowOff>
    </xdr:to>
    <xdr:sp macro="" textlink="">
      <xdr:nvSpPr>
        <xdr:cNvPr id="96" name="正方形/長方形 95">
          <a:extLst>
            <a:ext uri="{FF2B5EF4-FFF2-40B4-BE49-F238E27FC236}">
              <a16:creationId xmlns:a16="http://schemas.microsoft.com/office/drawing/2014/main" id="{7F77719C-3C0D-4FF4-BA76-F5F2448B0D16}"/>
            </a:ext>
          </a:extLst>
        </xdr:cNvPr>
        <xdr:cNvSpPr/>
      </xdr:nvSpPr>
      <xdr:spPr>
        <a:xfrm>
          <a:off x="4684058" y="2431677"/>
          <a:ext cx="3137647" cy="504264"/>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kumimoji="1" lang="ja-JP" altLang="en-US" sz="1600" b="1">
              <a:solidFill>
                <a:sysClr val="windowText" lastClr="000000"/>
              </a:solidFill>
              <a:latin typeface="メイリオ" panose="020B0604030504040204" pitchFamily="50" charset="-128"/>
              <a:ea typeface="メイリオ" panose="020B0604030504040204" pitchFamily="50" charset="-128"/>
              <a:cs typeface="+mn-cs"/>
            </a:rPr>
            <a:t>日本郵政（ゆうパック）</a:t>
          </a:r>
          <a:endParaRPr kumimoji="1" lang="en-US" altLang="ja-JP" sz="1600" b="1">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7</xdr:col>
      <xdr:colOff>627529</xdr:colOff>
      <xdr:row>21</xdr:row>
      <xdr:rowOff>0</xdr:rowOff>
    </xdr:from>
    <xdr:to>
      <xdr:col>12</xdr:col>
      <xdr:colOff>627529</xdr:colOff>
      <xdr:row>26</xdr:row>
      <xdr:rowOff>0</xdr:rowOff>
    </xdr:to>
    <xdr:sp macro="" textlink="">
      <xdr:nvSpPr>
        <xdr:cNvPr id="102" name="四角形: 角を丸くする 6">
          <a:extLst>
            <a:ext uri="{FF2B5EF4-FFF2-40B4-BE49-F238E27FC236}">
              <a16:creationId xmlns:a16="http://schemas.microsoft.com/office/drawing/2014/main" id="{6BA02AF4-AC4A-4B97-88F5-2C73628310FF}"/>
            </a:ext>
          </a:extLst>
        </xdr:cNvPr>
        <xdr:cNvSpPr/>
      </xdr:nvSpPr>
      <xdr:spPr>
        <a:xfrm>
          <a:off x="4684058" y="3608294"/>
          <a:ext cx="3137647" cy="840441"/>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「ゆうパック（宅配便）」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10</xdr:col>
      <xdr:colOff>313764</xdr:colOff>
      <xdr:row>26</xdr:row>
      <xdr:rowOff>0</xdr:rowOff>
    </xdr:from>
    <xdr:to>
      <xdr:col>10</xdr:col>
      <xdr:colOff>313765</xdr:colOff>
      <xdr:row>29</xdr:row>
      <xdr:rowOff>0</xdr:rowOff>
    </xdr:to>
    <xdr:cxnSp macro="">
      <xdr:nvCxnSpPr>
        <xdr:cNvPr id="107" name="直線矢印コネクタ 106">
          <a:extLst>
            <a:ext uri="{FF2B5EF4-FFF2-40B4-BE49-F238E27FC236}">
              <a16:creationId xmlns:a16="http://schemas.microsoft.com/office/drawing/2014/main" id="{154ABBF1-D3F3-4EC0-8B8C-4B79E837913E}"/>
            </a:ext>
          </a:extLst>
        </xdr:cNvPr>
        <xdr:cNvCxnSpPr>
          <a:cxnSpLocks/>
          <a:stCxn id="102" idx="2"/>
          <a:endCxn id="484" idx="0"/>
        </xdr:cNvCxnSpPr>
      </xdr:nvCxnSpPr>
      <xdr:spPr>
        <a:xfrm>
          <a:off x="6252882" y="4448735"/>
          <a:ext cx="1" cy="50426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380998</xdr:colOff>
      <xdr:row>26</xdr:row>
      <xdr:rowOff>44823</xdr:rowOff>
    </xdr:from>
    <xdr:to>
      <xdr:col>11</xdr:col>
      <xdr:colOff>380998</xdr:colOff>
      <xdr:row>27</xdr:row>
      <xdr:rowOff>44821</xdr:rowOff>
    </xdr:to>
    <xdr:sp macro="" textlink="">
      <xdr:nvSpPr>
        <xdr:cNvPr id="110" name="テキスト ボックス 109">
          <a:extLst>
            <a:ext uri="{FF2B5EF4-FFF2-40B4-BE49-F238E27FC236}">
              <a16:creationId xmlns:a16="http://schemas.microsoft.com/office/drawing/2014/main" id="{2CE7DA3A-B2D8-4954-81A5-55854AE8F985}"/>
            </a:ext>
          </a:extLst>
        </xdr:cNvPr>
        <xdr:cNvSpPr txBox="1"/>
      </xdr:nvSpPr>
      <xdr:spPr>
        <a:xfrm flipV="1">
          <a:off x="6320116" y="4493558"/>
          <a:ext cx="627529" cy="168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10</xdr:col>
      <xdr:colOff>313764</xdr:colOff>
      <xdr:row>17</xdr:row>
      <xdr:rowOff>0</xdr:rowOff>
    </xdr:from>
    <xdr:to>
      <xdr:col>10</xdr:col>
      <xdr:colOff>313764</xdr:colOff>
      <xdr:row>21</xdr:row>
      <xdr:rowOff>0</xdr:rowOff>
    </xdr:to>
    <xdr:cxnSp macro="">
      <xdr:nvCxnSpPr>
        <xdr:cNvPr id="113" name="直線矢印コネクタ 112">
          <a:extLst>
            <a:ext uri="{FF2B5EF4-FFF2-40B4-BE49-F238E27FC236}">
              <a16:creationId xmlns:a16="http://schemas.microsoft.com/office/drawing/2014/main" id="{446ED279-CED0-4453-A6AA-DB19936CA80E}"/>
            </a:ext>
          </a:extLst>
        </xdr:cNvPr>
        <xdr:cNvCxnSpPr>
          <a:cxnSpLocks/>
          <a:stCxn id="102" idx="0"/>
          <a:endCxn id="96" idx="2"/>
        </xdr:cNvCxnSpPr>
      </xdr:nvCxnSpPr>
      <xdr:spPr>
        <a:xfrm flipV="1">
          <a:off x="6252882" y="2935941"/>
          <a:ext cx="0" cy="672353"/>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31</xdr:row>
      <xdr:rowOff>84044</xdr:rowOff>
    </xdr:from>
    <xdr:to>
      <xdr:col>15</xdr:col>
      <xdr:colOff>0</xdr:colOff>
      <xdr:row>31</xdr:row>
      <xdr:rowOff>84045</xdr:rowOff>
    </xdr:to>
    <xdr:cxnSp macro="">
      <xdr:nvCxnSpPr>
        <xdr:cNvPr id="114" name="直線矢印コネクタ 113">
          <a:extLst>
            <a:ext uri="{FF2B5EF4-FFF2-40B4-BE49-F238E27FC236}">
              <a16:creationId xmlns:a16="http://schemas.microsoft.com/office/drawing/2014/main" id="{446ED279-CED0-4453-A6AA-DB19936CA80E}"/>
            </a:ext>
          </a:extLst>
        </xdr:cNvPr>
        <xdr:cNvCxnSpPr>
          <a:cxnSpLocks/>
          <a:stCxn id="484" idx="3"/>
          <a:endCxn id="486" idx="1"/>
        </xdr:cNvCxnSpPr>
      </xdr:nvCxnSpPr>
      <xdr:spPr>
        <a:xfrm flipV="1">
          <a:off x="7821706" y="5373220"/>
          <a:ext cx="1255059" cy="1"/>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380999</xdr:colOff>
      <xdr:row>19</xdr:row>
      <xdr:rowOff>100854</xdr:rowOff>
    </xdr:from>
    <xdr:to>
      <xdr:col>11</xdr:col>
      <xdr:colOff>346074</xdr:colOff>
      <xdr:row>20</xdr:row>
      <xdr:rowOff>107205</xdr:rowOff>
    </xdr:to>
    <xdr:sp macro="" textlink="">
      <xdr:nvSpPr>
        <xdr:cNvPr id="119" name="テキスト ボックス 118">
          <a:extLst>
            <a:ext uri="{FF2B5EF4-FFF2-40B4-BE49-F238E27FC236}">
              <a16:creationId xmlns:a16="http://schemas.microsoft.com/office/drawing/2014/main" id="{306F0B0E-C4DE-4B20-BCCD-7E7805BC66ED}"/>
            </a:ext>
          </a:extLst>
        </xdr:cNvPr>
        <xdr:cNvSpPr txBox="1"/>
      </xdr:nvSpPr>
      <xdr:spPr>
        <a:xfrm>
          <a:off x="6320117" y="3372972"/>
          <a:ext cx="592604" cy="17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11205</xdr:colOff>
      <xdr:row>31</xdr:row>
      <xdr:rowOff>156884</xdr:rowOff>
    </xdr:from>
    <xdr:to>
      <xdr:col>13</xdr:col>
      <xdr:colOff>603809</xdr:colOff>
      <xdr:row>32</xdr:row>
      <xdr:rowOff>163234</xdr:rowOff>
    </xdr:to>
    <xdr:sp macro="" textlink="">
      <xdr:nvSpPr>
        <xdr:cNvPr id="120" name="テキスト ボックス 119">
          <a:extLst>
            <a:ext uri="{FF2B5EF4-FFF2-40B4-BE49-F238E27FC236}">
              <a16:creationId xmlns:a16="http://schemas.microsoft.com/office/drawing/2014/main" id="{306F0B0E-C4DE-4B20-BCCD-7E7805BC66ED}"/>
            </a:ext>
          </a:extLst>
        </xdr:cNvPr>
        <xdr:cNvSpPr txBox="1"/>
      </xdr:nvSpPr>
      <xdr:spPr>
        <a:xfrm>
          <a:off x="7832911" y="5446060"/>
          <a:ext cx="592604" cy="17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11206</xdr:colOff>
      <xdr:row>47</xdr:row>
      <xdr:rowOff>156882</xdr:rowOff>
    </xdr:from>
    <xdr:to>
      <xdr:col>13</xdr:col>
      <xdr:colOff>603810</xdr:colOff>
      <xdr:row>48</xdr:row>
      <xdr:rowOff>163234</xdr:rowOff>
    </xdr:to>
    <xdr:sp macro="" textlink="">
      <xdr:nvSpPr>
        <xdr:cNvPr id="124" name="テキスト ボックス 123">
          <a:extLst>
            <a:ext uri="{FF2B5EF4-FFF2-40B4-BE49-F238E27FC236}">
              <a16:creationId xmlns:a16="http://schemas.microsoft.com/office/drawing/2014/main" id="{306F0B0E-C4DE-4B20-BCCD-7E7805BC66ED}"/>
            </a:ext>
          </a:extLst>
        </xdr:cNvPr>
        <xdr:cNvSpPr txBox="1"/>
      </xdr:nvSpPr>
      <xdr:spPr>
        <a:xfrm>
          <a:off x="7832912" y="8135470"/>
          <a:ext cx="592604" cy="174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10</xdr:col>
      <xdr:colOff>313765</xdr:colOff>
      <xdr:row>34</xdr:row>
      <xdr:rowOff>0</xdr:rowOff>
    </xdr:from>
    <xdr:to>
      <xdr:col>15</xdr:col>
      <xdr:colOff>0</xdr:colOff>
      <xdr:row>39</xdr:row>
      <xdr:rowOff>84045</xdr:rowOff>
    </xdr:to>
    <xdr:cxnSp macro="">
      <xdr:nvCxnSpPr>
        <xdr:cNvPr id="125" name="直線矢印コネクタ 124">
          <a:extLst>
            <a:ext uri="{FF2B5EF4-FFF2-40B4-BE49-F238E27FC236}">
              <a16:creationId xmlns:a16="http://schemas.microsoft.com/office/drawing/2014/main" id="{154ABBF1-D3F3-4EC0-8B8C-4B79E837913E}"/>
            </a:ext>
          </a:extLst>
        </xdr:cNvPr>
        <xdr:cNvCxnSpPr>
          <a:cxnSpLocks/>
          <a:stCxn id="484" idx="2"/>
          <a:endCxn id="485" idx="1"/>
        </xdr:cNvCxnSpPr>
      </xdr:nvCxnSpPr>
      <xdr:spPr>
        <a:xfrm rot="16200000" flipH="1">
          <a:off x="7202581" y="4843743"/>
          <a:ext cx="924486" cy="2823882"/>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380999</xdr:colOff>
      <xdr:row>34</xdr:row>
      <xdr:rowOff>33617</xdr:rowOff>
    </xdr:from>
    <xdr:to>
      <xdr:col>11</xdr:col>
      <xdr:colOff>380999</xdr:colOff>
      <xdr:row>35</xdr:row>
      <xdr:rowOff>33617</xdr:rowOff>
    </xdr:to>
    <xdr:sp macro="" textlink="">
      <xdr:nvSpPr>
        <xdr:cNvPr id="128" name="テキスト ボックス 127">
          <a:extLst>
            <a:ext uri="{FF2B5EF4-FFF2-40B4-BE49-F238E27FC236}">
              <a16:creationId xmlns:a16="http://schemas.microsoft.com/office/drawing/2014/main" id="{2CE7DA3A-B2D8-4954-81A5-55854AE8F985}"/>
            </a:ext>
          </a:extLst>
        </xdr:cNvPr>
        <xdr:cNvSpPr txBox="1"/>
      </xdr:nvSpPr>
      <xdr:spPr>
        <a:xfrm flipV="1">
          <a:off x="6320117" y="5827058"/>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168087</xdr:colOff>
      <xdr:row>2</xdr:row>
      <xdr:rowOff>11206</xdr:rowOff>
    </xdr:from>
    <xdr:to>
      <xdr:col>19</xdr:col>
      <xdr:colOff>145676</xdr:colOff>
      <xdr:row>12</xdr:row>
      <xdr:rowOff>112059</xdr:rowOff>
    </xdr:to>
    <xdr:sp macro="" textlink="">
      <xdr:nvSpPr>
        <xdr:cNvPr id="130" name="右矢印 129"/>
        <xdr:cNvSpPr/>
      </xdr:nvSpPr>
      <xdr:spPr>
        <a:xfrm>
          <a:off x="7989793" y="425824"/>
          <a:ext cx="3742765" cy="1781735"/>
        </a:xfrm>
        <a:prstGeom prst="righ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kumimoji="1" lang="ja-JP" altLang="en-US" sz="1200" b="1">
              <a:solidFill>
                <a:schemeClr val="accent2">
                  <a:lumMod val="50000"/>
                </a:schemeClr>
              </a:solidFill>
            </a:rPr>
            <a:t>コニポスは配送エリア、商品、荷札で判定</a:t>
          </a:r>
          <a:endParaRPr kumimoji="1" lang="en-US" altLang="ja-JP" sz="1200" b="1">
            <a:solidFill>
              <a:schemeClr val="accent2">
                <a:lumMod val="50000"/>
              </a:schemeClr>
            </a:solidFill>
          </a:endParaRPr>
        </a:p>
        <a:p>
          <a:pPr algn="ctr"/>
          <a:r>
            <a:rPr kumimoji="1" lang="ja-JP" altLang="en-US" sz="1200" b="1">
              <a:solidFill>
                <a:schemeClr val="accent2">
                  <a:lumMod val="50000"/>
                </a:schemeClr>
              </a:solidFill>
            </a:rPr>
            <a:t>「</a:t>
          </a:r>
          <a:r>
            <a:rPr kumimoji="1" lang="en-US" altLang="ja-JP" sz="1200" b="1">
              <a:solidFill>
                <a:schemeClr val="accent2">
                  <a:lumMod val="50000"/>
                </a:schemeClr>
              </a:solidFill>
            </a:rPr>
            <a:t>ESB</a:t>
          </a:r>
          <a:r>
            <a:rPr kumimoji="1" lang="ja-JP" altLang="en-US" sz="1200" b="1">
              <a:solidFill>
                <a:schemeClr val="accent2">
                  <a:lumMod val="50000"/>
                </a:schemeClr>
              </a:solidFill>
            </a:rPr>
            <a:t>配送拠点振り分け仕様」参照</a:t>
          </a:r>
        </a:p>
      </xdr:txBody>
    </xdr:sp>
    <xdr:clientData/>
  </xdr:twoCellAnchor>
  <xdr:twoCellAnchor>
    <xdr:from>
      <xdr:col>3</xdr:col>
      <xdr:colOff>313765</xdr:colOff>
      <xdr:row>50</xdr:row>
      <xdr:rowOff>0</xdr:rowOff>
    </xdr:from>
    <xdr:to>
      <xdr:col>3</xdr:col>
      <xdr:colOff>313765</xdr:colOff>
      <xdr:row>61</xdr:row>
      <xdr:rowOff>22413</xdr:rowOff>
    </xdr:to>
    <xdr:cxnSp macro="">
      <xdr:nvCxnSpPr>
        <xdr:cNvPr id="133" name="直線矢印コネクタ 132">
          <a:extLst>
            <a:ext uri="{FF2B5EF4-FFF2-40B4-BE49-F238E27FC236}">
              <a16:creationId xmlns:a16="http://schemas.microsoft.com/office/drawing/2014/main" id="{803666AA-CB52-4EE3-B70D-172D39ED9946}"/>
            </a:ext>
          </a:extLst>
        </xdr:cNvPr>
        <xdr:cNvCxnSpPr>
          <a:cxnSpLocks/>
          <a:stCxn id="71" idx="2"/>
          <a:endCxn id="465" idx="0"/>
        </xdr:cNvCxnSpPr>
      </xdr:nvCxnSpPr>
      <xdr:spPr>
        <a:xfrm>
          <a:off x="1860177" y="8482853"/>
          <a:ext cx="0" cy="694766"/>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313765</xdr:colOff>
      <xdr:row>50</xdr:row>
      <xdr:rowOff>0</xdr:rowOff>
    </xdr:from>
    <xdr:to>
      <xdr:col>10</xdr:col>
      <xdr:colOff>313765</xdr:colOff>
      <xdr:row>53</xdr:row>
      <xdr:rowOff>0</xdr:rowOff>
    </xdr:to>
    <xdr:cxnSp macro="">
      <xdr:nvCxnSpPr>
        <xdr:cNvPr id="152" name="直線矢印コネクタ 151">
          <a:extLst>
            <a:ext uri="{FF2B5EF4-FFF2-40B4-BE49-F238E27FC236}">
              <a16:creationId xmlns:a16="http://schemas.microsoft.com/office/drawing/2014/main" id="{446ED279-CED0-4453-A6AA-DB19936CA80E}"/>
            </a:ext>
          </a:extLst>
        </xdr:cNvPr>
        <xdr:cNvCxnSpPr>
          <a:cxnSpLocks/>
          <a:stCxn id="156" idx="2"/>
          <a:endCxn id="544" idx="0"/>
        </xdr:cNvCxnSpPr>
      </xdr:nvCxnSpPr>
      <xdr:spPr>
        <a:xfrm>
          <a:off x="6252883" y="8987118"/>
          <a:ext cx="0" cy="504264"/>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45</xdr:row>
      <xdr:rowOff>11206</xdr:rowOff>
    </xdr:from>
    <xdr:to>
      <xdr:col>13</xdr:col>
      <xdr:colOff>0</xdr:colOff>
      <xdr:row>50</xdr:row>
      <xdr:rowOff>0</xdr:rowOff>
    </xdr:to>
    <xdr:sp macro="" textlink="">
      <xdr:nvSpPr>
        <xdr:cNvPr id="156" name="四角形: 角を丸くする 6">
          <a:extLst>
            <a:ext uri="{FF2B5EF4-FFF2-40B4-BE49-F238E27FC236}">
              <a16:creationId xmlns:a16="http://schemas.microsoft.com/office/drawing/2014/main" id="{6BA02AF4-AC4A-4B97-88F5-2C73628310FF}"/>
            </a:ext>
          </a:extLst>
        </xdr:cNvPr>
        <xdr:cNvSpPr/>
      </xdr:nvSpPr>
      <xdr:spPr>
        <a:xfrm>
          <a:off x="4684059" y="7653618"/>
          <a:ext cx="3137647" cy="829235"/>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「ヤマト運輸」</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1</xdr:colOff>
      <xdr:row>58</xdr:row>
      <xdr:rowOff>0</xdr:rowOff>
    </xdr:from>
    <xdr:to>
      <xdr:col>10</xdr:col>
      <xdr:colOff>313766</xdr:colOff>
      <xdr:row>62</xdr:row>
      <xdr:rowOff>106457</xdr:rowOff>
    </xdr:to>
    <xdr:cxnSp macro="">
      <xdr:nvCxnSpPr>
        <xdr:cNvPr id="166" name="直線矢印コネクタ 165">
          <a:extLst>
            <a:ext uri="{FF2B5EF4-FFF2-40B4-BE49-F238E27FC236}">
              <a16:creationId xmlns:a16="http://schemas.microsoft.com/office/drawing/2014/main" id="{446ED279-CED0-4453-A6AA-DB19936CA80E}"/>
            </a:ext>
          </a:extLst>
        </xdr:cNvPr>
        <xdr:cNvCxnSpPr>
          <a:cxnSpLocks/>
          <a:stCxn id="544" idx="2"/>
          <a:endCxn id="465" idx="3"/>
        </xdr:cNvCxnSpPr>
      </xdr:nvCxnSpPr>
      <xdr:spPr>
        <a:xfrm rot="5400000">
          <a:off x="4451538" y="9309287"/>
          <a:ext cx="778809" cy="2823883"/>
        </a:xfrm>
        <a:prstGeom prst="bentConnector2">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13</xdr:row>
      <xdr:rowOff>0</xdr:rowOff>
    </xdr:from>
    <xdr:to>
      <xdr:col>6</xdr:col>
      <xdr:colOff>0</xdr:colOff>
      <xdr:row>18</xdr:row>
      <xdr:rowOff>0</xdr:rowOff>
    </xdr:to>
    <xdr:sp macro="" textlink="">
      <xdr:nvSpPr>
        <xdr:cNvPr id="213" name="四角形: 角を丸くする 6">
          <a:extLst>
            <a:ext uri="{FF2B5EF4-FFF2-40B4-BE49-F238E27FC236}">
              <a16:creationId xmlns:a16="http://schemas.microsoft.com/office/drawing/2014/main" id="{6BA02AF4-AC4A-4B97-88F5-2C73628310FF}"/>
            </a:ext>
          </a:extLst>
        </xdr:cNvPr>
        <xdr:cNvSpPr/>
      </xdr:nvSpPr>
      <xdr:spPr>
        <a:xfrm>
          <a:off x="291353" y="2263588"/>
          <a:ext cx="3137647" cy="840441"/>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＜置き配判定＞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「置き配（備考欄に☆</a:t>
          </a:r>
          <a:r>
            <a:rPr kumimoji="1" lang="en-US" altLang="ja-JP" sz="1000" b="1">
              <a:solidFill>
                <a:srgbClr val="FF0000"/>
              </a:solidFill>
              <a:latin typeface="メイリオ" panose="020B0604030504040204" pitchFamily="50" charset="-128"/>
              <a:ea typeface="メイリオ" panose="020B0604030504040204" pitchFamily="50" charset="-128"/>
            </a:rPr>
            <a:t>OR</a:t>
          </a:r>
          <a:r>
            <a:rPr kumimoji="1" lang="ja-JP" altLang="en-US" sz="1000" b="1">
              <a:solidFill>
                <a:srgbClr val="FF0000"/>
              </a:solidFill>
              <a:latin typeface="メイリオ" panose="020B0604030504040204" pitchFamily="50" charset="-128"/>
              <a:ea typeface="メイリオ" panose="020B0604030504040204" pitchFamily="50" charset="-128"/>
            </a:rPr>
            <a:t>★あり）」</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3</xdr:col>
      <xdr:colOff>313765</xdr:colOff>
      <xdr:row>18</xdr:row>
      <xdr:rowOff>0</xdr:rowOff>
    </xdr:from>
    <xdr:to>
      <xdr:col>3</xdr:col>
      <xdr:colOff>313765</xdr:colOff>
      <xdr:row>21</xdr:row>
      <xdr:rowOff>0</xdr:rowOff>
    </xdr:to>
    <xdr:cxnSp macro="">
      <xdr:nvCxnSpPr>
        <xdr:cNvPr id="215" name="直線矢印コネクタ 214">
          <a:extLst>
            <a:ext uri="{FF2B5EF4-FFF2-40B4-BE49-F238E27FC236}">
              <a16:creationId xmlns:a16="http://schemas.microsoft.com/office/drawing/2014/main" id="{154ABBF1-D3F3-4EC0-8B8C-4B79E837913E}"/>
            </a:ext>
          </a:extLst>
        </xdr:cNvPr>
        <xdr:cNvCxnSpPr>
          <a:cxnSpLocks/>
          <a:stCxn id="213" idx="2"/>
          <a:endCxn id="7" idx="0"/>
        </xdr:cNvCxnSpPr>
      </xdr:nvCxnSpPr>
      <xdr:spPr>
        <a:xfrm>
          <a:off x="1860177" y="3104029"/>
          <a:ext cx="0" cy="50426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381000</xdr:colOff>
      <xdr:row>18</xdr:row>
      <xdr:rowOff>22411</xdr:rowOff>
    </xdr:from>
    <xdr:to>
      <xdr:col>4</xdr:col>
      <xdr:colOff>381000</xdr:colOff>
      <xdr:row>19</xdr:row>
      <xdr:rowOff>22410</xdr:rowOff>
    </xdr:to>
    <xdr:sp macro="" textlink="">
      <xdr:nvSpPr>
        <xdr:cNvPr id="218" name="テキスト ボックス 217">
          <a:extLst>
            <a:ext uri="{FF2B5EF4-FFF2-40B4-BE49-F238E27FC236}">
              <a16:creationId xmlns:a16="http://schemas.microsoft.com/office/drawing/2014/main" id="{2CE7DA3A-B2D8-4954-81A5-55854AE8F985}"/>
            </a:ext>
          </a:extLst>
        </xdr:cNvPr>
        <xdr:cNvSpPr txBox="1"/>
      </xdr:nvSpPr>
      <xdr:spPr>
        <a:xfrm flipV="1">
          <a:off x="1927412" y="3126440"/>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15</xdr:row>
      <xdr:rowOff>84044</xdr:rowOff>
    </xdr:from>
    <xdr:to>
      <xdr:col>7</xdr:col>
      <xdr:colOff>627529</xdr:colOff>
      <xdr:row>15</xdr:row>
      <xdr:rowOff>84044</xdr:rowOff>
    </xdr:to>
    <xdr:cxnSp macro="">
      <xdr:nvCxnSpPr>
        <xdr:cNvPr id="220" name="直線矢印コネクタ 219">
          <a:extLst>
            <a:ext uri="{FF2B5EF4-FFF2-40B4-BE49-F238E27FC236}">
              <a16:creationId xmlns:a16="http://schemas.microsoft.com/office/drawing/2014/main" id="{446ED279-CED0-4453-A6AA-DB19936CA80E}"/>
            </a:ext>
          </a:extLst>
        </xdr:cNvPr>
        <xdr:cNvCxnSpPr>
          <a:cxnSpLocks/>
          <a:stCxn id="213" idx="3"/>
          <a:endCxn id="96" idx="1"/>
        </xdr:cNvCxnSpPr>
      </xdr:nvCxnSpPr>
      <xdr:spPr>
        <a:xfrm>
          <a:off x="3429000" y="2683809"/>
          <a:ext cx="1255058"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11206</xdr:colOff>
      <xdr:row>15</xdr:row>
      <xdr:rowOff>128868</xdr:rowOff>
    </xdr:from>
    <xdr:to>
      <xdr:col>6</xdr:col>
      <xdr:colOff>603810</xdr:colOff>
      <xdr:row>16</xdr:row>
      <xdr:rowOff>135219</xdr:rowOff>
    </xdr:to>
    <xdr:sp macro="" textlink="">
      <xdr:nvSpPr>
        <xdr:cNvPr id="221" name="テキスト ボックス 220">
          <a:extLst>
            <a:ext uri="{FF2B5EF4-FFF2-40B4-BE49-F238E27FC236}">
              <a16:creationId xmlns:a16="http://schemas.microsoft.com/office/drawing/2014/main" id="{306F0B0E-C4DE-4B20-BCCD-7E7805BC66ED}"/>
            </a:ext>
          </a:extLst>
        </xdr:cNvPr>
        <xdr:cNvSpPr txBox="1"/>
      </xdr:nvSpPr>
      <xdr:spPr>
        <a:xfrm>
          <a:off x="3440206" y="2728633"/>
          <a:ext cx="592604" cy="17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358588</xdr:colOff>
      <xdr:row>26</xdr:row>
      <xdr:rowOff>44824</xdr:rowOff>
    </xdr:from>
    <xdr:to>
      <xdr:col>4</xdr:col>
      <xdr:colOff>358588</xdr:colOff>
      <xdr:row>27</xdr:row>
      <xdr:rowOff>44823</xdr:rowOff>
    </xdr:to>
    <xdr:sp macro="" textlink="">
      <xdr:nvSpPr>
        <xdr:cNvPr id="306" name="テキスト ボックス 305">
          <a:extLst>
            <a:ext uri="{FF2B5EF4-FFF2-40B4-BE49-F238E27FC236}">
              <a16:creationId xmlns:a16="http://schemas.microsoft.com/office/drawing/2014/main" id="{57C72E7D-9911-4AE3-B30C-6BB28E55106B}"/>
            </a:ext>
          </a:extLst>
        </xdr:cNvPr>
        <xdr:cNvSpPr txBox="1"/>
      </xdr:nvSpPr>
      <xdr:spPr>
        <a:xfrm flipV="1">
          <a:off x="1905000" y="4493559"/>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48</xdr:row>
      <xdr:rowOff>0</xdr:rowOff>
    </xdr:from>
    <xdr:to>
      <xdr:col>6</xdr:col>
      <xdr:colOff>592604</xdr:colOff>
      <xdr:row>49</xdr:row>
      <xdr:rowOff>6351</xdr:rowOff>
    </xdr:to>
    <xdr:sp macro="" textlink="">
      <xdr:nvSpPr>
        <xdr:cNvPr id="430" name="テキスト ボックス 429">
          <a:extLst>
            <a:ext uri="{FF2B5EF4-FFF2-40B4-BE49-F238E27FC236}">
              <a16:creationId xmlns:a16="http://schemas.microsoft.com/office/drawing/2014/main" id="{306F0B0E-C4DE-4B20-BCCD-7E7805BC66ED}"/>
            </a:ext>
          </a:extLst>
        </xdr:cNvPr>
        <xdr:cNvSpPr txBox="1"/>
      </xdr:nvSpPr>
      <xdr:spPr>
        <a:xfrm>
          <a:off x="3429000" y="8146676"/>
          <a:ext cx="592604" cy="174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24</xdr:row>
      <xdr:rowOff>0</xdr:rowOff>
    </xdr:from>
    <xdr:to>
      <xdr:col>6</xdr:col>
      <xdr:colOff>592604</xdr:colOff>
      <xdr:row>25</xdr:row>
      <xdr:rowOff>6351</xdr:rowOff>
    </xdr:to>
    <xdr:sp macro="" textlink="">
      <xdr:nvSpPr>
        <xdr:cNvPr id="431" name="テキスト ボックス 430">
          <a:extLst>
            <a:ext uri="{FF2B5EF4-FFF2-40B4-BE49-F238E27FC236}">
              <a16:creationId xmlns:a16="http://schemas.microsoft.com/office/drawing/2014/main" id="{306F0B0E-C4DE-4B20-BCCD-7E7805BC66ED}"/>
            </a:ext>
          </a:extLst>
        </xdr:cNvPr>
        <xdr:cNvSpPr txBox="1"/>
      </xdr:nvSpPr>
      <xdr:spPr>
        <a:xfrm>
          <a:off x="3429000" y="4112559"/>
          <a:ext cx="592604" cy="17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8</xdr:row>
      <xdr:rowOff>0</xdr:rowOff>
    </xdr:from>
    <xdr:to>
      <xdr:col>6</xdr:col>
      <xdr:colOff>592604</xdr:colOff>
      <xdr:row>9</xdr:row>
      <xdr:rowOff>6351</xdr:rowOff>
    </xdr:to>
    <xdr:sp macro="" textlink="">
      <xdr:nvSpPr>
        <xdr:cNvPr id="432" name="テキスト ボックス 431">
          <a:extLst>
            <a:ext uri="{FF2B5EF4-FFF2-40B4-BE49-F238E27FC236}">
              <a16:creationId xmlns:a16="http://schemas.microsoft.com/office/drawing/2014/main" id="{306F0B0E-C4DE-4B20-BCCD-7E7805BC66ED}"/>
            </a:ext>
          </a:extLst>
        </xdr:cNvPr>
        <xdr:cNvSpPr txBox="1"/>
      </xdr:nvSpPr>
      <xdr:spPr>
        <a:xfrm>
          <a:off x="3429000" y="1423147"/>
          <a:ext cx="592604" cy="17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0</xdr:colOff>
      <xdr:row>61</xdr:row>
      <xdr:rowOff>22413</xdr:rowOff>
    </xdr:from>
    <xdr:to>
      <xdr:col>6</xdr:col>
      <xdr:colOff>0</xdr:colOff>
      <xdr:row>64</xdr:row>
      <xdr:rowOff>22412</xdr:rowOff>
    </xdr:to>
    <xdr:sp macro="" textlink="">
      <xdr:nvSpPr>
        <xdr:cNvPr id="465" name="正方形/長方形 464">
          <a:extLst>
            <a:ext uri="{FF2B5EF4-FFF2-40B4-BE49-F238E27FC236}">
              <a16:creationId xmlns:a16="http://schemas.microsoft.com/office/drawing/2014/main" id="{7F77719C-3C0D-4FF4-BA76-F5F2448B0D16}"/>
            </a:ext>
          </a:extLst>
        </xdr:cNvPr>
        <xdr:cNvSpPr/>
      </xdr:nvSpPr>
      <xdr:spPr>
        <a:xfrm>
          <a:off x="291353" y="9177619"/>
          <a:ext cx="3137647" cy="504264"/>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kumimoji="1" lang="ja-JP" altLang="en-US" sz="1600" b="1">
              <a:solidFill>
                <a:sysClr val="windowText" lastClr="000000"/>
              </a:solidFill>
              <a:latin typeface="メイリオ" panose="020B0604030504040204" pitchFamily="50" charset="-128"/>
              <a:ea typeface="メイリオ" panose="020B0604030504040204" pitchFamily="50" charset="-128"/>
              <a:cs typeface="+mn-cs"/>
            </a:rPr>
            <a:t>日本郵政（ゆうパック）</a:t>
          </a:r>
          <a:endParaRPr kumimoji="1" lang="en-US" altLang="ja-JP" sz="1600" b="1">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8</xdr:col>
      <xdr:colOff>0</xdr:colOff>
      <xdr:row>29</xdr:row>
      <xdr:rowOff>0</xdr:rowOff>
    </xdr:from>
    <xdr:to>
      <xdr:col>13</xdr:col>
      <xdr:colOff>0</xdr:colOff>
      <xdr:row>34</xdr:row>
      <xdr:rowOff>0</xdr:rowOff>
    </xdr:to>
    <xdr:sp macro="" textlink="">
      <xdr:nvSpPr>
        <xdr:cNvPr id="484" name="四角形: 角を丸くする 6">
          <a:extLst>
            <a:ext uri="{FF2B5EF4-FFF2-40B4-BE49-F238E27FC236}">
              <a16:creationId xmlns:a16="http://schemas.microsoft.com/office/drawing/2014/main" id="{6BA02AF4-AC4A-4B97-88F5-2C73628310FF}"/>
            </a:ext>
          </a:extLst>
        </xdr:cNvPr>
        <xdr:cNvSpPr/>
      </xdr:nvSpPr>
      <xdr:spPr>
        <a:xfrm>
          <a:off x="4684059" y="4953000"/>
          <a:ext cx="3137647" cy="840441"/>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「佐川急便」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15</xdr:col>
      <xdr:colOff>0</xdr:colOff>
      <xdr:row>38</xdr:row>
      <xdr:rowOff>1</xdr:rowOff>
    </xdr:from>
    <xdr:to>
      <xdr:col>20</xdr:col>
      <xdr:colOff>1</xdr:colOff>
      <xdr:row>41</xdr:row>
      <xdr:rowOff>0</xdr:rowOff>
    </xdr:to>
    <xdr:sp macro="" textlink="">
      <xdr:nvSpPr>
        <xdr:cNvPr id="485" name="正方形/長方形 484">
          <a:extLst>
            <a:ext uri="{FF2B5EF4-FFF2-40B4-BE49-F238E27FC236}">
              <a16:creationId xmlns:a16="http://schemas.microsoft.com/office/drawing/2014/main" id="{7F77719C-3C0D-4FF4-BA76-F5F2448B0D16}"/>
            </a:ext>
          </a:extLst>
        </xdr:cNvPr>
        <xdr:cNvSpPr/>
      </xdr:nvSpPr>
      <xdr:spPr>
        <a:xfrm>
          <a:off x="9076765" y="6465795"/>
          <a:ext cx="3137648" cy="504264"/>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kumimoji="1" lang="ja-JP" altLang="en-US" sz="1600" b="1">
              <a:solidFill>
                <a:sysClr val="windowText" lastClr="000000"/>
              </a:solidFill>
              <a:latin typeface="メイリオ" panose="020B0604030504040204" pitchFamily="50" charset="-128"/>
              <a:ea typeface="メイリオ" panose="020B0604030504040204" pitchFamily="50" charset="-128"/>
              <a:cs typeface="+mn-cs"/>
            </a:rPr>
            <a:t>ヤマト運輸</a:t>
          </a:r>
          <a:endParaRPr kumimoji="1" lang="en-US" altLang="ja-JP" sz="1600" b="1">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15</xdr:col>
      <xdr:colOff>0</xdr:colOff>
      <xdr:row>30</xdr:row>
      <xdr:rowOff>0</xdr:rowOff>
    </xdr:from>
    <xdr:to>
      <xdr:col>20</xdr:col>
      <xdr:colOff>1</xdr:colOff>
      <xdr:row>32</xdr:row>
      <xdr:rowOff>168086</xdr:rowOff>
    </xdr:to>
    <xdr:sp macro="" textlink="">
      <xdr:nvSpPr>
        <xdr:cNvPr id="486" name="正方形/長方形 485">
          <a:extLst>
            <a:ext uri="{FF2B5EF4-FFF2-40B4-BE49-F238E27FC236}">
              <a16:creationId xmlns:a16="http://schemas.microsoft.com/office/drawing/2014/main" id="{7F77719C-3C0D-4FF4-BA76-F5F2448B0D16}"/>
            </a:ext>
          </a:extLst>
        </xdr:cNvPr>
        <xdr:cNvSpPr/>
      </xdr:nvSpPr>
      <xdr:spPr>
        <a:xfrm>
          <a:off x="9076765" y="5121088"/>
          <a:ext cx="3137648" cy="504263"/>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kumimoji="1" lang="ja-JP" altLang="en-US" sz="1600" b="1">
              <a:solidFill>
                <a:sysClr val="windowText" lastClr="000000"/>
              </a:solidFill>
              <a:latin typeface="メイリオ" panose="020B0604030504040204" pitchFamily="50" charset="-128"/>
              <a:ea typeface="メイリオ" panose="020B0604030504040204" pitchFamily="50" charset="-128"/>
              <a:cs typeface="+mn-cs"/>
            </a:rPr>
            <a:t>佐川急便</a:t>
          </a:r>
          <a:endParaRPr kumimoji="1" lang="en-US" altLang="ja-JP" sz="1600" b="1">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10</xdr:col>
      <xdr:colOff>369794</xdr:colOff>
      <xdr:row>58</xdr:row>
      <xdr:rowOff>22411</xdr:rowOff>
    </xdr:from>
    <xdr:to>
      <xdr:col>11</xdr:col>
      <xdr:colOff>334869</xdr:colOff>
      <xdr:row>59</xdr:row>
      <xdr:rowOff>28764</xdr:rowOff>
    </xdr:to>
    <xdr:sp macro="" textlink="">
      <xdr:nvSpPr>
        <xdr:cNvPr id="504" name="テキスト ボックス 503">
          <a:extLst>
            <a:ext uri="{FF2B5EF4-FFF2-40B4-BE49-F238E27FC236}">
              <a16:creationId xmlns:a16="http://schemas.microsoft.com/office/drawing/2014/main" id="{306F0B0E-C4DE-4B20-BCCD-7E7805BC66ED}"/>
            </a:ext>
          </a:extLst>
        </xdr:cNvPr>
        <xdr:cNvSpPr txBox="1"/>
      </xdr:nvSpPr>
      <xdr:spPr>
        <a:xfrm>
          <a:off x="6308912" y="10354235"/>
          <a:ext cx="592604" cy="174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0</xdr:colOff>
      <xdr:row>41</xdr:row>
      <xdr:rowOff>0</xdr:rowOff>
    </xdr:from>
    <xdr:to>
      <xdr:col>17</xdr:col>
      <xdr:colOff>313765</xdr:colOff>
      <xdr:row>47</xdr:row>
      <xdr:rowOff>89648</xdr:rowOff>
    </xdr:to>
    <xdr:cxnSp macro="">
      <xdr:nvCxnSpPr>
        <xdr:cNvPr id="538" name="直線矢印コネクタ 537">
          <a:extLst>
            <a:ext uri="{FF2B5EF4-FFF2-40B4-BE49-F238E27FC236}">
              <a16:creationId xmlns:a16="http://schemas.microsoft.com/office/drawing/2014/main" id="{446ED279-CED0-4453-A6AA-DB19936CA80E}"/>
            </a:ext>
          </a:extLst>
        </xdr:cNvPr>
        <xdr:cNvCxnSpPr>
          <a:cxnSpLocks/>
          <a:stCxn id="156" idx="3"/>
          <a:endCxn id="485" idx="2"/>
        </xdr:cNvCxnSpPr>
      </xdr:nvCxnSpPr>
      <xdr:spPr>
        <a:xfrm flipV="1">
          <a:off x="7821706" y="6970059"/>
          <a:ext cx="2823883" cy="1098177"/>
        </a:xfrm>
        <a:prstGeom prst="bentConnector2">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53</xdr:row>
      <xdr:rowOff>0</xdr:rowOff>
    </xdr:from>
    <xdr:to>
      <xdr:col>13</xdr:col>
      <xdr:colOff>0</xdr:colOff>
      <xdr:row>58</xdr:row>
      <xdr:rowOff>0</xdr:rowOff>
    </xdr:to>
    <xdr:sp macro="" textlink="">
      <xdr:nvSpPr>
        <xdr:cNvPr id="544" name="四角形: 角を丸くする 6">
          <a:extLst>
            <a:ext uri="{FF2B5EF4-FFF2-40B4-BE49-F238E27FC236}">
              <a16:creationId xmlns:a16="http://schemas.microsoft.com/office/drawing/2014/main" id="{6BA02AF4-AC4A-4B97-88F5-2C73628310FF}"/>
            </a:ext>
          </a:extLst>
        </xdr:cNvPr>
        <xdr:cNvSpPr/>
      </xdr:nvSpPr>
      <xdr:spPr>
        <a:xfrm>
          <a:off x="4684059" y="9491382"/>
          <a:ext cx="3137647" cy="840442"/>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＜配送指定時間判定＞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a:t>
          </a:r>
          <a:r>
            <a:rPr kumimoji="1" lang="en-US" altLang="ja-JP" sz="1000" b="1">
              <a:solidFill>
                <a:srgbClr val="FF0000"/>
              </a:solidFill>
              <a:latin typeface="メイリオ" panose="020B0604030504040204" pitchFamily="50" charset="-128"/>
              <a:ea typeface="メイリオ" panose="020B0604030504040204" pitchFamily="50" charset="-128"/>
            </a:rPr>
            <a:t>12</a:t>
          </a:r>
          <a:r>
            <a:rPr kumimoji="1" lang="ja-JP" altLang="en-US" sz="1000" b="1">
              <a:solidFill>
                <a:srgbClr val="FF0000"/>
              </a:solidFill>
              <a:latin typeface="メイリオ" panose="020B0604030504040204" pitchFamily="50" charset="-128"/>
              <a:ea typeface="メイリオ" panose="020B0604030504040204" pitchFamily="50" charset="-128"/>
            </a:rPr>
            <a:t>時</a:t>
          </a:r>
          <a:r>
            <a:rPr kumimoji="1" lang="en-US" altLang="ja-JP" sz="1000" b="1">
              <a:solidFill>
                <a:srgbClr val="FF0000"/>
              </a:solidFill>
              <a:latin typeface="メイリオ" panose="020B0604030504040204" pitchFamily="50" charset="-128"/>
              <a:ea typeface="メイリオ" panose="020B0604030504040204" pitchFamily="50" charset="-128"/>
            </a:rPr>
            <a:t>-14</a:t>
          </a:r>
          <a:r>
            <a:rPr kumimoji="1" lang="ja-JP" altLang="en-US" sz="1000" b="1">
              <a:solidFill>
                <a:srgbClr val="FF0000"/>
              </a:solidFill>
              <a:latin typeface="メイリオ" panose="020B0604030504040204" pitchFamily="50" charset="-128"/>
              <a:ea typeface="メイリオ" panose="020B0604030504040204" pitchFamily="50" charset="-128"/>
            </a:rPr>
            <a:t>時指定」</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10</xdr:col>
      <xdr:colOff>369794</xdr:colOff>
      <xdr:row>50</xdr:row>
      <xdr:rowOff>11206</xdr:rowOff>
    </xdr:from>
    <xdr:to>
      <xdr:col>11</xdr:col>
      <xdr:colOff>334869</xdr:colOff>
      <xdr:row>51</xdr:row>
      <xdr:rowOff>17557</xdr:rowOff>
    </xdr:to>
    <xdr:sp macro="" textlink="">
      <xdr:nvSpPr>
        <xdr:cNvPr id="547" name="テキスト ボックス 546">
          <a:extLst>
            <a:ext uri="{FF2B5EF4-FFF2-40B4-BE49-F238E27FC236}">
              <a16:creationId xmlns:a16="http://schemas.microsoft.com/office/drawing/2014/main" id="{306F0B0E-C4DE-4B20-BCCD-7E7805BC66ED}"/>
            </a:ext>
          </a:extLst>
        </xdr:cNvPr>
        <xdr:cNvSpPr txBox="1"/>
      </xdr:nvSpPr>
      <xdr:spPr>
        <a:xfrm>
          <a:off x="6308912" y="8998324"/>
          <a:ext cx="592604" cy="17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0</xdr:colOff>
      <xdr:row>39</xdr:row>
      <xdr:rowOff>84045</xdr:rowOff>
    </xdr:from>
    <xdr:to>
      <xdr:col>20</xdr:col>
      <xdr:colOff>1</xdr:colOff>
      <xdr:row>55</xdr:row>
      <xdr:rowOff>84045</xdr:rowOff>
    </xdr:to>
    <xdr:cxnSp macro="">
      <xdr:nvCxnSpPr>
        <xdr:cNvPr id="551" name="直線矢印コネクタ 537">
          <a:extLst>
            <a:ext uri="{FF2B5EF4-FFF2-40B4-BE49-F238E27FC236}">
              <a16:creationId xmlns:a16="http://schemas.microsoft.com/office/drawing/2014/main" id="{446ED279-CED0-4453-A6AA-DB19936CA80E}"/>
            </a:ext>
          </a:extLst>
        </xdr:cNvPr>
        <xdr:cNvCxnSpPr>
          <a:cxnSpLocks/>
          <a:stCxn id="544" idx="3"/>
          <a:endCxn id="485" idx="3"/>
        </xdr:cNvCxnSpPr>
      </xdr:nvCxnSpPr>
      <xdr:spPr>
        <a:xfrm flipV="1">
          <a:off x="7821706" y="6717927"/>
          <a:ext cx="4392707" cy="2689412"/>
        </a:xfrm>
        <a:prstGeom prst="bentConnector3">
          <a:avLst>
            <a:gd name="adj1" fmla="val 105204"/>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56</xdr:row>
      <xdr:rowOff>0</xdr:rowOff>
    </xdr:from>
    <xdr:to>
      <xdr:col>13</xdr:col>
      <xdr:colOff>592604</xdr:colOff>
      <xdr:row>57</xdr:row>
      <xdr:rowOff>6350</xdr:rowOff>
    </xdr:to>
    <xdr:sp macro="" textlink="">
      <xdr:nvSpPr>
        <xdr:cNvPr id="558" name="テキスト ボックス 557">
          <a:extLst>
            <a:ext uri="{FF2B5EF4-FFF2-40B4-BE49-F238E27FC236}">
              <a16:creationId xmlns:a16="http://schemas.microsoft.com/office/drawing/2014/main" id="{306F0B0E-C4DE-4B20-BCCD-7E7805BC66ED}"/>
            </a:ext>
          </a:extLst>
        </xdr:cNvPr>
        <xdr:cNvSpPr txBox="1"/>
      </xdr:nvSpPr>
      <xdr:spPr>
        <a:xfrm>
          <a:off x="7821706" y="9491382"/>
          <a:ext cx="592604" cy="17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247650</xdr:colOff>
      <xdr:row>2</xdr:row>
      <xdr:rowOff>158750</xdr:rowOff>
    </xdr:from>
    <xdr:to>
      <xdr:col>7</xdr:col>
      <xdr:colOff>123825</xdr:colOff>
      <xdr:row>4</xdr:row>
      <xdr:rowOff>19050</xdr:rowOff>
    </xdr:to>
    <xdr:sp macro="" textlink="">
      <xdr:nvSpPr>
        <xdr:cNvPr id="2" name="テキスト ボックス 1">
          <a:extLst>
            <a:ext uri="{FF2B5EF4-FFF2-40B4-BE49-F238E27FC236}">
              <a16:creationId xmlns:a16="http://schemas.microsoft.com/office/drawing/2014/main" id="{5AC596B8-B4E1-4B17-AF7B-659E93FEA1E5}"/>
            </a:ext>
          </a:extLst>
        </xdr:cNvPr>
        <xdr:cNvSpPr txBox="1"/>
      </xdr:nvSpPr>
      <xdr:spPr>
        <a:xfrm>
          <a:off x="3686175" y="577850"/>
          <a:ext cx="504825"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238125</xdr:colOff>
      <xdr:row>4</xdr:row>
      <xdr:rowOff>19050</xdr:rowOff>
    </xdr:from>
    <xdr:to>
      <xdr:col>7</xdr:col>
      <xdr:colOff>139700</xdr:colOff>
      <xdr:row>5</xdr:row>
      <xdr:rowOff>127000</xdr:rowOff>
    </xdr:to>
    <xdr:sp macro="" textlink="">
      <xdr:nvSpPr>
        <xdr:cNvPr id="3" name="テキスト ボックス 2">
          <a:extLst>
            <a:ext uri="{FF2B5EF4-FFF2-40B4-BE49-F238E27FC236}">
              <a16:creationId xmlns:a16="http://schemas.microsoft.com/office/drawing/2014/main" id="{35EEB6C2-9135-4AC3-BBC1-2A40A1338BCD}"/>
            </a:ext>
          </a:extLst>
        </xdr:cNvPr>
        <xdr:cNvSpPr txBox="1"/>
      </xdr:nvSpPr>
      <xdr:spPr>
        <a:xfrm flipV="1">
          <a:off x="3676650" y="781050"/>
          <a:ext cx="530225"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1</xdr:colOff>
      <xdr:row>5</xdr:row>
      <xdr:rowOff>0</xdr:rowOff>
    </xdr:from>
    <xdr:to>
      <xdr:col>6</xdr:col>
      <xdr:colOff>1</xdr:colOff>
      <xdr:row>18</xdr:row>
      <xdr:rowOff>0</xdr:rowOff>
    </xdr:to>
    <xdr:sp macro="" textlink="">
      <xdr:nvSpPr>
        <xdr:cNvPr id="4" name="四角形: 角を丸くする 3">
          <a:extLst>
            <a:ext uri="{FF2B5EF4-FFF2-40B4-BE49-F238E27FC236}">
              <a16:creationId xmlns:a16="http://schemas.microsoft.com/office/drawing/2014/main" id="{E0108E54-FF48-4BFF-8679-3777D71C42AF}"/>
            </a:ext>
          </a:extLst>
        </xdr:cNvPr>
        <xdr:cNvSpPr/>
      </xdr:nvSpPr>
      <xdr:spPr>
        <a:xfrm>
          <a:off x="295276" y="933450"/>
          <a:ext cx="3143250" cy="22288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＜吉塚拠点固定＞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rPr>
            <a:t>・ 「抜き取り指示」が含まれる場合 </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rPr>
            <a:t>　　</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詫び状</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一律</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品質梱包」「◎</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詫び状</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個別</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l"/>
          <a:r>
            <a:rPr lang="ja-JP" altLang="en-US" sz="1000" b="0" i="0" u="none" strike="noStrike">
              <a:solidFill>
                <a:sysClr val="windowText" lastClr="000000"/>
              </a:solidFill>
              <a:effectLst/>
              <a:latin typeface="メイリオ" panose="020B0604030504040204" pitchFamily="50" charset="-128"/>
              <a:ea typeface="メイリオ" panose="020B0604030504040204" pitchFamily="50" charset="-128"/>
              <a:cs typeface="+mn-cs"/>
            </a:rPr>
            <a:t>・　ラッピング料ありの場合</a:t>
          </a:r>
          <a:endParaRPr lang="en-US" altLang="ja-JP" sz="1000" b="0" i="0" u="none" strike="noStrike">
            <a:solidFill>
              <a:sysClr val="windowText" lastClr="000000"/>
            </a:solidFill>
            <a:effectLst/>
            <a:latin typeface="メイリオ" panose="020B0604030504040204" pitchFamily="50" charset="-128"/>
            <a:ea typeface="メイリオ" panose="020B0604030504040204" pitchFamily="50" charset="-128"/>
            <a:cs typeface="+mn-cs"/>
          </a:endParaRPr>
        </a:p>
        <a:p>
          <a:pPr algn="l"/>
          <a:r>
            <a:rPr lang="ja-JP" altLang="en-US" sz="1000" b="0" i="0" u="none" strike="noStrike">
              <a:solidFill>
                <a:sysClr val="windowText" lastClr="000000"/>
              </a:solidFill>
              <a:effectLst/>
              <a:latin typeface="メイリオ" panose="020B0604030504040204" pitchFamily="50" charset="-128"/>
              <a:ea typeface="メイリオ" panose="020B0604030504040204" pitchFamily="50" charset="-128"/>
              <a:cs typeface="+mn-cs"/>
            </a:rPr>
            <a:t>・　別送（ギフト出荷区分あり）の場合</a:t>
          </a:r>
          <a:endParaRPr kumimoji="1" lang="en-US" altLang="ja-JP" sz="1000" strike="sngStrike" baseline="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xdr:col>
      <xdr:colOff>45720</xdr:colOff>
      <xdr:row>3</xdr:row>
      <xdr:rowOff>96520</xdr:rowOff>
    </xdr:from>
    <xdr:to>
      <xdr:col>3</xdr:col>
      <xdr:colOff>10160</xdr:colOff>
      <xdr:row>5</xdr:row>
      <xdr:rowOff>121920</xdr:rowOff>
    </xdr:to>
    <xdr:sp macro="" textlink="">
      <xdr:nvSpPr>
        <xdr:cNvPr id="5" name="テキスト ボックス 4">
          <a:extLst>
            <a:ext uri="{FF2B5EF4-FFF2-40B4-BE49-F238E27FC236}">
              <a16:creationId xmlns:a16="http://schemas.microsoft.com/office/drawing/2014/main" id="{144E32E9-C94D-48FC-8A77-C5C3E8C97C0D}"/>
            </a:ext>
          </a:extLst>
        </xdr:cNvPr>
        <xdr:cNvSpPr txBox="1"/>
      </xdr:nvSpPr>
      <xdr:spPr>
        <a:xfrm>
          <a:off x="340995" y="687070"/>
          <a:ext cx="1221740" cy="3683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bg1"/>
              </a:solidFill>
              <a:latin typeface="メイリオ" panose="020B0604030504040204" pitchFamily="50" charset="-128"/>
              <a:ea typeface="メイリオ" panose="020B0604030504040204" pitchFamily="50" charset="-128"/>
            </a:rPr>
            <a:t>START</a:t>
          </a:r>
          <a:endParaRPr kumimoji="1" lang="ja-JP" altLang="en-US" sz="1100" b="1">
            <a:solidFill>
              <a:schemeClr val="bg1"/>
            </a:solidFill>
            <a:latin typeface="メイリオ" panose="020B0604030504040204" pitchFamily="50" charset="-128"/>
            <a:ea typeface="メイリオ" panose="020B0604030504040204" pitchFamily="50" charset="-128"/>
          </a:endParaRPr>
        </a:p>
      </xdr:txBody>
    </xdr:sp>
    <xdr:clientData/>
  </xdr:twoCellAnchor>
  <xdr:twoCellAnchor>
    <xdr:from>
      <xdr:col>3</xdr:col>
      <xdr:colOff>314325</xdr:colOff>
      <xdr:row>18</xdr:row>
      <xdr:rowOff>0</xdr:rowOff>
    </xdr:from>
    <xdr:to>
      <xdr:col>3</xdr:col>
      <xdr:colOff>314326</xdr:colOff>
      <xdr:row>20</xdr:row>
      <xdr:rowOff>168275</xdr:rowOff>
    </xdr:to>
    <xdr:cxnSp macro="">
      <xdr:nvCxnSpPr>
        <xdr:cNvPr id="6" name="直線矢印コネクタ 5">
          <a:extLst>
            <a:ext uri="{FF2B5EF4-FFF2-40B4-BE49-F238E27FC236}">
              <a16:creationId xmlns:a16="http://schemas.microsoft.com/office/drawing/2014/main" id="{154ABBF1-D3F3-4EC0-8B8C-4B79E837913E}"/>
            </a:ext>
          </a:extLst>
        </xdr:cNvPr>
        <xdr:cNvCxnSpPr>
          <a:cxnSpLocks/>
          <a:stCxn id="4" idx="2"/>
          <a:endCxn id="7" idx="0"/>
        </xdr:cNvCxnSpPr>
      </xdr:nvCxnSpPr>
      <xdr:spPr>
        <a:xfrm flipH="1">
          <a:off x="1866900" y="3162300"/>
          <a:ext cx="1" cy="51117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20</xdr:row>
      <xdr:rowOff>168275</xdr:rowOff>
    </xdr:from>
    <xdr:to>
      <xdr:col>6</xdr:col>
      <xdr:colOff>0</xdr:colOff>
      <xdr:row>25</xdr:row>
      <xdr:rowOff>168275</xdr:rowOff>
    </xdr:to>
    <xdr:sp macro="" textlink="">
      <xdr:nvSpPr>
        <xdr:cNvPr id="7" name="四角形: 角を丸くする 6">
          <a:extLst>
            <a:ext uri="{FF2B5EF4-FFF2-40B4-BE49-F238E27FC236}">
              <a16:creationId xmlns:a16="http://schemas.microsoft.com/office/drawing/2014/main" id="{6BA02AF4-AC4A-4B97-88F5-2C73628310FF}"/>
            </a:ext>
          </a:extLst>
        </xdr:cNvPr>
        <xdr:cNvSpPr/>
      </xdr:nvSpPr>
      <xdr:spPr>
        <a:xfrm>
          <a:off x="295275" y="3673475"/>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「ヤマト運輸」</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1</xdr:colOff>
      <xdr:row>11</xdr:row>
      <xdr:rowOff>84044</xdr:rowOff>
    </xdr:from>
    <xdr:to>
      <xdr:col>8</xdr:col>
      <xdr:colOff>314325</xdr:colOff>
      <xdr:row>11</xdr:row>
      <xdr:rowOff>84605</xdr:rowOff>
    </xdr:to>
    <xdr:cxnSp macro="">
      <xdr:nvCxnSpPr>
        <xdr:cNvPr id="8" name="直線矢印コネクタ 7">
          <a:extLst>
            <a:ext uri="{FF2B5EF4-FFF2-40B4-BE49-F238E27FC236}">
              <a16:creationId xmlns:a16="http://schemas.microsoft.com/office/drawing/2014/main" id="{85512B8C-5FA9-4FCF-914D-44FC515C7BED}"/>
            </a:ext>
          </a:extLst>
        </xdr:cNvPr>
        <xdr:cNvCxnSpPr>
          <a:cxnSpLocks/>
          <a:stCxn id="4" idx="3"/>
          <a:endCxn id="233" idx="1"/>
        </xdr:cNvCxnSpPr>
      </xdr:nvCxnSpPr>
      <xdr:spPr>
        <a:xfrm>
          <a:off x="3429001" y="2011456"/>
          <a:ext cx="1569383" cy="561"/>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561</xdr:rowOff>
    </xdr:from>
    <xdr:to>
      <xdr:col>9</xdr:col>
      <xdr:colOff>314326</xdr:colOff>
      <xdr:row>23</xdr:row>
      <xdr:rowOff>84231</xdr:rowOff>
    </xdr:to>
    <xdr:cxnSp macro="">
      <xdr:nvCxnSpPr>
        <xdr:cNvPr id="9" name="直線矢印コネクタ 8">
          <a:extLst>
            <a:ext uri="{FF2B5EF4-FFF2-40B4-BE49-F238E27FC236}">
              <a16:creationId xmlns:a16="http://schemas.microsoft.com/office/drawing/2014/main" id="{CF79F288-F718-454C-9559-159737097875}"/>
            </a:ext>
          </a:extLst>
        </xdr:cNvPr>
        <xdr:cNvCxnSpPr>
          <a:cxnSpLocks/>
          <a:stCxn id="7" idx="3"/>
          <a:endCxn id="233" idx="2"/>
        </xdr:cNvCxnSpPr>
      </xdr:nvCxnSpPr>
      <xdr:spPr>
        <a:xfrm flipV="1">
          <a:off x="3429000" y="2264149"/>
          <a:ext cx="2196914" cy="1764553"/>
        </a:xfrm>
        <a:prstGeom prst="bentConnector2">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314740</xdr:colOff>
      <xdr:row>25</xdr:row>
      <xdr:rowOff>168275</xdr:rowOff>
    </xdr:from>
    <xdr:to>
      <xdr:col>3</xdr:col>
      <xdr:colOff>314740</xdr:colOff>
      <xdr:row>29</xdr:row>
      <xdr:rowOff>0</xdr:rowOff>
    </xdr:to>
    <xdr:cxnSp macro="">
      <xdr:nvCxnSpPr>
        <xdr:cNvPr id="12" name="直線矢印コネクタ 11">
          <a:extLst>
            <a:ext uri="{FF2B5EF4-FFF2-40B4-BE49-F238E27FC236}">
              <a16:creationId xmlns:a16="http://schemas.microsoft.com/office/drawing/2014/main" id="{803666AA-CB52-4EE3-B70D-172D39ED9946}"/>
            </a:ext>
          </a:extLst>
        </xdr:cNvPr>
        <xdr:cNvCxnSpPr>
          <a:cxnSpLocks/>
          <a:stCxn id="7" idx="2"/>
          <a:endCxn id="45" idx="0"/>
        </xdr:cNvCxnSpPr>
      </xdr:nvCxnSpPr>
      <xdr:spPr>
        <a:xfrm>
          <a:off x="1871870" y="4591188"/>
          <a:ext cx="0" cy="527464"/>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304800</xdr:colOff>
      <xdr:row>50</xdr:row>
      <xdr:rowOff>0</xdr:rowOff>
    </xdr:from>
    <xdr:to>
      <xdr:col>3</xdr:col>
      <xdr:colOff>314325</xdr:colOff>
      <xdr:row>53</xdr:row>
      <xdr:rowOff>9525</xdr:rowOff>
    </xdr:to>
    <xdr:cxnSp macro="">
      <xdr:nvCxnSpPr>
        <xdr:cNvPr id="15" name="直線矢印コネクタ 14">
          <a:extLst>
            <a:ext uri="{FF2B5EF4-FFF2-40B4-BE49-F238E27FC236}">
              <a16:creationId xmlns:a16="http://schemas.microsoft.com/office/drawing/2014/main" id="{2EAC460F-0954-4D38-8563-EC779D53ED61}"/>
            </a:ext>
          </a:extLst>
        </xdr:cNvPr>
        <xdr:cNvCxnSpPr>
          <a:cxnSpLocks/>
          <a:stCxn id="270" idx="2"/>
          <a:endCxn id="285" idx="0"/>
        </xdr:cNvCxnSpPr>
      </xdr:nvCxnSpPr>
      <xdr:spPr>
        <a:xfrm flipH="1">
          <a:off x="1857375" y="7277100"/>
          <a:ext cx="9525" cy="52387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4</xdr:row>
      <xdr:rowOff>161925</xdr:rowOff>
    </xdr:from>
    <xdr:to>
      <xdr:col>8</xdr:col>
      <xdr:colOff>123825</xdr:colOff>
      <xdr:row>5</xdr:row>
      <xdr:rowOff>0</xdr:rowOff>
    </xdr:to>
    <xdr:cxnSp macro="">
      <xdr:nvCxnSpPr>
        <xdr:cNvPr id="27" name="直線矢印コネクタ 26">
          <a:extLst>
            <a:ext uri="{FF2B5EF4-FFF2-40B4-BE49-F238E27FC236}">
              <a16:creationId xmlns:a16="http://schemas.microsoft.com/office/drawing/2014/main" id="{8798D505-87CB-449D-B6ED-0534E3F3E22F}"/>
            </a:ext>
          </a:extLst>
        </xdr:cNvPr>
        <xdr:cNvCxnSpPr>
          <a:cxnSpLocks/>
        </xdr:cNvCxnSpPr>
      </xdr:nvCxnSpPr>
      <xdr:spPr>
        <a:xfrm>
          <a:off x="4191000" y="923925"/>
          <a:ext cx="628650" cy="952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3</xdr:row>
      <xdr:rowOff>63500</xdr:rowOff>
    </xdr:from>
    <xdr:to>
      <xdr:col>8</xdr:col>
      <xdr:colOff>123825</xdr:colOff>
      <xdr:row>3</xdr:row>
      <xdr:rowOff>63500</xdr:rowOff>
    </xdr:to>
    <xdr:cxnSp macro="">
      <xdr:nvCxnSpPr>
        <xdr:cNvPr id="28" name="直線矢印コネクタ 27">
          <a:extLst>
            <a:ext uri="{FF2B5EF4-FFF2-40B4-BE49-F238E27FC236}">
              <a16:creationId xmlns:a16="http://schemas.microsoft.com/office/drawing/2014/main" id="{446ED279-CED0-4453-A6AA-DB19936CA80E}"/>
            </a:ext>
          </a:extLst>
        </xdr:cNvPr>
        <xdr:cNvCxnSpPr>
          <a:cxnSpLocks/>
        </xdr:cNvCxnSpPr>
      </xdr:nvCxnSpPr>
      <xdr:spPr>
        <a:xfrm>
          <a:off x="4191000" y="654050"/>
          <a:ext cx="62865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1307</xdr:colOff>
      <xdr:row>10</xdr:row>
      <xdr:rowOff>46319</xdr:rowOff>
    </xdr:from>
    <xdr:to>
      <xdr:col>6</xdr:col>
      <xdr:colOff>593911</xdr:colOff>
      <xdr:row>11</xdr:row>
      <xdr:rowOff>52670</xdr:rowOff>
    </xdr:to>
    <xdr:sp macro="" textlink="">
      <xdr:nvSpPr>
        <xdr:cNvPr id="29" name="テキスト ボックス 28">
          <a:extLst>
            <a:ext uri="{FF2B5EF4-FFF2-40B4-BE49-F238E27FC236}">
              <a16:creationId xmlns:a16="http://schemas.microsoft.com/office/drawing/2014/main" id="{306F0B0E-C4DE-4B20-BCCD-7E7805BC66ED}"/>
            </a:ext>
          </a:extLst>
        </xdr:cNvPr>
        <xdr:cNvSpPr txBox="1"/>
      </xdr:nvSpPr>
      <xdr:spPr>
        <a:xfrm>
          <a:off x="3430307" y="1805643"/>
          <a:ext cx="592604" cy="17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22</xdr:row>
      <xdr:rowOff>51548</xdr:rowOff>
    </xdr:from>
    <xdr:to>
      <xdr:col>7</xdr:col>
      <xdr:colOff>0</xdr:colOff>
      <xdr:row>23</xdr:row>
      <xdr:rowOff>51547</xdr:rowOff>
    </xdr:to>
    <xdr:sp macro="" textlink="">
      <xdr:nvSpPr>
        <xdr:cNvPr id="30" name="テキスト ボックス 29">
          <a:extLst>
            <a:ext uri="{FF2B5EF4-FFF2-40B4-BE49-F238E27FC236}">
              <a16:creationId xmlns:a16="http://schemas.microsoft.com/office/drawing/2014/main" id="{2916649A-2ED4-4FCF-936D-1461EDD2AA93}"/>
            </a:ext>
          </a:extLst>
        </xdr:cNvPr>
        <xdr:cNvSpPr txBox="1"/>
      </xdr:nvSpPr>
      <xdr:spPr>
        <a:xfrm>
          <a:off x="3429000" y="3827930"/>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342900</xdr:colOff>
      <xdr:row>19</xdr:row>
      <xdr:rowOff>0</xdr:rowOff>
    </xdr:from>
    <xdr:to>
      <xdr:col>4</xdr:col>
      <xdr:colOff>342900</xdr:colOff>
      <xdr:row>20</xdr:row>
      <xdr:rowOff>0</xdr:rowOff>
    </xdr:to>
    <xdr:sp macro="" textlink="">
      <xdr:nvSpPr>
        <xdr:cNvPr id="35" name="テキスト ボックス 34">
          <a:extLst>
            <a:ext uri="{FF2B5EF4-FFF2-40B4-BE49-F238E27FC236}">
              <a16:creationId xmlns:a16="http://schemas.microsoft.com/office/drawing/2014/main" id="{2CE7DA3A-B2D8-4954-81A5-55854AE8F985}"/>
            </a:ext>
          </a:extLst>
        </xdr:cNvPr>
        <xdr:cNvSpPr txBox="1"/>
      </xdr:nvSpPr>
      <xdr:spPr>
        <a:xfrm flipV="1">
          <a:off x="1895475" y="333375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39</xdr:row>
      <xdr:rowOff>86967</xdr:rowOff>
    </xdr:from>
    <xdr:to>
      <xdr:col>6</xdr:col>
      <xdr:colOff>629478</xdr:colOff>
      <xdr:row>39</xdr:row>
      <xdr:rowOff>86967</xdr:rowOff>
    </xdr:to>
    <xdr:cxnSp macro="">
      <xdr:nvCxnSpPr>
        <xdr:cNvPr id="48" name="直線矢印コネクタ 47">
          <a:extLst>
            <a:ext uri="{FF2B5EF4-FFF2-40B4-BE49-F238E27FC236}">
              <a16:creationId xmlns:a16="http://schemas.microsoft.com/office/drawing/2014/main" id="{A400662E-3C45-40EB-9989-79E5AB4B31A6}"/>
            </a:ext>
          </a:extLst>
        </xdr:cNvPr>
        <xdr:cNvCxnSpPr>
          <a:cxnSpLocks/>
          <a:stCxn id="63" idx="3"/>
          <a:endCxn id="67" idx="1"/>
        </xdr:cNvCxnSpPr>
      </xdr:nvCxnSpPr>
      <xdr:spPr>
        <a:xfrm>
          <a:off x="3445565" y="6944967"/>
          <a:ext cx="629478"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314740</xdr:colOff>
      <xdr:row>42</xdr:row>
      <xdr:rowOff>0</xdr:rowOff>
    </xdr:from>
    <xdr:to>
      <xdr:col>3</xdr:col>
      <xdr:colOff>314740</xdr:colOff>
      <xdr:row>45</xdr:row>
      <xdr:rowOff>0</xdr:rowOff>
    </xdr:to>
    <xdr:cxnSp macro="">
      <xdr:nvCxnSpPr>
        <xdr:cNvPr id="78" name="直線矢印コネクタ 77">
          <a:extLst>
            <a:ext uri="{FF2B5EF4-FFF2-40B4-BE49-F238E27FC236}">
              <a16:creationId xmlns:a16="http://schemas.microsoft.com/office/drawing/2014/main" id="{E58725E8-D119-4077-9CE6-6CD92067BEC7}"/>
            </a:ext>
          </a:extLst>
        </xdr:cNvPr>
        <xdr:cNvCxnSpPr>
          <a:cxnSpLocks/>
          <a:stCxn id="63" idx="2"/>
          <a:endCxn id="270" idx="0"/>
        </xdr:cNvCxnSpPr>
      </xdr:nvCxnSpPr>
      <xdr:spPr>
        <a:xfrm>
          <a:off x="1871870" y="7379804"/>
          <a:ext cx="0" cy="52180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26</xdr:row>
      <xdr:rowOff>161925</xdr:rowOff>
    </xdr:from>
    <xdr:to>
      <xdr:col>4</xdr:col>
      <xdr:colOff>342900</xdr:colOff>
      <xdr:row>27</xdr:row>
      <xdr:rowOff>161925</xdr:rowOff>
    </xdr:to>
    <xdr:sp macro="" textlink="">
      <xdr:nvSpPr>
        <xdr:cNvPr id="183" name="テキスト ボックス 182">
          <a:extLst>
            <a:ext uri="{FF2B5EF4-FFF2-40B4-BE49-F238E27FC236}">
              <a16:creationId xmlns:a16="http://schemas.microsoft.com/office/drawing/2014/main" id="{57C72E7D-9911-4AE3-B30C-6BB28E55106B}"/>
            </a:ext>
          </a:extLst>
        </xdr:cNvPr>
        <xdr:cNvSpPr txBox="1"/>
      </xdr:nvSpPr>
      <xdr:spPr>
        <a:xfrm flipV="1">
          <a:off x="1895475" y="4695825"/>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10</xdr:col>
      <xdr:colOff>314325</xdr:colOff>
      <xdr:row>11</xdr:row>
      <xdr:rowOff>87528</xdr:rowOff>
    </xdr:from>
    <xdr:to>
      <xdr:col>11</xdr:col>
      <xdr:colOff>628486</xdr:colOff>
      <xdr:row>39</xdr:row>
      <xdr:rowOff>86967</xdr:rowOff>
    </xdr:to>
    <xdr:cxnSp macro="">
      <xdr:nvCxnSpPr>
        <xdr:cNvPr id="197" name="直線矢印コネクタ 196">
          <a:extLst>
            <a:ext uri="{FF2B5EF4-FFF2-40B4-BE49-F238E27FC236}">
              <a16:creationId xmlns:a16="http://schemas.microsoft.com/office/drawing/2014/main" id="{D4E9D90E-8C03-4C7A-A1FF-0CDF18D92535}"/>
            </a:ext>
          </a:extLst>
        </xdr:cNvPr>
        <xdr:cNvCxnSpPr>
          <a:cxnSpLocks/>
          <a:stCxn id="67" idx="3"/>
          <a:endCxn id="233" idx="3"/>
        </xdr:cNvCxnSpPr>
      </xdr:nvCxnSpPr>
      <xdr:spPr>
        <a:xfrm flipH="1" flipV="1">
          <a:off x="6277803" y="2075354"/>
          <a:ext cx="943640" cy="4869613"/>
        </a:xfrm>
        <a:prstGeom prst="bentConnector3">
          <a:avLst>
            <a:gd name="adj1" fmla="val -24225"/>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277882</xdr:colOff>
      <xdr:row>38</xdr:row>
      <xdr:rowOff>94569</xdr:rowOff>
    </xdr:from>
    <xdr:to>
      <xdr:col>13</xdr:col>
      <xdr:colOff>277883</xdr:colOff>
      <xdr:row>39</xdr:row>
      <xdr:rowOff>94568</xdr:rowOff>
    </xdr:to>
    <xdr:sp macro="" textlink="">
      <xdr:nvSpPr>
        <xdr:cNvPr id="200" name="テキスト ボックス 199">
          <a:extLst>
            <a:ext uri="{FF2B5EF4-FFF2-40B4-BE49-F238E27FC236}">
              <a16:creationId xmlns:a16="http://schemas.microsoft.com/office/drawing/2014/main" id="{227CC46C-8C6B-430E-86FE-86BECEA9126B}"/>
            </a:ext>
          </a:extLst>
        </xdr:cNvPr>
        <xdr:cNvSpPr txBox="1"/>
      </xdr:nvSpPr>
      <xdr:spPr>
        <a:xfrm rot="10800000" flipV="1">
          <a:off x="7500317" y="6778634"/>
          <a:ext cx="629479" cy="173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38</xdr:row>
      <xdr:rowOff>56030</xdr:rowOff>
    </xdr:from>
    <xdr:to>
      <xdr:col>7</xdr:col>
      <xdr:colOff>0</xdr:colOff>
      <xdr:row>39</xdr:row>
      <xdr:rowOff>56030</xdr:rowOff>
    </xdr:to>
    <xdr:sp macro="" textlink="">
      <xdr:nvSpPr>
        <xdr:cNvPr id="231" name="テキスト ボックス 230">
          <a:extLst>
            <a:ext uri="{FF2B5EF4-FFF2-40B4-BE49-F238E27FC236}">
              <a16:creationId xmlns:a16="http://schemas.microsoft.com/office/drawing/2014/main" id="{CB3EA50F-3AA2-49C7-A3E8-C98C59B018DA}"/>
            </a:ext>
          </a:extLst>
        </xdr:cNvPr>
        <xdr:cNvSpPr txBox="1"/>
      </xdr:nvSpPr>
      <xdr:spPr>
        <a:xfrm>
          <a:off x="3429000" y="5177118"/>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8</xdr:col>
      <xdr:colOff>314325</xdr:colOff>
      <xdr:row>10</xdr:row>
      <xdr:rowOff>560</xdr:rowOff>
    </xdr:from>
    <xdr:to>
      <xdr:col>10</xdr:col>
      <xdr:colOff>314325</xdr:colOff>
      <xdr:row>13</xdr:row>
      <xdr:rowOff>561</xdr:rowOff>
    </xdr:to>
    <xdr:sp macro="" textlink="">
      <xdr:nvSpPr>
        <xdr:cNvPr id="233" name="正方形/長方形 232">
          <a:extLst>
            <a:ext uri="{FF2B5EF4-FFF2-40B4-BE49-F238E27FC236}">
              <a16:creationId xmlns:a16="http://schemas.microsoft.com/office/drawing/2014/main" id="{7F77719C-3C0D-4FF4-BA76-F5F2448B0D16}"/>
            </a:ext>
          </a:extLst>
        </xdr:cNvPr>
        <xdr:cNvSpPr/>
      </xdr:nvSpPr>
      <xdr:spPr>
        <a:xfrm>
          <a:off x="4998384" y="1759884"/>
          <a:ext cx="1255059" cy="504265"/>
        </a:xfrm>
        <a:prstGeom prst="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01</a:t>
          </a:r>
          <a:r>
            <a:rPr kumimoji="1" lang="ja-JP" altLang="en-US" sz="1600" b="1">
              <a:solidFill>
                <a:sysClr val="windowText" lastClr="000000"/>
              </a:solidFill>
              <a:latin typeface="メイリオ" panose="020B0604030504040204" pitchFamily="50" charset="-128"/>
              <a:ea typeface="メイリオ" panose="020B0604030504040204" pitchFamily="50" charset="-128"/>
            </a:rPr>
            <a:t>：吉塚</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3</xdr:col>
      <xdr:colOff>352425</xdr:colOff>
      <xdr:row>42</xdr:row>
      <xdr:rowOff>161925</xdr:rowOff>
    </xdr:from>
    <xdr:to>
      <xdr:col>4</xdr:col>
      <xdr:colOff>352425</xdr:colOff>
      <xdr:row>43</xdr:row>
      <xdr:rowOff>161925</xdr:rowOff>
    </xdr:to>
    <xdr:sp macro="" textlink="">
      <xdr:nvSpPr>
        <xdr:cNvPr id="261" name="テキスト ボックス 260">
          <a:extLst>
            <a:ext uri="{FF2B5EF4-FFF2-40B4-BE49-F238E27FC236}">
              <a16:creationId xmlns:a16="http://schemas.microsoft.com/office/drawing/2014/main" id="{3670DA55-1592-40B5-8E41-F8E3932E45A8}"/>
            </a:ext>
          </a:extLst>
        </xdr:cNvPr>
        <xdr:cNvSpPr txBox="1"/>
      </xdr:nvSpPr>
      <xdr:spPr>
        <a:xfrm flipV="1">
          <a:off x="1905000" y="6067425"/>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0</xdr:colOff>
      <xdr:row>45</xdr:row>
      <xdr:rowOff>0</xdr:rowOff>
    </xdr:from>
    <xdr:to>
      <xdr:col>6</xdr:col>
      <xdr:colOff>0</xdr:colOff>
      <xdr:row>50</xdr:row>
      <xdr:rowOff>0</xdr:rowOff>
    </xdr:to>
    <xdr:sp macro="" textlink="">
      <xdr:nvSpPr>
        <xdr:cNvPr id="270" name="四角形: 角を丸くする 269">
          <a:extLst>
            <a:ext uri="{FF2B5EF4-FFF2-40B4-BE49-F238E27FC236}">
              <a16:creationId xmlns:a16="http://schemas.microsoft.com/office/drawing/2014/main" id="{97FFF850-0938-49D7-B138-8866271D3FD6}"/>
            </a:ext>
          </a:extLst>
        </xdr:cNvPr>
        <xdr:cNvSpPr/>
      </xdr:nvSpPr>
      <xdr:spPr>
        <a:xfrm>
          <a:off x="295275" y="64198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＜配送エリア判定＞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・お届け先住所が</a:t>
          </a:r>
          <a:r>
            <a:rPr kumimoji="1" lang="ja-JP" altLang="en-US" sz="1000" b="1">
              <a:solidFill>
                <a:srgbClr val="FF0000"/>
              </a:solidFill>
              <a:latin typeface="メイリオ" panose="020B0604030504040204" pitchFamily="50" charset="-128"/>
              <a:ea typeface="メイリオ" panose="020B0604030504040204" pitchFamily="50" charset="-128"/>
            </a:rPr>
            <a:t>「川越エリア」</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7</xdr:col>
      <xdr:colOff>992</xdr:colOff>
      <xdr:row>45</xdr:row>
      <xdr:rowOff>0</xdr:rowOff>
    </xdr:from>
    <xdr:to>
      <xdr:col>12</xdr:col>
      <xdr:colOff>0</xdr:colOff>
      <xdr:row>50</xdr:row>
      <xdr:rowOff>0</xdr:rowOff>
    </xdr:to>
    <xdr:sp macro="" textlink="">
      <xdr:nvSpPr>
        <xdr:cNvPr id="273" name="四角形: 角を丸くする 272">
          <a:extLst>
            <a:ext uri="{FF2B5EF4-FFF2-40B4-BE49-F238E27FC236}">
              <a16:creationId xmlns:a16="http://schemas.microsoft.com/office/drawing/2014/main" id="{930FB56A-BB53-4308-AC54-2A97E5B55749}"/>
            </a:ext>
          </a:extLst>
        </xdr:cNvPr>
        <xdr:cNvSpPr/>
      </xdr:nvSpPr>
      <xdr:spPr>
        <a:xfrm>
          <a:off x="4076035" y="7901609"/>
          <a:ext cx="3146400" cy="869674"/>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＜荷札判定＞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・荷札番号が</a:t>
          </a:r>
          <a:r>
            <a:rPr kumimoji="1" lang="ja-JP" altLang="en-US" sz="1000" b="1">
              <a:solidFill>
                <a:srgbClr val="FF0000"/>
              </a:solidFill>
              <a:latin typeface="メイリオ" panose="020B0604030504040204" pitchFamily="50" charset="-128"/>
              <a:ea typeface="メイリオ" panose="020B0604030504040204" pitchFamily="50" charset="-128"/>
            </a:rPr>
            <a:t>「川越出荷対象」</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0</xdr:colOff>
      <xdr:row>47</xdr:row>
      <xdr:rowOff>86968</xdr:rowOff>
    </xdr:from>
    <xdr:to>
      <xdr:col>7</xdr:col>
      <xdr:colOff>992</xdr:colOff>
      <xdr:row>47</xdr:row>
      <xdr:rowOff>86968</xdr:rowOff>
    </xdr:to>
    <xdr:cxnSp macro="">
      <xdr:nvCxnSpPr>
        <xdr:cNvPr id="280" name="直線矢印コネクタ 279">
          <a:extLst>
            <a:ext uri="{FF2B5EF4-FFF2-40B4-BE49-F238E27FC236}">
              <a16:creationId xmlns:a16="http://schemas.microsoft.com/office/drawing/2014/main" id="{D343216B-3B0A-44EF-B4FD-C173859464CB}"/>
            </a:ext>
          </a:extLst>
        </xdr:cNvPr>
        <xdr:cNvCxnSpPr>
          <a:cxnSpLocks/>
          <a:stCxn id="270" idx="3"/>
          <a:endCxn id="273" idx="1"/>
        </xdr:cNvCxnSpPr>
      </xdr:nvCxnSpPr>
      <xdr:spPr>
        <a:xfrm>
          <a:off x="3445565" y="8336446"/>
          <a:ext cx="63047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605117</xdr:colOff>
      <xdr:row>46</xdr:row>
      <xdr:rowOff>0</xdr:rowOff>
    </xdr:from>
    <xdr:to>
      <xdr:col>6</xdr:col>
      <xdr:colOff>605117</xdr:colOff>
      <xdr:row>47</xdr:row>
      <xdr:rowOff>0</xdr:rowOff>
    </xdr:to>
    <xdr:sp macro="" textlink="">
      <xdr:nvSpPr>
        <xdr:cNvPr id="281" name="テキスト ボックス 280">
          <a:extLst>
            <a:ext uri="{FF2B5EF4-FFF2-40B4-BE49-F238E27FC236}">
              <a16:creationId xmlns:a16="http://schemas.microsoft.com/office/drawing/2014/main" id="{24593036-D460-4EFC-B346-E5C4F117BC0C}"/>
            </a:ext>
          </a:extLst>
        </xdr:cNvPr>
        <xdr:cNvSpPr txBox="1"/>
      </xdr:nvSpPr>
      <xdr:spPr>
        <a:xfrm>
          <a:off x="3406588" y="6465794"/>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57150</xdr:colOff>
      <xdr:row>46</xdr:row>
      <xdr:rowOff>0</xdr:rowOff>
    </xdr:from>
    <xdr:to>
      <xdr:col>15</xdr:col>
      <xdr:colOff>57150</xdr:colOff>
      <xdr:row>49</xdr:row>
      <xdr:rowOff>0</xdr:rowOff>
    </xdr:to>
    <xdr:sp macro="" textlink="">
      <xdr:nvSpPr>
        <xdr:cNvPr id="284" name="正方形/長方形 283">
          <a:extLst>
            <a:ext uri="{FF2B5EF4-FFF2-40B4-BE49-F238E27FC236}">
              <a16:creationId xmlns:a16="http://schemas.microsoft.com/office/drawing/2014/main" id="{38BA19CE-CC45-48A6-9C15-C30D30E13267}"/>
            </a:ext>
          </a:extLst>
        </xdr:cNvPr>
        <xdr:cNvSpPr/>
      </xdr:nvSpPr>
      <xdr:spPr>
        <a:xfrm>
          <a:off x="7896225" y="6591300"/>
          <a:ext cx="1257300" cy="514350"/>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kumimoji="1" lang="en-US" altLang="ja-JP" sz="1600" b="1">
              <a:solidFill>
                <a:sysClr val="windowText" lastClr="000000"/>
              </a:solidFill>
              <a:latin typeface="メイリオ" panose="020B0604030504040204" pitchFamily="50" charset="-128"/>
              <a:ea typeface="メイリオ" panose="020B0604030504040204" pitchFamily="50" charset="-128"/>
              <a:cs typeface="+mn-cs"/>
            </a:rPr>
            <a:t>02</a:t>
          </a:r>
          <a:r>
            <a:rPr kumimoji="1" lang="ja-JP" altLang="en-US" sz="1600" b="1">
              <a:solidFill>
                <a:sysClr val="windowText" lastClr="000000"/>
              </a:solidFill>
              <a:latin typeface="メイリオ" panose="020B0604030504040204" pitchFamily="50" charset="-128"/>
              <a:ea typeface="メイリオ" panose="020B0604030504040204" pitchFamily="50" charset="-128"/>
              <a:cs typeface="+mn-cs"/>
            </a:rPr>
            <a:t>：川越</a:t>
          </a:r>
          <a:endParaRPr kumimoji="1" lang="en-US" altLang="ja-JP" sz="1600" b="1">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2</xdr:col>
      <xdr:colOff>304800</xdr:colOff>
      <xdr:row>53</xdr:row>
      <xdr:rowOff>9525</xdr:rowOff>
    </xdr:from>
    <xdr:to>
      <xdr:col>4</xdr:col>
      <xdr:colOff>304800</xdr:colOff>
      <xdr:row>56</xdr:row>
      <xdr:rowOff>9525</xdr:rowOff>
    </xdr:to>
    <xdr:sp macro="" textlink="">
      <xdr:nvSpPr>
        <xdr:cNvPr id="285" name="正方形/長方形 284">
          <a:extLst>
            <a:ext uri="{FF2B5EF4-FFF2-40B4-BE49-F238E27FC236}">
              <a16:creationId xmlns:a16="http://schemas.microsoft.com/office/drawing/2014/main" id="{59E846DE-3B80-4391-A2AB-E5AD88EEB024}"/>
            </a:ext>
          </a:extLst>
        </xdr:cNvPr>
        <xdr:cNvSpPr/>
      </xdr:nvSpPr>
      <xdr:spPr>
        <a:xfrm>
          <a:off x="1228725" y="7800975"/>
          <a:ext cx="1257300" cy="514350"/>
        </a:xfrm>
        <a:prstGeom prst="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01</a:t>
          </a:r>
          <a:r>
            <a:rPr kumimoji="1" lang="ja-JP" altLang="en-US" sz="1600" b="1">
              <a:solidFill>
                <a:sysClr val="windowText" lastClr="000000"/>
              </a:solidFill>
              <a:latin typeface="メイリオ" panose="020B0604030504040204" pitchFamily="50" charset="-128"/>
              <a:ea typeface="メイリオ" panose="020B0604030504040204" pitchFamily="50" charset="-128"/>
            </a:rPr>
            <a:t>：吉塚</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4</xdr:col>
      <xdr:colOff>304801</xdr:colOff>
      <xdr:row>49</xdr:row>
      <xdr:rowOff>173934</xdr:rowOff>
    </xdr:from>
    <xdr:to>
      <xdr:col>9</xdr:col>
      <xdr:colOff>315236</xdr:colOff>
      <xdr:row>54</xdr:row>
      <xdr:rowOff>96491</xdr:rowOff>
    </xdr:to>
    <xdr:cxnSp macro="">
      <xdr:nvCxnSpPr>
        <xdr:cNvPr id="289" name="直線矢印コネクタ 182">
          <a:extLst>
            <a:ext uri="{FF2B5EF4-FFF2-40B4-BE49-F238E27FC236}">
              <a16:creationId xmlns:a16="http://schemas.microsoft.com/office/drawing/2014/main" id="{F305A16A-BDBC-4D0A-81D7-7244286D6D28}"/>
            </a:ext>
          </a:extLst>
        </xdr:cNvPr>
        <xdr:cNvCxnSpPr>
          <a:cxnSpLocks/>
          <a:stCxn id="273" idx="2"/>
          <a:endCxn id="285" idx="3"/>
        </xdr:cNvCxnSpPr>
      </xdr:nvCxnSpPr>
      <xdr:spPr>
        <a:xfrm rot="5400000">
          <a:off x="3674207" y="7588485"/>
          <a:ext cx="792231" cy="3157826"/>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338137</xdr:colOff>
      <xdr:row>50</xdr:row>
      <xdr:rowOff>47626</xdr:rowOff>
    </xdr:from>
    <xdr:to>
      <xdr:col>10</xdr:col>
      <xdr:colOff>338137</xdr:colOff>
      <xdr:row>51</xdr:row>
      <xdr:rowOff>47626</xdr:rowOff>
    </xdr:to>
    <xdr:sp macro="" textlink="">
      <xdr:nvSpPr>
        <xdr:cNvPr id="290" name="テキスト ボックス 289">
          <a:extLst>
            <a:ext uri="{FF2B5EF4-FFF2-40B4-BE49-F238E27FC236}">
              <a16:creationId xmlns:a16="http://schemas.microsoft.com/office/drawing/2014/main" id="{8A345BA9-BFB6-4F8E-AC60-4A48F87F1146}"/>
            </a:ext>
          </a:extLst>
        </xdr:cNvPr>
        <xdr:cNvSpPr txBox="1"/>
      </xdr:nvSpPr>
      <xdr:spPr>
        <a:xfrm rot="10800000" flipV="1">
          <a:off x="5662612" y="7324726"/>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0</xdr:colOff>
      <xdr:row>47</xdr:row>
      <xdr:rowOff>86968</xdr:rowOff>
    </xdr:from>
    <xdr:to>
      <xdr:col>13</xdr:col>
      <xdr:colOff>57150</xdr:colOff>
      <xdr:row>47</xdr:row>
      <xdr:rowOff>86968</xdr:rowOff>
    </xdr:to>
    <xdr:cxnSp macro="">
      <xdr:nvCxnSpPr>
        <xdr:cNvPr id="294" name="直線矢印コネクタ 293">
          <a:extLst>
            <a:ext uri="{FF2B5EF4-FFF2-40B4-BE49-F238E27FC236}">
              <a16:creationId xmlns:a16="http://schemas.microsoft.com/office/drawing/2014/main" id="{CCABDAC4-5F5B-40FA-8BE4-4F6D2EC6FD6C}"/>
            </a:ext>
          </a:extLst>
        </xdr:cNvPr>
        <xdr:cNvCxnSpPr>
          <a:cxnSpLocks/>
          <a:stCxn id="273" idx="3"/>
          <a:endCxn id="284" idx="1"/>
        </xdr:cNvCxnSpPr>
      </xdr:nvCxnSpPr>
      <xdr:spPr>
        <a:xfrm>
          <a:off x="7222435" y="8336446"/>
          <a:ext cx="686628"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46</xdr:row>
      <xdr:rowOff>0</xdr:rowOff>
    </xdr:from>
    <xdr:to>
      <xdr:col>12</xdr:col>
      <xdr:colOff>627529</xdr:colOff>
      <xdr:row>47</xdr:row>
      <xdr:rowOff>0</xdr:rowOff>
    </xdr:to>
    <xdr:sp macro="" textlink="">
      <xdr:nvSpPr>
        <xdr:cNvPr id="98" name="テキスト ボックス 97">
          <a:extLst>
            <a:ext uri="{FF2B5EF4-FFF2-40B4-BE49-F238E27FC236}">
              <a16:creationId xmlns:a16="http://schemas.microsoft.com/office/drawing/2014/main" id="{24593036-D460-4EFC-B346-E5C4F117BC0C}"/>
            </a:ext>
          </a:extLst>
        </xdr:cNvPr>
        <xdr:cNvSpPr txBox="1"/>
      </xdr:nvSpPr>
      <xdr:spPr>
        <a:xfrm>
          <a:off x="7194176" y="6465794"/>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347382</xdr:colOff>
      <xdr:row>50</xdr:row>
      <xdr:rowOff>100852</xdr:rowOff>
    </xdr:from>
    <xdr:to>
      <xdr:col>4</xdr:col>
      <xdr:colOff>347382</xdr:colOff>
      <xdr:row>51</xdr:row>
      <xdr:rowOff>100852</xdr:rowOff>
    </xdr:to>
    <xdr:sp macro="" textlink="">
      <xdr:nvSpPr>
        <xdr:cNvPr id="99" name="テキスト ボックス 98">
          <a:extLst>
            <a:ext uri="{FF2B5EF4-FFF2-40B4-BE49-F238E27FC236}">
              <a16:creationId xmlns:a16="http://schemas.microsoft.com/office/drawing/2014/main" id="{3670DA55-1592-40B5-8E41-F8E3932E45A8}"/>
            </a:ext>
          </a:extLst>
        </xdr:cNvPr>
        <xdr:cNvSpPr txBox="1"/>
      </xdr:nvSpPr>
      <xdr:spPr>
        <a:xfrm flipV="1">
          <a:off x="1893794" y="7238999"/>
          <a:ext cx="62752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9</xdr:col>
      <xdr:colOff>314244</xdr:colOff>
      <xdr:row>41</xdr:row>
      <xdr:rowOff>173933</xdr:rowOff>
    </xdr:from>
    <xdr:to>
      <xdr:col>9</xdr:col>
      <xdr:colOff>315236</xdr:colOff>
      <xdr:row>44</xdr:row>
      <xdr:rowOff>173934</xdr:rowOff>
    </xdr:to>
    <xdr:cxnSp macro="">
      <xdr:nvCxnSpPr>
        <xdr:cNvPr id="113" name="直線矢印コネクタ 8">
          <a:extLst>
            <a:ext uri="{FF2B5EF4-FFF2-40B4-BE49-F238E27FC236}">
              <a16:creationId xmlns:a16="http://schemas.microsoft.com/office/drawing/2014/main" id="{CF79F288-F718-454C-9559-159737097875}"/>
            </a:ext>
          </a:extLst>
        </xdr:cNvPr>
        <xdr:cNvCxnSpPr>
          <a:cxnSpLocks/>
          <a:stCxn id="67" idx="2"/>
          <a:endCxn id="273" idx="0"/>
        </xdr:cNvCxnSpPr>
      </xdr:nvCxnSpPr>
      <xdr:spPr>
        <a:xfrm rot="16200000" flipH="1">
          <a:off x="5387837" y="7640210"/>
          <a:ext cx="521805" cy="992"/>
        </a:xfrm>
        <a:prstGeom prst="bentConnector3">
          <a:avLst>
            <a:gd name="adj1" fmla="val 50000"/>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29</xdr:row>
      <xdr:rowOff>0</xdr:rowOff>
    </xdr:from>
    <xdr:to>
      <xdr:col>6</xdr:col>
      <xdr:colOff>0</xdr:colOff>
      <xdr:row>34</xdr:row>
      <xdr:rowOff>0</xdr:rowOff>
    </xdr:to>
    <xdr:sp macro="" textlink="">
      <xdr:nvSpPr>
        <xdr:cNvPr id="45" name="四角形: 角を丸くする 6">
          <a:extLst>
            <a:ext uri="{FF2B5EF4-FFF2-40B4-BE49-F238E27FC236}">
              <a16:creationId xmlns:a16="http://schemas.microsoft.com/office/drawing/2014/main" id="{6BA02AF4-AC4A-4B97-88F5-2C73628310FF}"/>
            </a:ext>
          </a:extLst>
        </xdr:cNvPr>
        <xdr:cNvSpPr/>
      </xdr:nvSpPr>
      <xdr:spPr>
        <a:xfrm>
          <a:off x="298174" y="5118652"/>
          <a:ext cx="3147391" cy="869674"/>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「佐川急便」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3</xdr:col>
      <xdr:colOff>314740</xdr:colOff>
      <xdr:row>34</xdr:row>
      <xdr:rowOff>0</xdr:rowOff>
    </xdr:from>
    <xdr:to>
      <xdr:col>3</xdr:col>
      <xdr:colOff>314740</xdr:colOff>
      <xdr:row>37</xdr:row>
      <xdr:rowOff>0</xdr:rowOff>
    </xdr:to>
    <xdr:cxnSp macro="">
      <xdr:nvCxnSpPr>
        <xdr:cNvPr id="55" name="直線矢印コネクタ 54">
          <a:extLst>
            <a:ext uri="{FF2B5EF4-FFF2-40B4-BE49-F238E27FC236}">
              <a16:creationId xmlns:a16="http://schemas.microsoft.com/office/drawing/2014/main" id="{803666AA-CB52-4EE3-B70D-172D39ED9946}"/>
            </a:ext>
          </a:extLst>
        </xdr:cNvPr>
        <xdr:cNvCxnSpPr>
          <a:cxnSpLocks/>
          <a:stCxn id="45" idx="2"/>
          <a:endCxn id="63" idx="0"/>
        </xdr:cNvCxnSpPr>
      </xdr:nvCxnSpPr>
      <xdr:spPr>
        <a:xfrm>
          <a:off x="1871870" y="5988326"/>
          <a:ext cx="0" cy="521804"/>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372718</xdr:colOff>
      <xdr:row>34</xdr:row>
      <xdr:rowOff>132522</xdr:rowOff>
    </xdr:from>
    <xdr:to>
      <xdr:col>4</xdr:col>
      <xdr:colOff>372718</xdr:colOff>
      <xdr:row>35</xdr:row>
      <xdr:rowOff>132522</xdr:rowOff>
    </xdr:to>
    <xdr:sp macro="" textlink="">
      <xdr:nvSpPr>
        <xdr:cNvPr id="56" name="テキスト ボックス 55">
          <a:extLst>
            <a:ext uri="{FF2B5EF4-FFF2-40B4-BE49-F238E27FC236}">
              <a16:creationId xmlns:a16="http://schemas.microsoft.com/office/drawing/2014/main" id="{57C72E7D-9911-4AE3-B30C-6BB28E55106B}"/>
            </a:ext>
          </a:extLst>
        </xdr:cNvPr>
        <xdr:cNvSpPr txBox="1"/>
      </xdr:nvSpPr>
      <xdr:spPr>
        <a:xfrm flipV="1">
          <a:off x="1929848" y="6120848"/>
          <a:ext cx="629479" cy="173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13</xdr:row>
      <xdr:rowOff>561</xdr:rowOff>
    </xdr:from>
    <xdr:to>
      <xdr:col>9</xdr:col>
      <xdr:colOff>314325</xdr:colOff>
      <xdr:row>31</xdr:row>
      <xdr:rowOff>86967</xdr:rowOff>
    </xdr:to>
    <xdr:cxnSp macro="">
      <xdr:nvCxnSpPr>
        <xdr:cNvPr id="57" name="直線矢印コネクタ 8">
          <a:extLst>
            <a:ext uri="{FF2B5EF4-FFF2-40B4-BE49-F238E27FC236}">
              <a16:creationId xmlns:a16="http://schemas.microsoft.com/office/drawing/2014/main" id="{CF79F288-F718-454C-9559-159737097875}"/>
            </a:ext>
          </a:extLst>
        </xdr:cNvPr>
        <xdr:cNvCxnSpPr>
          <a:cxnSpLocks/>
          <a:stCxn id="45" idx="3"/>
          <a:endCxn id="233" idx="2"/>
        </xdr:cNvCxnSpPr>
      </xdr:nvCxnSpPr>
      <xdr:spPr>
        <a:xfrm flipV="1">
          <a:off x="3445565" y="2336257"/>
          <a:ext cx="2202760" cy="3217232"/>
        </a:xfrm>
        <a:prstGeom prst="bentConnector2">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30</xdr:row>
      <xdr:rowOff>57978</xdr:rowOff>
    </xdr:from>
    <xdr:to>
      <xdr:col>6</xdr:col>
      <xdr:colOff>629478</xdr:colOff>
      <xdr:row>31</xdr:row>
      <xdr:rowOff>57976</xdr:rowOff>
    </xdr:to>
    <xdr:sp macro="" textlink="">
      <xdr:nvSpPr>
        <xdr:cNvPr id="62" name="テキスト ボックス 61">
          <a:extLst>
            <a:ext uri="{FF2B5EF4-FFF2-40B4-BE49-F238E27FC236}">
              <a16:creationId xmlns:a16="http://schemas.microsoft.com/office/drawing/2014/main" id="{2916649A-2ED4-4FCF-936D-1461EDD2AA93}"/>
            </a:ext>
          </a:extLst>
        </xdr:cNvPr>
        <xdr:cNvSpPr txBox="1"/>
      </xdr:nvSpPr>
      <xdr:spPr>
        <a:xfrm>
          <a:off x="3445565" y="5350565"/>
          <a:ext cx="629478" cy="17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0</xdr:colOff>
      <xdr:row>37</xdr:row>
      <xdr:rowOff>0</xdr:rowOff>
    </xdr:from>
    <xdr:to>
      <xdr:col>6</xdr:col>
      <xdr:colOff>0</xdr:colOff>
      <xdr:row>42</xdr:row>
      <xdr:rowOff>0</xdr:rowOff>
    </xdr:to>
    <xdr:sp macro="" textlink="">
      <xdr:nvSpPr>
        <xdr:cNvPr id="63" name="四角形: 角を丸くする 183">
          <a:extLst>
            <a:ext uri="{FF2B5EF4-FFF2-40B4-BE49-F238E27FC236}">
              <a16:creationId xmlns:a16="http://schemas.microsoft.com/office/drawing/2014/main" id="{8529559D-2F40-4ADB-8502-602C50AE774B}"/>
            </a:ext>
          </a:extLst>
        </xdr:cNvPr>
        <xdr:cNvSpPr/>
      </xdr:nvSpPr>
      <xdr:spPr>
        <a:xfrm>
          <a:off x="298174" y="6510130"/>
          <a:ext cx="3147391" cy="869674"/>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＜配送方法判定＞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「ゆうパケット（メール便）」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629478</xdr:colOff>
      <xdr:row>37</xdr:row>
      <xdr:rowOff>0</xdr:rowOff>
    </xdr:from>
    <xdr:to>
      <xdr:col>11</xdr:col>
      <xdr:colOff>628486</xdr:colOff>
      <xdr:row>42</xdr:row>
      <xdr:rowOff>0</xdr:rowOff>
    </xdr:to>
    <xdr:sp macro="" textlink="">
      <xdr:nvSpPr>
        <xdr:cNvPr id="67" name="四角形: 角を丸くする 221">
          <a:extLst>
            <a:ext uri="{FF2B5EF4-FFF2-40B4-BE49-F238E27FC236}">
              <a16:creationId xmlns:a16="http://schemas.microsoft.com/office/drawing/2014/main" id="{382B00C9-6ADF-49EE-BC13-5F8EEF5E73CD}"/>
            </a:ext>
          </a:extLst>
        </xdr:cNvPr>
        <xdr:cNvSpPr/>
      </xdr:nvSpPr>
      <xdr:spPr>
        <a:xfrm>
          <a:off x="4075043" y="6510130"/>
          <a:ext cx="3146400" cy="869674"/>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marL="0" indent="0" algn="l"/>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＜配送エリア</a:t>
          </a:r>
          <a:r>
            <a:rPr kumimoji="1" lang="en-US" altLang="ja-JP" sz="1000" b="1">
              <a:solidFill>
                <a:sysClr val="windowText" lastClr="000000"/>
              </a:solidFill>
              <a:latin typeface="メイリオ" panose="020B0604030504040204" pitchFamily="50" charset="-128"/>
              <a:ea typeface="メイリオ" panose="020B0604030504040204" pitchFamily="50" charset="-128"/>
              <a:cs typeface="+mn-cs"/>
            </a:rPr>
            <a:t>(</a:t>
          </a:r>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コニポス</a:t>
          </a:r>
          <a:r>
            <a:rPr kumimoji="1" lang="en-US" altLang="ja-JP" sz="1000" b="1">
              <a:solidFill>
                <a:sysClr val="windowText" lastClr="000000"/>
              </a:solidFill>
              <a:latin typeface="メイリオ" panose="020B0604030504040204" pitchFamily="50" charset="-128"/>
              <a:ea typeface="メイリオ" panose="020B0604030504040204" pitchFamily="50" charset="-128"/>
              <a:cs typeface="+mn-cs"/>
            </a:rPr>
            <a:t>)</a:t>
          </a:r>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cs typeface="+mn-cs"/>
          </a:endParaRPr>
        </a:p>
        <a:p>
          <a:pPr marL="0" indent="0" algn="l"/>
          <a:r>
            <a:rPr kumimoji="1" lang="ja-JP" altLang="en-US" sz="1000" b="0">
              <a:solidFill>
                <a:sysClr val="windowText" lastClr="000000"/>
              </a:solidFill>
              <a:latin typeface="メイリオ" panose="020B0604030504040204" pitchFamily="50" charset="-128"/>
              <a:ea typeface="メイリオ" panose="020B0604030504040204" pitchFamily="50" charset="-128"/>
              <a:cs typeface="+mn-cs"/>
            </a:rPr>
            <a:t>・お届け先住所が</a:t>
          </a:r>
          <a:r>
            <a:rPr kumimoji="1" lang="ja-JP" altLang="en-US" sz="1000" b="1">
              <a:solidFill>
                <a:srgbClr val="FF0000"/>
              </a:solidFill>
              <a:latin typeface="メイリオ" panose="020B0604030504040204" pitchFamily="50" charset="-128"/>
              <a:ea typeface="メイリオ" panose="020B0604030504040204" pitchFamily="50" charset="-128"/>
              <a:cs typeface="+mn-cs"/>
            </a:rPr>
            <a:t>「コニポス配送エリア」</a:t>
          </a:r>
          <a:r>
            <a:rPr kumimoji="1" lang="ja-JP" altLang="en-US" sz="1000" b="0">
              <a:solidFill>
                <a:sysClr val="windowText" lastClr="000000"/>
              </a:solidFill>
              <a:latin typeface="メイリオ" panose="020B0604030504040204" pitchFamily="50" charset="-128"/>
              <a:ea typeface="メイリオ" panose="020B0604030504040204" pitchFamily="50" charset="-128"/>
              <a:cs typeface="+mn-cs"/>
            </a:rPr>
            <a:t>の場合</a:t>
          </a:r>
        </a:p>
      </xdr:txBody>
    </xdr:sp>
    <xdr:clientData/>
  </xdr:twoCellAnchor>
  <xdr:twoCellAnchor>
    <xdr:from>
      <xdr:col>9</xdr:col>
      <xdr:colOff>402437</xdr:colOff>
      <xdr:row>42</xdr:row>
      <xdr:rowOff>55056</xdr:rowOff>
    </xdr:from>
    <xdr:to>
      <xdr:col>10</xdr:col>
      <xdr:colOff>400488</xdr:colOff>
      <xdr:row>43</xdr:row>
      <xdr:rowOff>55056</xdr:rowOff>
    </xdr:to>
    <xdr:sp macro="" textlink="">
      <xdr:nvSpPr>
        <xdr:cNvPr id="90" name="テキスト ボックス 89">
          <a:extLst>
            <a:ext uri="{FF2B5EF4-FFF2-40B4-BE49-F238E27FC236}">
              <a16:creationId xmlns:a16="http://schemas.microsoft.com/office/drawing/2014/main" id="{24593036-D460-4EFC-B346-E5C4F117BC0C}"/>
            </a:ext>
          </a:extLst>
        </xdr:cNvPr>
        <xdr:cNvSpPr txBox="1"/>
      </xdr:nvSpPr>
      <xdr:spPr>
        <a:xfrm>
          <a:off x="5736437" y="7434860"/>
          <a:ext cx="627529" cy="173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247650</xdr:colOff>
      <xdr:row>2</xdr:row>
      <xdr:rowOff>158750</xdr:rowOff>
    </xdr:from>
    <xdr:to>
      <xdr:col>7</xdr:col>
      <xdr:colOff>123825</xdr:colOff>
      <xdr:row>4</xdr:row>
      <xdr:rowOff>19050</xdr:rowOff>
    </xdr:to>
    <xdr:sp macro="" textlink="">
      <xdr:nvSpPr>
        <xdr:cNvPr id="2" name="テキスト ボックス 1">
          <a:extLst>
            <a:ext uri="{FF2B5EF4-FFF2-40B4-BE49-F238E27FC236}">
              <a16:creationId xmlns:a16="http://schemas.microsoft.com/office/drawing/2014/main" id="{5AC596B8-B4E1-4B17-AF7B-659E93FEA1E5}"/>
            </a:ext>
          </a:extLst>
        </xdr:cNvPr>
        <xdr:cNvSpPr txBox="1"/>
      </xdr:nvSpPr>
      <xdr:spPr>
        <a:xfrm>
          <a:off x="3686175" y="577850"/>
          <a:ext cx="504825"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238125</xdr:colOff>
      <xdr:row>4</xdr:row>
      <xdr:rowOff>19050</xdr:rowOff>
    </xdr:from>
    <xdr:to>
      <xdr:col>7</xdr:col>
      <xdr:colOff>139700</xdr:colOff>
      <xdr:row>5</xdr:row>
      <xdr:rowOff>127000</xdr:rowOff>
    </xdr:to>
    <xdr:sp macro="" textlink="">
      <xdr:nvSpPr>
        <xdr:cNvPr id="3" name="テキスト ボックス 2">
          <a:extLst>
            <a:ext uri="{FF2B5EF4-FFF2-40B4-BE49-F238E27FC236}">
              <a16:creationId xmlns:a16="http://schemas.microsoft.com/office/drawing/2014/main" id="{35EEB6C2-9135-4AC3-BBC1-2A40A1338BCD}"/>
            </a:ext>
          </a:extLst>
        </xdr:cNvPr>
        <xdr:cNvSpPr txBox="1"/>
      </xdr:nvSpPr>
      <xdr:spPr>
        <a:xfrm flipV="1">
          <a:off x="3676650" y="781050"/>
          <a:ext cx="530225"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1</xdr:colOff>
      <xdr:row>5</xdr:row>
      <xdr:rowOff>0</xdr:rowOff>
    </xdr:from>
    <xdr:to>
      <xdr:col>6</xdr:col>
      <xdr:colOff>1</xdr:colOff>
      <xdr:row>18</xdr:row>
      <xdr:rowOff>0</xdr:rowOff>
    </xdr:to>
    <xdr:sp macro="" textlink="">
      <xdr:nvSpPr>
        <xdr:cNvPr id="4" name="四角形: 角を丸くする 3">
          <a:extLst>
            <a:ext uri="{FF2B5EF4-FFF2-40B4-BE49-F238E27FC236}">
              <a16:creationId xmlns:a16="http://schemas.microsoft.com/office/drawing/2014/main" id="{E0108E54-FF48-4BFF-8679-3777D71C42AF}"/>
            </a:ext>
          </a:extLst>
        </xdr:cNvPr>
        <xdr:cNvSpPr/>
      </xdr:nvSpPr>
      <xdr:spPr>
        <a:xfrm>
          <a:off x="295276" y="933450"/>
          <a:ext cx="3143250" cy="22288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＜吉塚拠点固定＞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rPr>
            <a:t>・ 「抜き取り指示」が含まれる場合 </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rPr>
            <a:t>　　</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詫び状</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一律</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品質梱包」「◎</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詫び状</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個別</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l"/>
          <a:r>
            <a:rPr lang="ja-JP" altLang="en-US" sz="1000" b="0" i="0" u="none" strike="noStrike">
              <a:solidFill>
                <a:sysClr val="windowText" lastClr="000000"/>
              </a:solidFill>
              <a:effectLst/>
              <a:latin typeface="メイリオ" panose="020B0604030504040204" pitchFamily="50" charset="-128"/>
              <a:ea typeface="メイリオ" panose="020B0604030504040204" pitchFamily="50" charset="-128"/>
              <a:cs typeface="+mn-cs"/>
            </a:rPr>
            <a:t>・　ラッピング料ありの場合</a:t>
          </a:r>
          <a:endParaRPr lang="en-US" altLang="ja-JP" sz="1000" b="0" i="0" u="none" strike="noStrike">
            <a:solidFill>
              <a:sysClr val="windowText" lastClr="000000"/>
            </a:solidFill>
            <a:effectLst/>
            <a:latin typeface="メイリオ" panose="020B0604030504040204" pitchFamily="50" charset="-128"/>
            <a:ea typeface="メイリオ" panose="020B0604030504040204" pitchFamily="50" charset="-128"/>
            <a:cs typeface="+mn-cs"/>
          </a:endParaRPr>
        </a:p>
        <a:p>
          <a:pPr algn="l"/>
          <a:r>
            <a:rPr lang="ja-JP" altLang="en-US" sz="1000" b="0" i="0" u="none" strike="noStrike">
              <a:solidFill>
                <a:sysClr val="windowText" lastClr="000000"/>
              </a:solidFill>
              <a:effectLst/>
              <a:latin typeface="メイリオ" panose="020B0604030504040204" pitchFamily="50" charset="-128"/>
              <a:ea typeface="メイリオ" panose="020B0604030504040204" pitchFamily="50" charset="-128"/>
              <a:cs typeface="+mn-cs"/>
            </a:rPr>
            <a:t>・　別送（ギフト出荷区分あり）の場合</a:t>
          </a:r>
          <a:endParaRPr kumimoji="1" lang="en-US" altLang="ja-JP" sz="1000" strike="sngStrike" baseline="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xdr:col>
      <xdr:colOff>45720</xdr:colOff>
      <xdr:row>3</xdr:row>
      <xdr:rowOff>96520</xdr:rowOff>
    </xdr:from>
    <xdr:to>
      <xdr:col>3</xdr:col>
      <xdr:colOff>10160</xdr:colOff>
      <xdr:row>5</xdr:row>
      <xdr:rowOff>121920</xdr:rowOff>
    </xdr:to>
    <xdr:sp macro="" textlink="">
      <xdr:nvSpPr>
        <xdr:cNvPr id="5" name="テキスト ボックス 4">
          <a:extLst>
            <a:ext uri="{FF2B5EF4-FFF2-40B4-BE49-F238E27FC236}">
              <a16:creationId xmlns:a16="http://schemas.microsoft.com/office/drawing/2014/main" id="{144E32E9-C94D-48FC-8A77-C5C3E8C97C0D}"/>
            </a:ext>
          </a:extLst>
        </xdr:cNvPr>
        <xdr:cNvSpPr txBox="1"/>
      </xdr:nvSpPr>
      <xdr:spPr>
        <a:xfrm>
          <a:off x="340995" y="687070"/>
          <a:ext cx="1221740" cy="3683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bg1"/>
              </a:solidFill>
              <a:latin typeface="メイリオ" panose="020B0604030504040204" pitchFamily="50" charset="-128"/>
              <a:ea typeface="メイリオ" panose="020B0604030504040204" pitchFamily="50" charset="-128"/>
            </a:rPr>
            <a:t>START</a:t>
          </a:r>
          <a:endParaRPr kumimoji="1" lang="ja-JP" altLang="en-US" sz="1100" b="1">
            <a:solidFill>
              <a:schemeClr val="bg1"/>
            </a:solidFill>
            <a:latin typeface="メイリオ" panose="020B0604030504040204" pitchFamily="50" charset="-128"/>
            <a:ea typeface="メイリオ" panose="020B0604030504040204" pitchFamily="50" charset="-128"/>
          </a:endParaRPr>
        </a:p>
      </xdr:txBody>
    </xdr:sp>
    <xdr:clientData/>
  </xdr:twoCellAnchor>
  <xdr:twoCellAnchor>
    <xdr:from>
      <xdr:col>3</xdr:col>
      <xdr:colOff>314325</xdr:colOff>
      <xdr:row>18</xdr:row>
      <xdr:rowOff>0</xdr:rowOff>
    </xdr:from>
    <xdr:to>
      <xdr:col>3</xdr:col>
      <xdr:colOff>314326</xdr:colOff>
      <xdr:row>20</xdr:row>
      <xdr:rowOff>168275</xdr:rowOff>
    </xdr:to>
    <xdr:cxnSp macro="">
      <xdr:nvCxnSpPr>
        <xdr:cNvPr id="6" name="直線矢印コネクタ 5">
          <a:extLst>
            <a:ext uri="{FF2B5EF4-FFF2-40B4-BE49-F238E27FC236}">
              <a16:creationId xmlns:a16="http://schemas.microsoft.com/office/drawing/2014/main" id="{154ABBF1-D3F3-4EC0-8B8C-4B79E837913E}"/>
            </a:ext>
          </a:extLst>
        </xdr:cNvPr>
        <xdr:cNvCxnSpPr>
          <a:cxnSpLocks/>
          <a:stCxn id="4" idx="2"/>
          <a:endCxn id="7" idx="0"/>
        </xdr:cNvCxnSpPr>
      </xdr:nvCxnSpPr>
      <xdr:spPr>
        <a:xfrm flipH="1">
          <a:off x="1866900" y="3162300"/>
          <a:ext cx="1" cy="51117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20</xdr:row>
      <xdr:rowOff>168275</xdr:rowOff>
    </xdr:from>
    <xdr:to>
      <xdr:col>6</xdr:col>
      <xdr:colOff>0</xdr:colOff>
      <xdr:row>25</xdr:row>
      <xdr:rowOff>168275</xdr:rowOff>
    </xdr:to>
    <xdr:sp macro="" textlink="">
      <xdr:nvSpPr>
        <xdr:cNvPr id="7" name="四角形: 角を丸くする 6">
          <a:extLst>
            <a:ext uri="{FF2B5EF4-FFF2-40B4-BE49-F238E27FC236}">
              <a16:creationId xmlns:a16="http://schemas.microsoft.com/office/drawing/2014/main" id="{6BA02AF4-AC4A-4B97-88F5-2C73628310FF}"/>
            </a:ext>
          </a:extLst>
        </xdr:cNvPr>
        <xdr:cNvSpPr/>
      </xdr:nvSpPr>
      <xdr:spPr>
        <a:xfrm>
          <a:off x="295275" y="3673475"/>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「ヤマト宅急便」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1</xdr:colOff>
      <xdr:row>11</xdr:row>
      <xdr:rowOff>84044</xdr:rowOff>
    </xdr:from>
    <xdr:to>
      <xdr:col>8</xdr:col>
      <xdr:colOff>314325</xdr:colOff>
      <xdr:row>11</xdr:row>
      <xdr:rowOff>84605</xdr:rowOff>
    </xdr:to>
    <xdr:cxnSp macro="">
      <xdr:nvCxnSpPr>
        <xdr:cNvPr id="8" name="直線矢印コネクタ 7">
          <a:extLst>
            <a:ext uri="{FF2B5EF4-FFF2-40B4-BE49-F238E27FC236}">
              <a16:creationId xmlns:a16="http://schemas.microsoft.com/office/drawing/2014/main" id="{85512B8C-5FA9-4FCF-914D-44FC515C7BED}"/>
            </a:ext>
          </a:extLst>
        </xdr:cNvPr>
        <xdr:cNvCxnSpPr>
          <a:cxnSpLocks/>
          <a:stCxn id="4" idx="3"/>
          <a:endCxn id="28" idx="1"/>
        </xdr:cNvCxnSpPr>
      </xdr:nvCxnSpPr>
      <xdr:spPr>
        <a:xfrm>
          <a:off x="3438526" y="2046194"/>
          <a:ext cx="1571624" cy="561"/>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561</xdr:rowOff>
    </xdr:from>
    <xdr:to>
      <xdr:col>9</xdr:col>
      <xdr:colOff>314326</xdr:colOff>
      <xdr:row>23</xdr:row>
      <xdr:rowOff>84231</xdr:rowOff>
    </xdr:to>
    <xdr:cxnSp macro="">
      <xdr:nvCxnSpPr>
        <xdr:cNvPr id="9" name="直線矢印コネクタ 8">
          <a:extLst>
            <a:ext uri="{FF2B5EF4-FFF2-40B4-BE49-F238E27FC236}">
              <a16:creationId xmlns:a16="http://schemas.microsoft.com/office/drawing/2014/main" id="{CF79F288-F718-454C-9559-159737097875}"/>
            </a:ext>
          </a:extLst>
        </xdr:cNvPr>
        <xdr:cNvCxnSpPr>
          <a:cxnSpLocks/>
          <a:stCxn id="7" idx="3"/>
          <a:endCxn id="28" idx="2"/>
        </xdr:cNvCxnSpPr>
      </xdr:nvCxnSpPr>
      <xdr:spPr>
        <a:xfrm flipV="1">
          <a:off x="3438525" y="2305611"/>
          <a:ext cx="2200276" cy="1798170"/>
        </a:xfrm>
        <a:prstGeom prst="bentConnector2">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314325</xdr:colOff>
      <xdr:row>25</xdr:row>
      <xdr:rowOff>168275</xdr:rowOff>
    </xdr:from>
    <xdr:to>
      <xdr:col>3</xdr:col>
      <xdr:colOff>314325</xdr:colOff>
      <xdr:row>29</xdr:row>
      <xdr:rowOff>0</xdr:rowOff>
    </xdr:to>
    <xdr:cxnSp macro="">
      <xdr:nvCxnSpPr>
        <xdr:cNvPr id="10" name="直線矢印コネクタ 9">
          <a:extLst>
            <a:ext uri="{FF2B5EF4-FFF2-40B4-BE49-F238E27FC236}">
              <a16:creationId xmlns:a16="http://schemas.microsoft.com/office/drawing/2014/main" id="{803666AA-CB52-4EE3-B70D-172D39ED9946}"/>
            </a:ext>
          </a:extLst>
        </xdr:cNvPr>
        <xdr:cNvCxnSpPr>
          <a:cxnSpLocks/>
          <a:stCxn id="7" idx="2"/>
          <a:endCxn id="17" idx="0"/>
        </xdr:cNvCxnSpPr>
      </xdr:nvCxnSpPr>
      <xdr:spPr>
        <a:xfrm>
          <a:off x="1866900" y="4530725"/>
          <a:ext cx="0" cy="51752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304800</xdr:colOff>
      <xdr:row>42</xdr:row>
      <xdr:rowOff>0</xdr:rowOff>
    </xdr:from>
    <xdr:to>
      <xdr:col>3</xdr:col>
      <xdr:colOff>314325</xdr:colOff>
      <xdr:row>45</xdr:row>
      <xdr:rowOff>9525</xdr:rowOff>
    </xdr:to>
    <xdr:cxnSp macro="">
      <xdr:nvCxnSpPr>
        <xdr:cNvPr id="11" name="直線矢印コネクタ 10">
          <a:extLst>
            <a:ext uri="{FF2B5EF4-FFF2-40B4-BE49-F238E27FC236}">
              <a16:creationId xmlns:a16="http://schemas.microsoft.com/office/drawing/2014/main" id="{2EAC460F-0954-4D38-8563-EC779D53ED61}"/>
            </a:ext>
          </a:extLst>
        </xdr:cNvPr>
        <xdr:cNvCxnSpPr>
          <a:cxnSpLocks/>
          <a:stCxn id="31" idx="2"/>
          <a:endCxn id="36" idx="0"/>
        </xdr:cNvCxnSpPr>
      </xdr:nvCxnSpPr>
      <xdr:spPr>
        <a:xfrm flipH="1">
          <a:off x="1857375" y="7277100"/>
          <a:ext cx="9525" cy="52387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4</xdr:row>
      <xdr:rowOff>161925</xdr:rowOff>
    </xdr:from>
    <xdr:to>
      <xdr:col>8</xdr:col>
      <xdr:colOff>123825</xdr:colOff>
      <xdr:row>5</xdr:row>
      <xdr:rowOff>0</xdr:rowOff>
    </xdr:to>
    <xdr:cxnSp macro="">
      <xdr:nvCxnSpPr>
        <xdr:cNvPr id="12" name="直線矢印コネクタ 11">
          <a:extLst>
            <a:ext uri="{FF2B5EF4-FFF2-40B4-BE49-F238E27FC236}">
              <a16:creationId xmlns:a16="http://schemas.microsoft.com/office/drawing/2014/main" id="{8798D505-87CB-449D-B6ED-0534E3F3E22F}"/>
            </a:ext>
          </a:extLst>
        </xdr:cNvPr>
        <xdr:cNvCxnSpPr>
          <a:cxnSpLocks/>
        </xdr:cNvCxnSpPr>
      </xdr:nvCxnSpPr>
      <xdr:spPr>
        <a:xfrm>
          <a:off x="4191000" y="923925"/>
          <a:ext cx="628650" cy="952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3</xdr:row>
      <xdr:rowOff>63500</xdr:rowOff>
    </xdr:from>
    <xdr:to>
      <xdr:col>8</xdr:col>
      <xdr:colOff>123825</xdr:colOff>
      <xdr:row>3</xdr:row>
      <xdr:rowOff>63500</xdr:rowOff>
    </xdr:to>
    <xdr:cxnSp macro="">
      <xdr:nvCxnSpPr>
        <xdr:cNvPr id="13" name="直線矢印コネクタ 12">
          <a:extLst>
            <a:ext uri="{FF2B5EF4-FFF2-40B4-BE49-F238E27FC236}">
              <a16:creationId xmlns:a16="http://schemas.microsoft.com/office/drawing/2014/main" id="{446ED279-CED0-4453-A6AA-DB19936CA80E}"/>
            </a:ext>
          </a:extLst>
        </xdr:cNvPr>
        <xdr:cNvCxnSpPr>
          <a:cxnSpLocks/>
        </xdr:cNvCxnSpPr>
      </xdr:nvCxnSpPr>
      <xdr:spPr>
        <a:xfrm>
          <a:off x="4191000" y="654050"/>
          <a:ext cx="62865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1307</xdr:colOff>
      <xdr:row>10</xdr:row>
      <xdr:rowOff>46319</xdr:rowOff>
    </xdr:from>
    <xdr:to>
      <xdr:col>6</xdr:col>
      <xdr:colOff>593911</xdr:colOff>
      <xdr:row>11</xdr:row>
      <xdr:rowOff>52670</xdr:rowOff>
    </xdr:to>
    <xdr:sp macro="" textlink="">
      <xdr:nvSpPr>
        <xdr:cNvPr id="14" name="テキスト ボックス 13">
          <a:extLst>
            <a:ext uri="{FF2B5EF4-FFF2-40B4-BE49-F238E27FC236}">
              <a16:creationId xmlns:a16="http://schemas.microsoft.com/office/drawing/2014/main" id="{306F0B0E-C4DE-4B20-BCCD-7E7805BC66ED}"/>
            </a:ext>
          </a:extLst>
        </xdr:cNvPr>
        <xdr:cNvSpPr txBox="1"/>
      </xdr:nvSpPr>
      <xdr:spPr>
        <a:xfrm>
          <a:off x="3439832" y="1837019"/>
          <a:ext cx="592604" cy="177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22</xdr:row>
      <xdr:rowOff>51548</xdr:rowOff>
    </xdr:from>
    <xdr:to>
      <xdr:col>7</xdr:col>
      <xdr:colOff>0</xdr:colOff>
      <xdr:row>23</xdr:row>
      <xdr:rowOff>51547</xdr:rowOff>
    </xdr:to>
    <xdr:sp macro="" textlink="">
      <xdr:nvSpPr>
        <xdr:cNvPr id="15" name="テキスト ボックス 14">
          <a:extLst>
            <a:ext uri="{FF2B5EF4-FFF2-40B4-BE49-F238E27FC236}">
              <a16:creationId xmlns:a16="http://schemas.microsoft.com/office/drawing/2014/main" id="{2916649A-2ED4-4FCF-936D-1461EDD2AA93}"/>
            </a:ext>
          </a:extLst>
        </xdr:cNvPr>
        <xdr:cNvSpPr txBox="1"/>
      </xdr:nvSpPr>
      <xdr:spPr>
        <a:xfrm>
          <a:off x="3438525" y="3899648"/>
          <a:ext cx="628650"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342900</xdr:colOff>
      <xdr:row>19</xdr:row>
      <xdr:rowOff>0</xdr:rowOff>
    </xdr:from>
    <xdr:to>
      <xdr:col>4</xdr:col>
      <xdr:colOff>342900</xdr:colOff>
      <xdr:row>20</xdr:row>
      <xdr:rowOff>0</xdr:rowOff>
    </xdr:to>
    <xdr:sp macro="" textlink="">
      <xdr:nvSpPr>
        <xdr:cNvPr id="16" name="テキスト ボックス 15">
          <a:extLst>
            <a:ext uri="{FF2B5EF4-FFF2-40B4-BE49-F238E27FC236}">
              <a16:creationId xmlns:a16="http://schemas.microsoft.com/office/drawing/2014/main" id="{2CE7DA3A-B2D8-4954-81A5-55854AE8F985}"/>
            </a:ext>
          </a:extLst>
        </xdr:cNvPr>
        <xdr:cNvSpPr txBox="1"/>
      </xdr:nvSpPr>
      <xdr:spPr>
        <a:xfrm flipV="1">
          <a:off x="1895475" y="333375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0</xdr:colOff>
      <xdr:row>29</xdr:row>
      <xdr:rowOff>0</xdr:rowOff>
    </xdr:from>
    <xdr:to>
      <xdr:col>6</xdr:col>
      <xdr:colOff>0</xdr:colOff>
      <xdr:row>34</xdr:row>
      <xdr:rowOff>0</xdr:rowOff>
    </xdr:to>
    <xdr:sp macro="" textlink="">
      <xdr:nvSpPr>
        <xdr:cNvPr id="17" name="四角形: 角を丸くする 42">
          <a:extLst>
            <a:ext uri="{FF2B5EF4-FFF2-40B4-BE49-F238E27FC236}">
              <a16:creationId xmlns:a16="http://schemas.microsoft.com/office/drawing/2014/main" id="{762C285C-18E1-4D2F-BD47-990541C9408D}"/>
            </a:ext>
          </a:extLst>
        </xdr:cNvPr>
        <xdr:cNvSpPr/>
      </xdr:nvSpPr>
      <xdr:spPr>
        <a:xfrm>
          <a:off x="295275" y="50482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「日本郵便」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0</xdr:colOff>
      <xdr:row>31</xdr:row>
      <xdr:rowOff>84045</xdr:rowOff>
    </xdr:from>
    <xdr:to>
      <xdr:col>8</xdr:col>
      <xdr:colOff>437029</xdr:colOff>
      <xdr:row>31</xdr:row>
      <xdr:rowOff>84045</xdr:rowOff>
    </xdr:to>
    <xdr:cxnSp macro="">
      <xdr:nvCxnSpPr>
        <xdr:cNvPr id="18" name="直線矢印コネクタ 17">
          <a:extLst>
            <a:ext uri="{FF2B5EF4-FFF2-40B4-BE49-F238E27FC236}">
              <a16:creationId xmlns:a16="http://schemas.microsoft.com/office/drawing/2014/main" id="{A400662E-3C45-40EB-9989-79E5AB4B31A6}"/>
            </a:ext>
          </a:extLst>
        </xdr:cNvPr>
        <xdr:cNvCxnSpPr>
          <a:cxnSpLocks/>
          <a:stCxn id="17" idx="3"/>
          <a:endCxn id="22" idx="1"/>
        </xdr:cNvCxnSpPr>
      </xdr:nvCxnSpPr>
      <xdr:spPr>
        <a:xfrm>
          <a:off x="3438525" y="5475195"/>
          <a:ext cx="1694329"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437029</xdr:colOff>
      <xdr:row>31</xdr:row>
      <xdr:rowOff>84045</xdr:rowOff>
    </xdr:from>
    <xdr:to>
      <xdr:col>14</xdr:col>
      <xdr:colOff>437030</xdr:colOff>
      <xdr:row>31</xdr:row>
      <xdr:rowOff>84045</xdr:rowOff>
    </xdr:to>
    <xdr:cxnSp macro="">
      <xdr:nvCxnSpPr>
        <xdr:cNvPr id="19" name="直線矢印コネクタ 18">
          <a:extLst>
            <a:ext uri="{FF2B5EF4-FFF2-40B4-BE49-F238E27FC236}">
              <a16:creationId xmlns:a16="http://schemas.microsoft.com/office/drawing/2014/main" id="{8EEE2E46-00B4-4253-8DCC-F31255D6F008}"/>
            </a:ext>
          </a:extLst>
        </xdr:cNvPr>
        <xdr:cNvCxnSpPr>
          <a:cxnSpLocks/>
          <a:stCxn id="22" idx="3"/>
          <a:endCxn id="25" idx="1"/>
        </xdr:cNvCxnSpPr>
      </xdr:nvCxnSpPr>
      <xdr:spPr>
        <a:xfrm>
          <a:off x="8276104" y="5475195"/>
          <a:ext cx="628651"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314325</xdr:colOff>
      <xdr:row>34</xdr:row>
      <xdr:rowOff>0</xdr:rowOff>
    </xdr:from>
    <xdr:to>
      <xdr:col>3</xdr:col>
      <xdr:colOff>314325</xdr:colOff>
      <xdr:row>37</xdr:row>
      <xdr:rowOff>0</xdr:rowOff>
    </xdr:to>
    <xdr:cxnSp macro="">
      <xdr:nvCxnSpPr>
        <xdr:cNvPr id="20" name="直線矢印コネクタ 19">
          <a:extLst>
            <a:ext uri="{FF2B5EF4-FFF2-40B4-BE49-F238E27FC236}">
              <a16:creationId xmlns:a16="http://schemas.microsoft.com/office/drawing/2014/main" id="{E58725E8-D119-4077-9CE6-6CD92067BEC7}"/>
            </a:ext>
          </a:extLst>
        </xdr:cNvPr>
        <xdr:cNvCxnSpPr>
          <a:cxnSpLocks/>
          <a:stCxn id="17" idx="2"/>
          <a:endCxn id="31" idx="0"/>
        </xdr:cNvCxnSpPr>
      </xdr:nvCxnSpPr>
      <xdr:spPr>
        <a:xfrm>
          <a:off x="1866900" y="5905500"/>
          <a:ext cx="0" cy="514350"/>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26</xdr:row>
      <xdr:rowOff>161925</xdr:rowOff>
    </xdr:from>
    <xdr:to>
      <xdr:col>4</xdr:col>
      <xdr:colOff>342900</xdr:colOff>
      <xdr:row>27</xdr:row>
      <xdr:rowOff>161925</xdr:rowOff>
    </xdr:to>
    <xdr:sp macro="" textlink="">
      <xdr:nvSpPr>
        <xdr:cNvPr id="21" name="テキスト ボックス 20">
          <a:extLst>
            <a:ext uri="{FF2B5EF4-FFF2-40B4-BE49-F238E27FC236}">
              <a16:creationId xmlns:a16="http://schemas.microsoft.com/office/drawing/2014/main" id="{57C72E7D-9911-4AE3-B30C-6BB28E55106B}"/>
            </a:ext>
          </a:extLst>
        </xdr:cNvPr>
        <xdr:cNvSpPr txBox="1"/>
      </xdr:nvSpPr>
      <xdr:spPr>
        <a:xfrm flipV="1">
          <a:off x="1895475" y="4695825"/>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8</xdr:col>
      <xdr:colOff>437029</xdr:colOff>
      <xdr:row>29</xdr:row>
      <xdr:rowOff>0</xdr:rowOff>
    </xdr:from>
    <xdr:to>
      <xdr:col>13</xdr:col>
      <xdr:colOff>437029</xdr:colOff>
      <xdr:row>34</xdr:row>
      <xdr:rowOff>0</xdr:rowOff>
    </xdr:to>
    <xdr:sp macro="" textlink="">
      <xdr:nvSpPr>
        <xdr:cNvPr id="22" name="四角形: 角を丸くする 183">
          <a:extLst>
            <a:ext uri="{FF2B5EF4-FFF2-40B4-BE49-F238E27FC236}">
              <a16:creationId xmlns:a16="http://schemas.microsoft.com/office/drawing/2014/main" id="{8529559D-2F40-4ADB-8502-602C50AE774B}"/>
            </a:ext>
          </a:extLst>
        </xdr:cNvPr>
        <xdr:cNvSpPr/>
      </xdr:nvSpPr>
      <xdr:spPr>
        <a:xfrm>
          <a:off x="5132854" y="50482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＜配送方法判定＞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「ゆうパケット（メール便）」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10</xdr:col>
      <xdr:colOff>314326</xdr:colOff>
      <xdr:row>11</xdr:row>
      <xdr:rowOff>84605</xdr:rowOff>
    </xdr:from>
    <xdr:to>
      <xdr:col>11</xdr:col>
      <xdr:colOff>123266</xdr:colOff>
      <xdr:row>29</xdr:row>
      <xdr:rowOff>0</xdr:rowOff>
    </xdr:to>
    <xdr:cxnSp macro="">
      <xdr:nvCxnSpPr>
        <xdr:cNvPr id="23" name="直線矢印コネクタ 196">
          <a:extLst>
            <a:ext uri="{FF2B5EF4-FFF2-40B4-BE49-F238E27FC236}">
              <a16:creationId xmlns:a16="http://schemas.microsoft.com/office/drawing/2014/main" id="{D4E9D90E-8C03-4C7A-A1FF-0CDF18D92535}"/>
            </a:ext>
          </a:extLst>
        </xdr:cNvPr>
        <xdr:cNvCxnSpPr>
          <a:cxnSpLocks/>
          <a:stCxn id="22" idx="0"/>
          <a:endCxn id="28" idx="3"/>
        </xdr:cNvCxnSpPr>
      </xdr:nvCxnSpPr>
      <xdr:spPr>
        <a:xfrm rot="16200000" flipV="1">
          <a:off x="4985498" y="3328708"/>
          <a:ext cx="3001495" cy="437590"/>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161925</xdr:colOff>
      <xdr:row>27</xdr:row>
      <xdr:rowOff>86285</xdr:rowOff>
    </xdr:from>
    <xdr:to>
      <xdr:col>12</xdr:col>
      <xdr:colOff>161926</xdr:colOff>
      <xdr:row>28</xdr:row>
      <xdr:rowOff>86285</xdr:rowOff>
    </xdr:to>
    <xdr:sp macro="" textlink="">
      <xdr:nvSpPr>
        <xdr:cNvPr id="24" name="テキスト ボックス 23">
          <a:extLst>
            <a:ext uri="{FF2B5EF4-FFF2-40B4-BE49-F238E27FC236}">
              <a16:creationId xmlns:a16="http://schemas.microsoft.com/office/drawing/2014/main" id="{227CC46C-8C6B-430E-86FE-86BECEA9126B}"/>
            </a:ext>
          </a:extLst>
        </xdr:cNvPr>
        <xdr:cNvSpPr txBox="1"/>
      </xdr:nvSpPr>
      <xdr:spPr>
        <a:xfrm rot="10800000" flipV="1">
          <a:off x="6743700" y="4791635"/>
          <a:ext cx="628651"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14</xdr:col>
      <xdr:colOff>437030</xdr:colOff>
      <xdr:row>29</xdr:row>
      <xdr:rowOff>0</xdr:rowOff>
    </xdr:from>
    <xdr:to>
      <xdr:col>19</xdr:col>
      <xdr:colOff>437029</xdr:colOff>
      <xdr:row>34</xdr:row>
      <xdr:rowOff>0</xdr:rowOff>
    </xdr:to>
    <xdr:sp macro="" textlink="">
      <xdr:nvSpPr>
        <xdr:cNvPr id="25" name="四角形: 角を丸くする 221">
          <a:extLst>
            <a:ext uri="{FF2B5EF4-FFF2-40B4-BE49-F238E27FC236}">
              <a16:creationId xmlns:a16="http://schemas.microsoft.com/office/drawing/2014/main" id="{382B00C9-6ADF-49EE-BC13-5F8EEF5E73CD}"/>
            </a:ext>
          </a:extLst>
        </xdr:cNvPr>
        <xdr:cNvSpPr/>
      </xdr:nvSpPr>
      <xdr:spPr>
        <a:xfrm>
          <a:off x="8904755" y="5048250"/>
          <a:ext cx="3305174"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marL="0" indent="0" algn="l"/>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＜配送エリア</a:t>
          </a:r>
          <a:r>
            <a:rPr kumimoji="1" lang="en-US" altLang="ja-JP" sz="1000" b="1">
              <a:solidFill>
                <a:sysClr val="windowText" lastClr="000000"/>
              </a:solidFill>
              <a:latin typeface="メイリオ" panose="020B0604030504040204" pitchFamily="50" charset="-128"/>
              <a:ea typeface="メイリオ" panose="020B0604030504040204" pitchFamily="50" charset="-128"/>
              <a:cs typeface="+mn-cs"/>
            </a:rPr>
            <a:t>(</a:t>
          </a:r>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コニポス</a:t>
          </a:r>
          <a:r>
            <a:rPr kumimoji="1" lang="en-US" altLang="ja-JP" sz="1000" b="1">
              <a:solidFill>
                <a:sysClr val="windowText" lastClr="000000"/>
              </a:solidFill>
              <a:latin typeface="メイリオ" panose="020B0604030504040204" pitchFamily="50" charset="-128"/>
              <a:ea typeface="メイリオ" panose="020B0604030504040204" pitchFamily="50" charset="-128"/>
              <a:cs typeface="+mn-cs"/>
            </a:rPr>
            <a:t>)</a:t>
          </a:r>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cs typeface="+mn-cs"/>
          </a:endParaRPr>
        </a:p>
        <a:p>
          <a:pPr marL="0" indent="0" algn="l"/>
          <a:r>
            <a:rPr kumimoji="1" lang="ja-JP" altLang="en-US" sz="1000" b="0">
              <a:solidFill>
                <a:sysClr val="windowText" lastClr="000000"/>
              </a:solidFill>
              <a:latin typeface="メイリオ" panose="020B0604030504040204" pitchFamily="50" charset="-128"/>
              <a:ea typeface="メイリオ" panose="020B0604030504040204" pitchFamily="50" charset="-128"/>
              <a:cs typeface="+mn-cs"/>
            </a:rPr>
            <a:t>・お届け先住所が</a:t>
          </a:r>
          <a:r>
            <a:rPr kumimoji="1" lang="ja-JP" altLang="en-US" sz="1000" b="1">
              <a:solidFill>
                <a:srgbClr val="FF0000"/>
              </a:solidFill>
              <a:latin typeface="メイリオ" panose="020B0604030504040204" pitchFamily="50" charset="-128"/>
              <a:ea typeface="メイリオ" panose="020B0604030504040204" pitchFamily="50" charset="-128"/>
              <a:cs typeface="+mn-cs"/>
            </a:rPr>
            <a:t>「コニポス配送エリア」</a:t>
          </a:r>
          <a:r>
            <a:rPr kumimoji="1" lang="ja-JP" altLang="en-US" sz="1000" b="0">
              <a:solidFill>
                <a:sysClr val="windowText" lastClr="000000"/>
              </a:solidFill>
              <a:latin typeface="メイリオ" panose="020B0604030504040204" pitchFamily="50" charset="-128"/>
              <a:ea typeface="メイリオ" panose="020B0604030504040204" pitchFamily="50" charset="-128"/>
              <a:cs typeface="+mn-cs"/>
            </a:rPr>
            <a:t>の場合</a:t>
          </a:r>
        </a:p>
      </xdr:txBody>
    </xdr:sp>
    <xdr:clientData/>
  </xdr:twoCellAnchor>
  <xdr:twoCellAnchor>
    <xdr:from>
      <xdr:col>13</xdr:col>
      <xdr:colOff>437029</xdr:colOff>
      <xdr:row>30</xdr:row>
      <xdr:rowOff>0</xdr:rowOff>
    </xdr:from>
    <xdr:to>
      <xdr:col>14</xdr:col>
      <xdr:colOff>437030</xdr:colOff>
      <xdr:row>31</xdr:row>
      <xdr:rowOff>1</xdr:rowOff>
    </xdr:to>
    <xdr:sp macro="" textlink="">
      <xdr:nvSpPr>
        <xdr:cNvPr id="26" name="テキスト ボックス 25">
          <a:extLst>
            <a:ext uri="{FF2B5EF4-FFF2-40B4-BE49-F238E27FC236}">
              <a16:creationId xmlns:a16="http://schemas.microsoft.com/office/drawing/2014/main" id="{772C6B15-1508-4129-A0C5-DA52FA58F906}"/>
            </a:ext>
          </a:extLst>
        </xdr:cNvPr>
        <xdr:cNvSpPr txBox="1"/>
      </xdr:nvSpPr>
      <xdr:spPr>
        <a:xfrm>
          <a:off x="8276104" y="5219700"/>
          <a:ext cx="628651"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30</xdr:row>
      <xdr:rowOff>56030</xdr:rowOff>
    </xdr:from>
    <xdr:to>
      <xdr:col>7</xdr:col>
      <xdr:colOff>0</xdr:colOff>
      <xdr:row>31</xdr:row>
      <xdr:rowOff>56030</xdr:rowOff>
    </xdr:to>
    <xdr:sp macro="" textlink="">
      <xdr:nvSpPr>
        <xdr:cNvPr id="27" name="テキスト ボックス 26">
          <a:extLst>
            <a:ext uri="{FF2B5EF4-FFF2-40B4-BE49-F238E27FC236}">
              <a16:creationId xmlns:a16="http://schemas.microsoft.com/office/drawing/2014/main" id="{CB3EA50F-3AA2-49C7-A3E8-C98C59B018DA}"/>
            </a:ext>
          </a:extLst>
        </xdr:cNvPr>
        <xdr:cNvSpPr txBox="1"/>
      </xdr:nvSpPr>
      <xdr:spPr>
        <a:xfrm>
          <a:off x="3438525" y="527573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8</xdr:col>
      <xdr:colOff>314325</xdr:colOff>
      <xdr:row>10</xdr:row>
      <xdr:rowOff>560</xdr:rowOff>
    </xdr:from>
    <xdr:to>
      <xdr:col>10</xdr:col>
      <xdr:colOff>314325</xdr:colOff>
      <xdr:row>13</xdr:row>
      <xdr:rowOff>561</xdr:rowOff>
    </xdr:to>
    <xdr:sp macro="" textlink="">
      <xdr:nvSpPr>
        <xdr:cNvPr id="28" name="正方形/長方形 27">
          <a:extLst>
            <a:ext uri="{FF2B5EF4-FFF2-40B4-BE49-F238E27FC236}">
              <a16:creationId xmlns:a16="http://schemas.microsoft.com/office/drawing/2014/main" id="{7F77719C-3C0D-4FF4-BA76-F5F2448B0D16}"/>
            </a:ext>
          </a:extLst>
        </xdr:cNvPr>
        <xdr:cNvSpPr/>
      </xdr:nvSpPr>
      <xdr:spPr>
        <a:xfrm>
          <a:off x="5010150" y="1791260"/>
          <a:ext cx="1257300" cy="514351"/>
        </a:xfrm>
        <a:prstGeom prst="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01</a:t>
          </a:r>
          <a:r>
            <a:rPr kumimoji="1" lang="ja-JP" altLang="en-US" sz="1600" b="1">
              <a:solidFill>
                <a:sysClr val="windowText" lastClr="000000"/>
              </a:solidFill>
              <a:latin typeface="メイリオ" panose="020B0604030504040204" pitchFamily="50" charset="-128"/>
              <a:ea typeface="メイリオ" panose="020B0604030504040204" pitchFamily="50" charset="-128"/>
            </a:rPr>
            <a:t>：吉塚</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10</xdr:col>
      <xdr:colOff>314326</xdr:colOff>
      <xdr:row>11</xdr:row>
      <xdr:rowOff>84605</xdr:rowOff>
    </xdr:from>
    <xdr:to>
      <xdr:col>17</xdr:col>
      <xdr:colOff>39222</xdr:colOff>
      <xdr:row>29</xdr:row>
      <xdr:rowOff>0</xdr:rowOff>
    </xdr:to>
    <xdr:cxnSp macro="">
      <xdr:nvCxnSpPr>
        <xdr:cNvPr id="29" name="直線矢印コネクタ 182">
          <a:extLst>
            <a:ext uri="{FF2B5EF4-FFF2-40B4-BE49-F238E27FC236}">
              <a16:creationId xmlns:a16="http://schemas.microsoft.com/office/drawing/2014/main" id="{080373FA-0699-4C50-B018-5B4D5C548E85}"/>
            </a:ext>
          </a:extLst>
        </xdr:cNvPr>
        <xdr:cNvCxnSpPr>
          <a:cxnSpLocks/>
          <a:stCxn id="25" idx="0"/>
          <a:endCxn id="28" idx="3"/>
        </xdr:cNvCxnSpPr>
      </xdr:nvCxnSpPr>
      <xdr:spPr>
        <a:xfrm rot="16200000" flipV="1">
          <a:off x="6910389" y="1403817"/>
          <a:ext cx="3001495" cy="4287371"/>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34</xdr:row>
      <xdr:rowOff>161925</xdr:rowOff>
    </xdr:from>
    <xdr:to>
      <xdr:col>4</xdr:col>
      <xdr:colOff>352425</xdr:colOff>
      <xdr:row>35</xdr:row>
      <xdr:rowOff>161925</xdr:rowOff>
    </xdr:to>
    <xdr:sp macro="" textlink="">
      <xdr:nvSpPr>
        <xdr:cNvPr id="30" name="テキスト ボックス 29">
          <a:extLst>
            <a:ext uri="{FF2B5EF4-FFF2-40B4-BE49-F238E27FC236}">
              <a16:creationId xmlns:a16="http://schemas.microsoft.com/office/drawing/2014/main" id="{3670DA55-1592-40B5-8E41-F8E3932E45A8}"/>
            </a:ext>
          </a:extLst>
        </xdr:cNvPr>
        <xdr:cNvSpPr txBox="1"/>
      </xdr:nvSpPr>
      <xdr:spPr>
        <a:xfrm flipV="1">
          <a:off x="1905000" y="6067425"/>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0</xdr:colOff>
      <xdr:row>37</xdr:row>
      <xdr:rowOff>0</xdr:rowOff>
    </xdr:from>
    <xdr:to>
      <xdr:col>6</xdr:col>
      <xdr:colOff>0</xdr:colOff>
      <xdr:row>42</xdr:row>
      <xdr:rowOff>0</xdr:rowOff>
    </xdr:to>
    <xdr:sp macro="" textlink="">
      <xdr:nvSpPr>
        <xdr:cNvPr id="31" name="四角形: 角を丸くする 269">
          <a:extLst>
            <a:ext uri="{FF2B5EF4-FFF2-40B4-BE49-F238E27FC236}">
              <a16:creationId xmlns:a16="http://schemas.microsoft.com/office/drawing/2014/main" id="{97FFF850-0938-49D7-B138-8866271D3FD6}"/>
            </a:ext>
          </a:extLst>
        </xdr:cNvPr>
        <xdr:cNvSpPr/>
      </xdr:nvSpPr>
      <xdr:spPr>
        <a:xfrm>
          <a:off x="295275" y="64198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＜配送エリア判定＞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・お届け先住所が</a:t>
          </a:r>
          <a:r>
            <a:rPr kumimoji="1" lang="ja-JP" altLang="en-US" sz="1000" b="1">
              <a:solidFill>
                <a:srgbClr val="FF0000"/>
              </a:solidFill>
              <a:latin typeface="メイリオ" panose="020B0604030504040204" pitchFamily="50" charset="-128"/>
              <a:ea typeface="メイリオ" panose="020B0604030504040204" pitchFamily="50" charset="-128"/>
            </a:rPr>
            <a:t>「川越エリア」</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7</xdr:col>
      <xdr:colOff>0</xdr:colOff>
      <xdr:row>37</xdr:row>
      <xdr:rowOff>0</xdr:rowOff>
    </xdr:from>
    <xdr:to>
      <xdr:col>12</xdr:col>
      <xdr:colOff>0</xdr:colOff>
      <xdr:row>42</xdr:row>
      <xdr:rowOff>0</xdr:rowOff>
    </xdr:to>
    <xdr:sp macro="" textlink="">
      <xdr:nvSpPr>
        <xdr:cNvPr id="32" name="四角形: 角を丸くする 272">
          <a:extLst>
            <a:ext uri="{FF2B5EF4-FFF2-40B4-BE49-F238E27FC236}">
              <a16:creationId xmlns:a16="http://schemas.microsoft.com/office/drawing/2014/main" id="{930FB56A-BB53-4308-AC54-2A97E5B55749}"/>
            </a:ext>
          </a:extLst>
        </xdr:cNvPr>
        <xdr:cNvSpPr/>
      </xdr:nvSpPr>
      <xdr:spPr>
        <a:xfrm>
          <a:off x="4067175" y="64198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＜荷札判定＞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・荷札番号が</a:t>
          </a:r>
          <a:r>
            <a:rPr kumimoji="1" lang="ja-JP" altLang="en-US" sz="1000" b="1">
              <a:solidFill>
                <a:srgbClr val="FF0000"/>
              </a:solidFill>
              <a:latin typeface="メイリオ" panose="020B0604030504040204" pitchFamily="50" charset="-128"/>
              <a:ea typeface="メイリオ" panose="020B0604030504040204" pitchFamily="50" charset="-128"/>
            </a:rPr>
            <a:t>「川越出荷対象」</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0</xdr:colOff>
      <xdr:row>39</xdr:row>
      <xdr:rowOff>85725</xdr:rowOff>
    </xdr:from>
    <xdr:to>
      <xdr:col>7</xdr:col>
      <xdr:colOff>0</xdr:colOff>
      <xdr:row>39</xdr:row>
      <xdr:rowOff>85725</xdr:rowOff>
    </xdr:to>
    <xdr:cxnSp macro="">
      <xdr:nvCxnSpPr>
        <xdr:cNvPr id="33" name="直線矢印コネクタ 32">
          <a:extLst>
            <a:ext uri="{FF2B5EF4-FFF2-40B4-BE49-F238E27FC236}">
              <a16:creationId xmlns:a16="http://schemas.microsoft.com/office/drawing/2014/main" id="{D343216B-3B0A-44EF-B4FD-C173859464CB}"/>
            </a:ext>
          </a:extLst>
        </xdr:cNvPr>
        <xdr:cNvCxnSpPr>
          <a:cxnSpLocks/>
          <a:stCxn id="31" idx="3"/>
          <a:endCxn id="32" idx="1"/>
        </xdr:cNvCxnSpPr>
      </xdr:nvCxnSpPr>
      <xdr:spPr>
        <a:xfrm>
          <a:off x="3438525" y="6848475"/>
          <a:ext cx="62865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605117</xdr:colOff>
      <xdr:row>38</xdr:row>
      <xdr:rowOff>0</xdr:rowOff>
    </xdr:from>
    <xdr:to>
      <xdr:col>6</xdr:col>
      <xdr:colOff>605117</xdr:colOff>
      <xdr:row>39</xdr:row>
      <xdr:rowOff>0</xdr:rowOff>
    </xdr:to>
    <xdr:sp macro="" textlink="">
      <xdr:nvSpPr>
        <xdr:cNvPr id="34" name="テキスト ボックス 33">
          <a:extLst>
            <a:ext uri="{FF2B5EF4-FFF2-40B4-BE49-F238E27FC236}">
              <a16:creationId xmlns:a16="http://schemas.microsoft.com/office/drawing/2014/main" id="{24593036-D460-4EFC-B346-E5C4F117BC0C}"/>
            </a:ext>
          </a:extLst>
        </xdr:cNvPr>
        <xdr:cNvSpPr txBox="1"/>
      </xdr:nvSpPr>
      <xdr:spPr>
        <a:xfrm>
          <a:off x="3414992" y="659130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57150</xdr:colOff>
      <xdr:row>38</xdr:row>
      <xdr:rowOff>0</xdr:rowOff>
    </xdr:from>
    <xdr:to>
      <xdr:col>15</xdr:col>
      <xdr:colOff>57150</xdr:colOff>
      <xdr:row>41</xdr:row>
      <xdr:rowOff>0</xdr:rowOff>
    </xdr:to>
    <xdr:sp macro="" textlink="">
      <xdr:nvSpPr>
        <xdr:cNvPr id="35" name="正方形/長方形 34">
          <a:extLst>
            <a:ext uri="{FF2B5EF4-FFF2-40B4-BE49-F238E27FC236}">
              <a16:creationId xmlns:a16="http://schemas.microsoft.com/office/drawing/2014/main" id="{38BA19CE-CC45-48A6-9C15-C30D30E13267}"/>
            </a:ext>
          </a:extLst>
        </xdr:cNvPr>
        <xdr:cNvSpPr/>
      </xdr:nvSpPr>
      <xdr:spPr>
        <a:xfrm>
          <a:off x="7896225" y="6591300"/>
          <a:ext cx="1257300" cy="514350"/>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kumimoji="1" lang="en-US" altLang="ja-JP" sz="1600" b="1">
              <a:solidFill>
                <a:sysClr val="windowText" lastClr="000000"/>
              </a:solidFill>
              <a:latin typeface="メイリオ" panose="020B0604030504040204" pitchFamily="50" charset="-128"/>
              <a:ea typeface="メイリオ" panose="020B0604030504040204" pitchFamily="50" charset="-128"/>
              <a:cs typeface="+mn-cs"/>
            </a:rPr>
            <a:t>02</a:t>
          </a:r>
          <a:r>
            <a:rPr kumimoji="1" lang="ja-JP" altLang="en-US" sz="1600" b="1">
              <a:solidFill>
                <a:sysClr val="windowText" lastClr="000000"/>
              </a:solidFill>
              <a:latin typeface="メイリオ" panose="020B0604030504040204" pitchFamily="50" charset="-128"/>
              <a:ea typeface="メイリオ" panose="020B0604030504040204" pitchFamily="50" charset="-128"/>
              <a:cs typeface="+mn-cs"/>
            </a:rPr>
            <a:t>：川越</a:t>
          </a:r>
          <a:endParaRPr kumimoji="1" lang="en-US" altLang="ja-JP" sz="1600" b="1">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2</xdr:col>
      <xdr:colOff>304800</xdr:colOff>
      <xdr:row>45</xdr:row>
      <xdr:rowOff>9525</xdr:rowOff>
    </xdr:from>
    <xdr:to>
      <xdr:col>4</xdr:col>
      <xdr:colOff>304800</xdr:colOff>
      <xdr:row>48</xdr:row>
      <xdr:rowOff>9525</xdr:rowOff>
    </xdr:to>
    <xdr:sp macro="" textlink="">
      <xdr:nvSpPr>
        <xdr:cNvPr id="36" name="正方形/長方形 35">
          <a:extLst>
            <a:ext uri="{FF2B5EF4-FFF2-40B4-BE49-F238E27FC236}">
              <a16:creationId xmlns:a16="http://schemas.microsoft.com/office/drawing/2014/main" id="{59E846DE-3B80-4391-A2AB-E5AD88EEB024}"/>
            </a:ext>
          </a:extLst>
        </xdr:cNvPr>
        <xdr:cNvSpPr/>
      </xdr:nvSpPr>
      <xdr:spPr>
        <a:xfrm>
          <a:off x="1228725" y="7800975"/>
          <a:ext cx="1257300" cy="514350"/>
        </a:xfrm>
        <a:prstGeom prst="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01</a:t>
          </a:r>
          <a:r>
            <a:rPr kumimoji="1" lang="ja-JP" altLang="en-US" sz="1600" b="1">
              <a:solidFill>
                <a:sysClr val="windowText" lastClr="000000"/>
              </a:solidFill>
              <a:latin typeface="メイリオ" panose="020B0604030504040204" pitchFamily="50" charset="-128"/>
              <a:ea typeface="メイリオ" panose="020B0604030504040204" pitchFamily="50" charset="-128"/>
            </a:rPr>
            <a:t>：吉塚</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4</xdr:col>
      <xdr:colOff>304800</xdr:colOff>
      <xdr:row>42</xdr:row>
      <xdr:rowOff>1</xdr:rowOff>
    </xdr:from>
    <xdr:to>
      <xdr:col>9</xdr:col>
      <xdr:colOff>314325</xdr:colOff>
      <xdr:row>46</xdr:row>
      <xdr:rowOff>95251</xdr:rowOff>
    </xdr:to>
    <xdr:cxnSp macro="">
      <xdr:nvCxnSpPr>
        <xdr:cNvPr id="37" name="直線矢印コネクタ 182">
          <a:extLst>
            <a:ext uri="{FF2B5EF4-FFF2-40B4-BE49-F238E27FC236}">
              <a16:creationId xmlns:a16="http://schemas.microsoft.com/office/drawing/2014/main" id="{F305A16A-BDBC-4D0A-81D7-7244286D6D28}"/>
            </a:ext>
          </a:extLst>
        </xdr:cNvPr>
        <xdr:cNvCxnSpPr>
          <a:cxnSpLocks/>
          <a:stCxn id="32" idx="2"/>
          <a:endCxn id="36" idx="3"/>
        </xdr:cNvCxnSpPr>
      </xdr:nvCxnSpPr>
      <xdr:spPr>
        <a:xfrm rot="5400000">
          <a:off x="3671888" y="6091238"/>
          <a:ext cx="781050" cy="3152775"/>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338137</xdr:colOff>
      <xdr:row>42</xdr:row>
      <xdr:rowOff>47626</xdr:rowOff>
    </xdr:from>
    <xdr:to>
      <xdr:col>10</xdr:col>
      <xdr:colOff>338137</xdr:colOff>
      <xdr:row>43</xdr:row>
      <xdr:rowOff>47626</xdr:rowOff>
    </xdr:to>
    <xdr:sp macro="" textlink="">
      <xdr:nvSpPr>
        <xdr:cNvPr id="38" name="テキスト ボックス 37">
          <a:extLst>
            <a:ext uri="{FF2B5EF4-FFF2-40B4-BE49-F238E27FC236}">
              <a16:creationId xmlns:a16="http://schemas.microsoft.com/office/drawing/2014/main" id="{8A345BA9-BFB6-4F8E-AC60-4A48F87F1146}"/>
            </a:ext>
          </a:extLst>
        </xdr:cNvPr>
        <xdr:cNvSpPr txBox="1"/>
      </xdr:nvSpPr>
      <xdr:spPr>
        <a:xfrm rot="10800000" flipV="1">
          <a:off x="5662612" y="7324726"/>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0</xdr:colOff>
      <xdr:row>39</xdr:row>
      <xdr:rowOff>85725</xdr:rowOff>
    </xdr:from>
    <xdr:to>
      <xdr:col>13</xdr:col>
      <xdr:colOff>57150</xdr:colOff>
      <xdr:row>39</xdr:row>
      <xdr:rowOff>85725</xdr:rowOff>
    </xdr:to>
    <xdr:cxnSp macro="">
      <xdr:nvCxnSpPr>
        <xdr:cNvPr id="39" name="直線矢印コネクタ 38">
          <a:extLst>
            <a:ext uri="{FF2B5EF4-FFF2-40B4-BE49-F238E27FC236}">
              <a16:creationId xmlns:a16="http://schemas.microsoft.com/office/drawing/2014/main" id="{CCABDAC4-5F5B-40FA-8BE4-4F6D2EC6FD6C}"/>
            </a:ext>
          </a:extLst>
        </xdr:cNvPr>
        <xdr:cNvCxnSpPr>
          <a:cxnSpLocks/>
          <a:stCxn id="32" idx="3"/>
          <a:endCxn id="35" idx="1"/>
        </xdr:cNvCxnSpPr>
      </xdr:nvCxnSpPr>
      <xdr:spPr>
        <a:xfrm>
          <a:off x="7210425" y="6848475"/>
          <a:ext cx="68580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38</xdr:row>
      <xdr:rowOff>0</xdr:rowOff>
    </xdr:from>
    <xdr:to>
      <xdr:col>12</xdr:col>
      <xdr:colOff>627529</xdr:colOff>
      <xdr:row>39</xdr:row>
      <xdr:rowOff>0</xdr:rowOff>
    </xdr:to>
    <xdr:sp macro="" textlink="">
      <xdr:nvSpPr>
        <xdr:cNvPr id="40" name="テキスト ボックス 39">
          <a:extLst>
            <a:ext uri="{FF2B5EF4-FFF2-40B4-BE49-F238E27FC236}">
              <a16:creationId xmlns:a16="http://schemas.microsoft.com/office/drawing/2014/main" id="{24593036-D460-4EFC-B346-E5C4F117BC0C}"/>
            </a:ext>
          </a:extLst>
        </xdr:cNvPr>
        <xdr:cNvSpPr txBox="1"/>
      </xdr:nvSpPr>
      <xdr:spPr>
        <a:xfrm>
          <a:off x="7210425" y="6591300"/>
          <a:ext cx="62752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347382</xdr:colOff>
      <xdr:row>42</xdr:row>
      <xdr:rowOff>100852</xdr:rowOff>
    </xdr:from>
    <xdr:to>
      <xdr:col>4</xdr:col>
      <xdr:colOff>347382</xdr:colOff>
      <xdr:row>43</xdr:row>
      <xdr:rowOff>100852</xdr:rowOff>
    </xdr:to>
    <xdr:sp macro="" textlink="">
      <xdr:nvSpPr>
        <xdr:cNvPr id="41" name="テキスト ボックス 40">
          <a:extLst>
            <a:ext uri="{FF2B5EF4-FFF2-40B4-BE49-F238E27FC236}">
              <a16:creationId xmlns:a16="http://schemas.microsoft.com/office/drawing/2014/main" id="{3670DA55-1592-40B5-8E41-F8E3932E45A8}"/>
            </a:ext>
          </a:extLst>
        </xdr:cNvPr>
        <xdr:cNvSpPr txBox="1"/>
      </xdr:nvSpPr>
      <xdr:spPr>
        <a:xfrm flipV="1">
          <a:off x="1899957" y="7377952"/>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9</xdr:col>
      <xdr:colOff>313766</xdr:colOff>
      <xdr:row>33</xdr:row>
      <xdr:rowOff>168087</xdr:rowOff>
    </xdr:from>
    <xdr:to>
      <xdr:col>17</xdr:col>
      <xdr:colOff>39222</xdr:colOff>
      <xdr:row>36</xdr:row>
      <xdr:rowOff>168087</xdr:rowOff>
    </xdr:to>
    <xdr:cxnSp macro="">
      <xdr:nvCxnSpPr>
        <xdr:cNvPr id="42" name="直線矢印コネクタ 8">
          <a:extLst>
            <a:ext uri="{FF2B5EF4-FFF2-40B4-BE49-F238E27FC236}">
              <a16:creationId xmlns:a16="http://schemas.microsoft.com/office/drawing/2014/main" id="{CF79F288-F718-454C-9559-159737097875}"/>
            </a:ext>
          </a:extLst>
        </xdr:cNvPr>
        <xdr:cNvCxnSpPr>
          <a:cxnSpLocks/>
          <a:stCxn id="25" idx="2"/>
          <a:endCxn id="32" idx="0"/>
        </xdr:cNvCxnSpPr>
      </xdr:nvCxnSpPr>
      <xdr:spPr>
        <a:xfrm rot="5400000">
          <a:off x="7839357" y="3701021"/>
          <a:ext cx="514350" cy="4916581"/>
        </a:xfrm>
        <a:prstGeom prst="bentConnector3">
          <a:avLst>
            <a:gd name="adj1" fmla="val 50000"/>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100853</xdr:colOff>
      <xdr:row>34</xdr:row>
      <xdr:rowOff>44824</xdr:rowOff>
    </xdr:from>
    <xdr:to>
      <xdr:col>18</xdr:col>
      <xdr:colOff>100854</xdr:colOff>
      <xdr:row>35</xdr:row>
      <xdr:rowOff>44825</xdr:rowOff>
    </xdr:to>
    <xdr:sp macro="" textlink="">
      <xdr:nvSpPr>
        <xdr:cNvPr id="43" name="テキスト ボックス 42">
          <a:extLst>
            <a:ext uri="{FF2B5EF4-FFF2-40B4-BE49-F238E27FC236}">
              <a16:creationId xmlns:a16="http://schemas.microsoft.com/office/drawing/2014/main" id="{772C6B15-1508-4129-A0C5-DA52FA58F906}"/>
            </a:ext>
          </a:extLst>
        </xdr:cNvPr>
        <xdr:cNvSpPr txBox="1"/>
      </xdr:nvSpPr>
      <xdr:spPr>
        <a:xfrm>
          <a:off x="10616453" y="5950324"/>
          <a:ext cx="628651"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17</xdr:col>
      <xdr:colOff>79001</xdr:colOff>
      <xdr:row>27</xdr:row>
      <xdr:rowOff>115421</xdr:rowOff>
    </xdr:from>
    <xdr:to>
      <xdr:col>18</xdr:col>
      <xdr:colOff>79002</xdr:colOff>
      <xdr:row>28</xdr:row>
      <xdr:rowOff>115421</xdr:rowOff>
    </xdr:to>
    <xdr:sp macro="" textlink="">
      <xdr:nvSpPr>
        <xdr:cNvPr id="44" name="テキスト ボックス 43">
          <a:extLst>
            <a:ext uri="{FF2B5EF4-FFF2-40B4-BE49-F238E27FC236}">
              <a16:creationId xmlns:a16="http://schemas.microsoft.com/office/drawing/2014/main" id="{227CC46C-8C6B-430E-86FE-86BECEA9126B}"/>
            </a:ext>
          </a:extLst>
        </xdr:cNvPr>
        <xdr:cNvSpPr txBox="1"/>
      </xdr:nvSpPr>
      <xdr:spPr>
        <a:xfrm rot="10800000" flipV="1">
          <a:off x="10594601" y="4820771"/>
          <a:ext cx="628651"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247650</xdr:colOff>
      <xdr:row>2</xdr:row>
      <xdr:rowOff>158750</xdr:rowOff>
    </xdr:from>
    <xdr:to>
      <xdr:col>7</xdr:col>
      <xdr:colOff>123825</xdr:colOff>
      <xdr:row>4</xdr:row>
      <xdr:rowOff>19050</xdr:rowOff>
    </xdr:to>
    <xdr:sp macro="" textlink="">
      <xdr:nvSpPr>
        <xdr:cNvPr id="2" name="テキスト ボックス 1">
          <a:extLst>
            <a:ext uri="{FF2B5EF4-FFF2-40B4-BE49-F238E27FC236}">
              <a16:creationId xmlns:a16="http://schemas.microsoft.com/office/drawing/2014/main" id="{5AC596B8-B4E1-4B17-AF7B-659E93FEA1E5}"/>
            </a:ext>
          </a:extLst>
        </xdr:cNvPr>
        <xdr:cNvSpPr txBox="1"/>
      </xdr:nvSpPr>
      <xdr:spPr>
        <a:xfrm>
          <a:off x="3686175" y="577850"/>
          <a:ext cx="504825"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238125</xdr:colOff>
      <xdr:row>4</xdr:row>
      <xdr:rowOff>19050</xdr:rowOff>
    </xdr:from>
    <xdr:to>
      <xdr:col>7</xdr:col>
      <xdr:colOff>139700</xdr:colOff>
      <xdr:row>5</xdr:row>
      <xdr:rowOff>127000</xdr:rowOff>
    </xdr:to>
    <xdr:sp macro="" textlink="">
      <xdr:nvSpPr>
        <xdr:cNvPr id="3" name="テキスト ボックス 2">
          <a:extLst>
            <a:ext uri="{FF2B5EF4-FFF2-40B4-BE49-F238E27FC236}">
              <a16:creationId xmlns:a16="http://schemas.microsoft.com/office/drawing/2014/main" id="{35EEB6C2-9135-4AC3-BBC1-2A40A1338BCD}"/>
            </a:ext>
          </a:extLst>
        </xdr:cNvPr>
        <xdr:cNvSpPr txBox="1"/>
      </xdr:nvSpPr>
      <xdr:spPr>
        <a:xfrm flipV="1">
          <a:off x="3676650" y="781050"/>
          <a:ext cx="530225"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1</xdr:colOff>
      <xdr:row>5</xdr:row>
      <xdr:rowOff>0</xdr:rowOff>
    </xdr:from>
    <xdr:to>
      <xdr:col>6</xdr:col>
      <xdr:colOff>1</xdr:colOff>
      <xdr:row>18</xdr:row>
      <xdr:rowOff>0</xdr:rowOff>
    </xdr:to>
    <xdr:sp macro="" textlink="">
      <xdr:nvSpPr>
        <xdr:cNvPr id="4" name="四角形: 角を丸くする 3">
          <a:extLst>
            <a:ext uri="{FF2B5EF4-FFF2-40B4-BE49-F238E27FC236}">
              <a16:creationId xmlns:a16="http://schemas.microsoft.com/office/drawing/2014/main" id="{E0108E54-FF48-4BFF-8679-3777D71C42AF}"/>
            </a:ext>
          </a:extLst>
        </xdr:cNvPr>
        <xdr:cNvSpPr/>
      </xdr:nvSpPr>
      <xdr:spPr>
        <a:xfrm>
          <a:off x="295276" y="933450"/>
          <a:ext cx="3143250" cy="22288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＜吉塚拠点固定＞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rPr>
            <a:t>・ 「抜き取り指示」が含まれる場合 </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rPr>
            <a:t>　　</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詫び状</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一律</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品質梱包」「◎</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詫び状</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個別</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l"/>
          <a:r>
            <a:rPr lang="ja-JP" altLang="en-US" sz="1000" b="0" i="0" u="none" strike="noStrike">
              <a:solidFill>
                <a:sysClr val="windowText" lastClr="000000"/>
              </a:solidFill>
              <a:effectLst/>
              <a:latin typeface="メイリオ" panose="020B0604030504040204" pitchFamily="50" charset="-128"/>
              <a:ea typeface="メイリオ" panose="020B0604030504040204" pitchFamily="50" charset="-128"/>
              <a:cs typeface="+mn-cs"/>
            </a:rPr>
            <a:t>・　ラッピング料ありの場合</a:t>
          </a:r>
          <a:endParaRPr lang="en-US" altLang="ja-JP" sz="1000" b="0" i="0" u="none" strike="noStrike">
            <a:solidFill>
              <a:sysClr val="windowText" lastClr="000000"/>
            </a:solidFill>
            <a:effectLst/>
            <a:latin typeface="メイリオ" panose="020B0604030504040204" pitchFamily="50" charset="-128"/>
            <a:ea typeface="メイリオ" panose="020B0604030504040204" pitchFamily="50" charset="-128"/>
            <a:cs typeface="+mn-cs"/>
          </a:endParaRPr>
        </a:p>
        <a:p>
          <a:pPr algn="l"/>
          <a:r>
            <a:rPr lang="ja-JP" altLang="en-US" sz="1000" b="0" i="0" u="none" strike="noStrike">
              <a:solidFill>
                <a:sysClr val="windowText" lastClr="000000"/>
              </a:solidFill>
              <a:effectLst/>
              <a:latin typeface="メイリオ" panose="020B0604030504040204" pitchFamily="50" charset="-128"/>
              <a:ea typeface="メイリオ" panose="020B0604030504040204" pitchFamily="50" charset="-128"/>
              <a:cs typeface="+mn-cs"/>
            </a:rPr>
            <a:t>・　別送（ギフト出荷区分あり）の場合</a:t>
          </a:r>
          <a:endParaRPr kumimoji="1" lang="en-US" altLang="ja-JP" sz="1000" strike="sngStrike" baseline="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xdr:col>
      <xdr:colOff>45720</xdr:colOff>
      <xdr:row>3</xdr:row>
      <xdr:rowOff>96520</xdr:rowOff>
    </xdr:from>
    <xdr:to>
      <xdr:col>3</xdr:col>
      <xdr:colOff>10160</xdr:colOff>
      <xdr:row>5</xdr:row>
      <xdr:rowOff>121920</xdr:rowOff>
    </xdr:to>
    <xdr:sp macro="" textlink="">
      <xdr:nvSpPr>
        <xdr:cNvPr id="5" name="テキスト ボックス 4">
          <a:extLst>
            <a:ext uri="{FF2B5EF4-FFF2-40B4-BE49-F238E27FC236}">
              <a16:creationId xmlns:a16="http://schemas.microsoft.com/office/drawing/2014/main" id="{144E32E9-C94D-48FC-8A77-C5C3E8C97C0D}"/>
            </a:ext>
          </a:extLst>
        </xdr:cNvPr>
        <xdr:cNvSpPr txBox="1"/>
      </xdr:nvSpPr>
      <xdr:spPr>
        <a:xfrm>
          <a:off x="340995" y="687070"/>
          <a:ext cx="1221740" cy="3683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bg1"/>
              </a:solidFill>
              <a:latin typeface="メイリオ" panose="020B0604030504040204" pitchFamily="50" charset="-128"/>
              <a:ea typeface="メイリオ" panose="020B0604030504040204" pitchFamily="50" charset="-128"/>
            </a:rPr>
            <a:t>START</a:t>
          </a:r>
          <a:endParaRPr kumimoji="1" lang="ja-JP" altLang="en-US" sz="1100" b="1">
            <a:solidFill>
              <a:schemeClr val="bg1"/>
            </a:solidFill>
            <a:latin typeface="メイリオ" panose="020B0604030504040204" pitchFamily="50" charset="-128"/>
            <a:ea typeface="メイリオ" panose="020B0604030504040204" pitchFamily="50" charset="-128"/>
          </a:endParaRPr>
        </a:p>
      </xdr:txBody>
    </xdr:sp>
    <xdr:clientData/>
  </xdr:twoCellAnchor>
  <xdr:twoCellAnchor>
    <xdr:from>
      <xdr:col>3</xdr:col>
      <xdr:colOff>314325</xdr:colOff>
      <xdr:row>18</xdr:row>
      <xdr:rowOff>0</xdr:rowOff>
    </xdr:from>
    <xdr:to>
      <xdr:col>3</xdr:col>
      <xdr:colOff>314326</xdr:colOff>
      <xdr:row>20</xdr:row>
      <xdr:rowOff>168275</xdr:rowOff>
    </xdr:to>
    <xdr:cxnSp macro="">
      <xdr:nvCxnSpPr>
        <xdr:cNvPr id="6" name="直線矢印コネクタ 5">
          <a:extLst>
            <a:ext uri="{FF2B5EF4-FFF2-40B4-BE49-F238E27FC236}">
              <a16:creationId xmlns:a16="http://schemas.microsoft.com/office/drawing/2014/main" id="{154ABBF1-D3F3-4EC0-8B8C-4B79E837913E}"/>
            </a:ext>
          </a:extLst>
        </xdr:cNvPr>
        <xdr:cNvCxnSpPr>
          <a:cxnSpLocks/>
          <a:stCxn id="4" idx="2"/>
          <a:endCxn id="7" idx="0"/>
        </xdr:cNvCxnSpPr>
      </xdr:nvCxnSpPr>
      <xdr:spPr>
        <a:xfrm flipH="1">
          <a:off x="1866900" y="3162300"/>
          <a:ext cx="1" cy="51117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20</xdr:row>
      <xdr:rowOff>168275</xdr:rowOff>
    </xdr:from>
    <xdr:to>
      <xdr:col>6</xdr:col>
      <xdr:colOff>0</xdr:colOff>
      <xdr:row>25</xdr:row>
      <xdr:rowOff>168275</xdr:rowOff>
    </xdr:to>
    <xdr:sp macro="" textlink="">
      <xdr:nvSpPr>
        <xdr:cNvPr id="7" name="四角形: 角を丸くする 6">
          <a:extLst>
            <a:ext uri="{FF2B5EF4-FFF2-40B4-BE49-F238E27FC236}">
              <a16:creationId xmlns:a16="http://schemas.microsoft.com/office/drawing/2014/main" id="{6BA02AF4-AC4A-4B97-88F5-2C73628310FF}"/>
            </a:ext>
          </a:extLst>
        </xdr:cNvPr>
        <xdr:cNvSpPr/>
      </xdr:nvSpPr>
      <xdr:spPr>
        <a:xfrm>
          <a:off x="295275" y="3673475"/>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「ヤマト宅急便」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1</xdr:colOff>
      <xdr:row>11</xdr:row>
      <xdr:rowOff>38100</xdr:rowOff>
    </xdr:from>
    <xdr:to>
      <xdr:col>8</xdr:col>
      <xdr:colOff>314325</xdr:colOff>
      <xdr:row>11</xdr:row>
      <xdr:rowOff>85725</xdr:rowOff>
    </xdr:to>
    <xdr:cxnSp macro="">
      <xdr:nvCxnSpPr>
        <xdr:cNvPr id="8" name="直線矢印コネクタ 7">
          <a:extLst>
            <a:ext uri="{FF2B5EF4-FFF2-40B4-BE49-F238E27FC236}">
              <a16:creationId xmlns:a16="http://schemas.microsoft.com/office/drawing/2014/main" id="{85512B8C-5FA9-4FCF-914D-44FC515C7BED}"/>
            </a:ext>
          </a:extLst>
        </xdr:cNvPr>
        <xdr:cNvCxnSpPr>
          <a:cxnSpLocks/>
          <a:stCxn id="4" idx="3"/>
          <a:endCxn id="47" idx="1"/>
        </xdr:cNvCxnSpPr>
      </xdr:nvCxnSpPr>
      <xdr:spPr>
        <a:xfrm flipV="1">
          <a:off x="3438526" y="2000250"/>
          <a:ext cx="1571624" cy="47625"/>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23</xdr:row>
      <xdr:rowOff>82550</xdr:rowOff>
    </xdr:from>
    <xdr:to>
      <xdr:col>7</xdr:col>
      <xdr:colOff>0</xdr:colOff>
      <xdr:row>23</xdr:row>
      <xdr:rowOff>82550</xdr:rowOff>
    </xdr:to>
    <xdr:cxnSp macro="">
      <xdr:nvCxnSpPr>
        <xdr:cNvPr id="9" name="直線矢印コネクタ 8">
          <a:extLst>
            <a:ext uri="{FF2B5EF4-FFF2-40B4-BE49-F238E27FC236}">
              <a16:creationId xmlns:a16="http://schemas.microsoft.com/office/drawing/2014/main" id="{CF79F288-F718-454C-9559-159737097875}"/>
            </a:ext>
          </a:extLst>
        </xdr:cNvPr>
        <xdr:cNvCxnSpPr>
          <a:cxnSpLocks/>
          <a:stCxn id="7" idx="3"/>
          <a:endCxn id="10" idx="1"/>
        </xdr:cNvCxnSpPr>
      </xdr:nvCxnSpPr>
      <xdr:spPr>
        <a:xfrm>
          <a:off x="3438525" y="4102100"/>
          <a:ext cx="62865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20</xdr:row>
      <xdr:rowOff>168275</xdr:rowOff>
    </xdr:from>
    <xdr:to>
      <xdr:col>12</xdr:col>
      <xdr:colOff>0</xdr:colOff>
      <xdr:row>25</xdr:row>
      <xdr:rowOff>168275</xdr:rowOff>
    </xdr:to>
    <xdr:sp macro="" textlink="">
      <xdr:nvSpPr>
        <xdr:cNvPr id="10" name="四角形: 角を丸くする 9">
          <a:extLst>
            <a:ext uri="{FF2B5EF4-FFF2-40B4-BE49-F238E27FC236}">
              <a16:creationId xmlns:a16="http://schemas.microsoft.com/office/drawing/2014/main" id="{E17F3AC1-8514-47CA-9E14-81872A0E5086}"/>
            </a:ext>
          </a:extLst>
        </xdr:cNvPr>
        <xdr:cNvSpPr/>
      </xdr:nvSpPr>
      <xdr:spPr>
        <a:xfrm>
          <a:off x="4067175" y="3673475"/>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＜配送会社指定判定＞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「配送会社指定あり」</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9</xdr:col>
      <xdr:colOff>314325</xdr:colOff>
      <xdr:row>12</xdr:row>
      <xdr:rowOff>123825</xdr:rowOff>
    </xdr:from>
    <xdr:to>
      <xdr:col>9</xdr:col>
      <xdr:colOff>314325</xdr:colOff>
      <xdr:row>20</xdr:row>
      <xdr:rowOff>168275</xdr:rowOff>
    </xdr:to>
    <xdr:cxnSp macro="">
      <xdr:nvCxnSpPr>
        <xdr:cNvPr id="11" name="直線矢印コネクタ 10">
          <a:extLst>
            <a:ext uri="{FF2B5EF4-FFF2-40B4-BE49-F238E27FC236}">
              <a16:creationId xmlns:a16="http://schemas.microsoft.com/office/drawing/2014/main" id="{70F4EA37-F8E2-42A3-A8E4-738588563220}"/>
            </a:ext>
          </a:extLst>
        </xdr:cNvPr>
        <xdr:cNvCxnSpPr>
          <a:cxnSpLocks/>
          <a:stCxn id="10" idx="0"/>
          <a:endCxn id="47" idx="2"/>
        </xdr:cNvCxnSpPr>
      </xdr:nvCxnSpPr>
      <xdr:spPr>
        <a:xfrm flipV="1">
          <a:off x="5638800" y="2257425"/>
          <a:ext cx="0" cy="141605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314325</xdr:colOff>
      <xdr:row>25</xdr:row>
      <xdr:rowOff>168275</xdr:rowOff>
    </xdr:from>
    <xdr:to>
      <xdr:col>3</xdr:col>
      <xdr:colOff>314325</xdr:colOff>
      <xdr:row>29</xdr:row>
      <xdr:rowOff>0</xdr:rowOff>
    </xdr:to>
    <xdr:cxnSp macro="">
      <xdr:nvCxnSpPr>
        <xdr:cNvPr id="12" name="直線矢印コネクタ 11">
          <a:extLst>
            <a:ext uri="{FF2B5EF4-FFF2-40B4-BE49-F238E27FC236}">
              <a16:creationId xmlns:a16="http://schemas.microsoft.com/office/drawing/2014/main" id="{803666AA-CB52-4EE3-B70D-172D39ED9946}"/>
            </a:ext>
          </a:extLst>
        </xdr:cNvPr>
        <xdr:cNvCxnSpPr>
          <a:cxnSpLocks/>
          <a:stCxn id="7" idx="2"/>
          <a:endCxn id="26" idx="0"/>
        </xdr:cNvCxnSpPr>
      </xdr:nvCxnSpPr>
      <xdr:spPr>
        <a:xfrm>
          <a:off x="1866900" y="4530725"/>
          <a:ext cx="0" cy="51752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168275</xdr:rowOff>
    </xdr:from>
    <xdr:to>
      <xdr:col>18</xdr:col>
      <xdr:colOff>0</xdr:colOff>
      <xdr:row>25</xdr:row>
      <xdr:rowOff>168275</xdr:rowOff>
    </xdr:to>
    <xdr:sp macro="" textlink="">
      <xdr:nvSpPr>
        <xdr:cNvPr id="13" name="四角形: 角を丸くする 13">
          <a:extLst>
            <a:ext uri="{FF2B5EF4-FFF2-40B4-BE49-F238E27FC236}">
              <a16:creationId xmlns:a16="http://schemas.microsoft.com/office/drawing/2014/main" id="{8A343A0F-87DF-468A-9032-8D21CD328869}"/>
            </a:ext>
          </a:extLst>
        </xdr:cNvPr>
        <xdr:cNvSpPr/>
      </xdr:nvSpPr>
      <xdr:spPr>
        <a:xfrm>
          <a:off x="7839075" y="3673475"/>
          <a:ext cx="3305175"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marL="0" indent="0" algn="l"/>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＜配送エリア判定＞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cs typeface="+mn-cs"/>
          </a:endParaRPr>
        </a:p>
        <a:p>
          <a:pPr marL="0" indent="0" algn="l"/>
          <a:r>
            <a:rPr kumimoji="1" lang="ja-JP" altLang="en-US" sz="1000" b="0">
              <a:solidFill>
                <a:sysClr val="windowText" lastClr="000000"/>
              </a:solidFill>
              <a:latin typeface="メイリオ" panose="020B0604030504040204" pitchFamily="50" charset="-128"/>
              <a:ea typeface="メイリオ" panose="020B0604030504040204" pitchFamily="50" charset="-128"/>
              <a:cs typeface="+mn-cs"/>
            </a:rPr>
            <a:t>・お届け先住所が</a:t>
          </a:r>
          <a:r>
            <a:rPr kumimoji="1" lang="ja-JP" altLang="en-US" sz="1000" b="1">
              <a:solidFill>
                <a:srgbClr val="FF0000"/>
              </a:solidFill>
              <a:latin typeface="メイリオ" panose="020B0604030504040204" pitchFamily="50" charset="-128"/>
              <a:ea typeface="メイリオ" panose="020B0604030504040204" pitchFamily="50" charset="-128"/>
              <a:cs typeface="+mn-cs"/>
            </a:rPr>
            <a:t>「川越エリア」</a:t>
          </a:r>
          <a:r>
            <a:rPr kumimoji="1" lang="ja-JP" altLang="en-US" sz="1000" b="0">
              <a:solidFill>
                <a:sysClr val="windowText" lastClr="000000"/>
              </a:solidFill>
              <a:latin typeface="メイリオ" panose="020B0604030504040204" pitchFamily="50" charset="-128"/>
              <a:ea typeface="メイリオ" panose="020B0604030504040204" pitchFamily="50" charset="-128"/>
              <a:cs typeface="+mn-cs"/>
            </a:rPr>
            <a:t>の場合</a:t>
          </a:r>
        </a:p>
      </xdr:txBody>
    </xdr:sp>
    <xdr:clientData/>
  </xdr:twoCellAnchor>
  <xdr:twoCellAnchor>
    <xdr:from>
      <xdr:col>3</xdr:col>
      <xdr:colOff>304800</xdr:colOff>
      <xdr:row>42</xdr:row>
      <xdr:rowOff>0</xdr:rowOff>
    </xdr:from>
    <xdr:to>
      <xdr:col>3</xdr:col>
      <xdr:colOff>314325</xdr:colOff>
      <xdr:row>45</xdr:row>
      <xdr:rowOff>9525</xdr:rowOff>
    </xdr:to>
    <xdr:cxnSp macro="">
      <xdr:nvCxnSpPr>
        <xdr:cNvPr id="14" name="直線矢印コネクタ 13">
          <a:extLst>
            <a:ext uri="{FF2B5EF4-FFF2-40B4-BE49-F238E27FC236}">
              <a16:creationId xmlns:a16="http://schemas.microsoft.com/office/drawing/2014/main" id="{2EAC460F-0954-4D38-8563-EC779D53ED61}"/>
            </a:ext>
          </a:extLst>
        </xdr:cNvPr>
        <xdr:cNvCxnSpPr>
          <a:cxnSpLocks/>
          <a:stCxn id="51" idx="2"/>
          <a:endCxn id="56" idx="0"/>
        </xdr:cNvCxnSpPr>
      </xdr:nvCxnSpPr>
      <xdr:spPr>
        <a:xfrm flipH="1">
          <a:off x="1857375" y="7277100"/>
          <a:ext cx="9525" cy="52387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22</xdr:row>
      <xdr:rowOff>0</xdr:rowOff>
    </xdr:from>
    <xdr:to>
      <xdr:col>27</xdr:col>
      <xdr:colOff>0</xdr:colOff>
      <xdr:row>25</xdr:row>
      <xdr:rowOff>0</xdr:rowOff>
    </xdr:to>
    <xdr:sp macro="" textlink="">
      <xdr:nvSpPr>
        <xdr:cNvPr id="15" name="正方形/長方形 14">
          <a:extLst>
            <a:ext uri="{FF2B5EF4-FFF2-40B4-BE49-F238E27FC236}">
              <a16:creationId xmlns:a16="http://schemas.microsoft.com/office/drawing/2014/main" id="{F8FE3005-47BB-4167-AFE3-F76671A259A9}"/>
            </a:ext>
          </a:extLst>
        </xdr:cNvPr>
        <xdr:cNvSpPr/>
      </xdr:nvSpPr>
      <xdr:spPr>
        <a:xfrm>
          <a:off x="15544800" y="3848100"/>
          <a:ext cx="1257300" cy="514350"/>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kumimoji="1" lang="en-US" altLang="ja-JP" sz="1600" b="1">
              <a:solidFill>
                <a:sysClr val="windowText" lastClr="000000"/>
              </a:solidFill>
              <a:latin typeface="メイリオ" panose="020B0604030504040204" pitchFamily="50" charset="-128"/>
              <a:ea typeface="メイリオ" panose="020B0604030504040204" pitchFamily="50" charset="-128"/>
              <a:cs typeface="+mn-cs"/>
            </a:rPr>
            <a:t>02</a:t>
          </a:r>
          <a:r>
            <a:rPr kumimoji="1" lang="ja-JP" altLang="en-US" sz="1600" b="1">
              <a:solidFill>
                <a:sysClr val="windowText" lastClr="000000"/>
              </a:solidFill>
              <a:latin typeface="メイリオ" panose="020B0604030504040204" pitchFamily="50" charset="-128"/>
              <a:ea typeface="メイリオ" panose="020B0604030504040204" pitchFamily="50" charset="-128"/>
              <a:cs typeface="+mn-cs"/>
            </a:rPr>
            <a:t>：川越</a:t>
          </a:r>
          <a:endParaRPr kumimoji="1" lang="en-US" altLang="ja-JP" sz="1600" b="1">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18</xdr:col>
      <xdr:colOff>0</xdr:colOff>
      <xdr:row>23</xdr:row>
      <xdr:rowOff>82550</xdr:rowOff>
    </xdr:from>
    <xdr:to>
      <xdr:col>19</xdr:col>
      <xdr:colOff>0</xdr:colOff>
      <xdr:row>23</xdr:row>
      <xdr:rowOff>85725</xdr:rowOff>
    </xdr:to>
    <xdr:cxnSp macro="">
      <xdr:nvCxnSpPr>
        <xdr:cNvPr id="16" name="直線矢印コネクタ 15">
          <a:extLst>
            <a:ext uri="{FF2B5EF4-FFF2-40B4-BE49-F238E27FC236}">
              <a16:creationId xmlns:a16="http://schemas.microsoft.com/office/drawing/2014/main" id="{2AC5E89D-A5D0-49EA-9992-23AFDFCB5417}"/>
            </a:ext>
          </a:extLst>
        </xdr:cNvPr>
        <xdr:cNvCxnSpPr>
          <a:cxnSpLocks/>
          <a:stCxn id="13" idx="3"/>
          <a:endCxn id="36" idx="1"/>
        </xdr:cNvCxnSpPr>
      </xdr:nvCxnSpPr>
      <xdr:spPr>
        <a:xfrm>
          <a:off x="11144250" y="4102100"/>
          <a:ext cx="628650" cy="3175"/>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23</xdr:row>
      <xdr:rowOff>82550</xdr:rowOff>
    </xdr:from>
    <xdr:to>
      <xdr:col>13</xdr:col>
      <xdr:colOff>0</xdr:colOff>
      <xdr:row>23</xdr:row>
      <xdr:rowOff>82550</xdr:rowOff>
    </xdr:to>
    <xdr:cxnSp macro="">
      <xdr:nvCxnSpPr>
        <xdr:cNvPr id="17" name="直線矢印コネクタ 16">
          <a:extLst>
            <a:ext uri="{FF2B5EF4-FFF2-40B4-BE49-F238E27FC236}">
              <a16:creationId xmlns:a16="http://schemas.microsoft.com/office/drawing/2014/main" id="{1BA557F0-430C-482E-ABB2-8625C40B8D65}"/>
            </a:ext>
          </a:extLst>
        </xdr:cNvPr>
        <xdr:cNvCxnSpPr>
          <a:cxnSpLocks/>
          <a:stCxn id="10" idx="3"/>
          <a:endCxn id="13" idx="1"/>
        </xdr:cNvCxnSpPr>
      </xdr:nvCxnSpPr>
      <xdr:spPr>
        <a:xfrm>
          <a:off x="7210425" y="4102100"/>
          <a:ext cx="628650" cy="0"/>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314326</xdr:colOff>
      <xdr:row>11</xdr:row>
      <xdr:rowOff>38100</xdr:rowOff>
    </xdr:from>
    <xdr:to>
      <xdr:col>15</xdr:col>
      <xdr:colOff>395289</xdr:colOff>
      <xdr:row>20</xdr:row>
      <xdr:rowOff>168275</xdr:rowOff>
    </xdr:to>
    <xdr:cxnSp macro="">
      <xdr:nvCxnSpPr>
        <xdr:cNvPr id="18" name="直線矢印コネクタ 182">
          <a:extLst>
            <a:ext uri="{FF2B5EF4-FFF2-40B4-BE49-F238E27FC236}">
              <a16:creationId xmlns:a16="http://schemas.microsoft.com/office/drawing/2014/main" id="{5A80D328-B293-46D2-B24E-AF514EA1D1A4}"/>
            </a:ext>
          </a:extLst>
        </xdr:cNvPr>
        <xdr:cNvCxnSpPr>
          <a:cxnSpLocks/>
          <a:stCxn id="13" idx="0"/>
          <a:endCxn id="47" idx="3"/>
        </xdr:cNvCxnSpPr>
      </xdr:nvCxnSpPr>
      <xdr:spPr>
        <a:xfrm rot="16200000" flipV="1">
          <a:off x="7042945" y="1224756"/>
          <a:ext cx="1673225" cy="3224213"/>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4</xdr:row>
      <xdr:rowOff>161925</xdr:rowOff>
    </xdr:from>
    <xdr:to>
      <xdr:col>8</xdr:col>
      <xdr:colOff>123825</xdr:colOff>
      <xdr:row>5</xdr:row>
      <xdr:rowOff>0</xdr:rowOff>
    </xdr:to>
    <xdr:cxnSp macro="">
      <xdr:nvCxnSpPr>
        <xdr:cNvPr id="19" name="直線矢印コネクタ 18">
          <a:extLst>
            <a:ext uri="{FF2B5EF4-FFF2-40B4-BE49-F238E27FC236}">
              <a16:creationId xmlns:a16="http://schemas.microsoft.com/office/drawing/2014/main" id="{8798D505-87CB-449D-B6ED-0534E3F3E22F}"/>
            </a:ext>
          </a:extLst>
        </xdr:cNvPr>
        <xdr:cNvCxnSpPr>
          <a:cxnSpLocks/>
        </xdr:cNvCxnSpPr>
      </xdr:nvCxnSpPr>
      <xdr:spPr>
        <a:xfrm>
          <a:off x="4191000" y="923925"/>
          <a:ext cx="628650" cy="9525"/>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3</xdr:row>
      <xdr:rowOff>63500</xdr:rowOff>
    </xdr:from>
    <xdr:to>
      <xdr:col>8</xdr:col>
      <xdr:colOff>123825</xdr:colOff>
      <xdr:row>3</xdr:row>
      <xdr:rowOff>63500</xdr:rowOff>
    </xdr:to>
    <xdr:cxnSp macro="">
      <xdr:nvCxnSpPr>
        <xdr:cNvPr id="20" name="直線矢印コネクタ 19">
          <a:extLst>
            <a:ext uri="{FF2B5EF4-FFF2-40B4-BE49-F238E27FC236}">
              <a16:creationId xmlns:a16="http://schemas.microsoft.com/office/drawing/2014/main" id="{446ED279-CED0-4453-A6AA-DB19936CA80E}"/>
            </a:ext>
          </a:extLst>
        </xdr:cNvPr>
        <xdr:cNvCxnSpPr>
          <a:cxnSpLocks/>
        </xdr:cNvCxnSpPr>
      </xdr:nvCxnSpPr>
      <xdr:spPr>
        <a:xfrm>
          <a:off x="4191000" y="654050"/>
          <a:ext cx="62865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34925</xdr:colOff>
      <xdr:row>9</xdr:row>
      <xdr:rowOff>12700</xdr:rowOff>
    </xdr:from>
    <xdr:to>
      <xdr:col>7</xdr:col>
      <xdr:colOff>0</xdr:colOff>
      <xdr:row>10</xdr:row>
      <xdr:rowOff>19050</xdr:rowOff>
    </xdr:to>
    <xdr:sp macro="" textlink="">
      <xdr:nvSpPr>
        <xdr:cNvPr id="21" name="テキスト ボックス 20">
          <a:extLst>
            <a:ext uri="{FF2B5EF4-FFF2-40B4-BE49-F238E27FC236}">
              <a16:creationId xmlns:a16="http://schemas.microsoft.com/office/drawing/2014/main" id="{306F0B0E-C4DE-4B20-BCCD-7E7805BC66ED}"/>
            </a:ext>
          </a:extLst>
        </xdr:cNvPr>
        <xdr:cNvSpPr txBox="1"/>
      </xdr:nvSpPr>
      <xdr:spPr>
        <a:xfrm>
          <a:off x="3473450" y="1631950"/>
          <a:ext cx="593725"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21</xdr:row>
      <xdr:rowOff>152400</xdr:rowOff>
    </xdr:from>
    <xdr:to>
      <xdr:col>7</xdr:col>
      <xdr:colOff>0</xdr:colOff>
      <xdr:row>22</xdr:row>
      <xdr:rowOff>152400</xdr:rowOff>
    </xdr:to>
    <xdr:sp macro="" textlink="">
      <xdr:nvSpPr>
        <xdr:cNvPr id="22" name="テキスト ボックス 21">
          <a:extLst>
            <a:ext uri="{FF2B5EF4-FFF2-40B4-BE49-F238E27FC236}">
              <a16:creationId xmlns:a16="http://schemas.microsoft.com/office/drawing/2014/main" id="{2916649A-2ED4-4FCF-936D-1461EDD2AA93}"/>
            </a:ext>
          </a:extLst>
        </xdr:cNvPr>
        <xdr:cNvSpPr txBox="1"/>
      </xdr:nvSpPr>
      <xdr:spPr>
        <a:xfrm>
          <a:off x="3438525" y="382905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0</xdr:colOff>
      <xdr:row>21</xdr:row>
      <xdr:rowOff>152399</xdr:rowOff>
    </xdr:from>
    <xdr:to>
      <xdr:col>13</xdr:col>
      <xdr:colOff>0</xdr:colOff>
      <xdr:row>22</xdr:row>
      <xdr:rowOff>152400</xdr:rowOff>
    </xdr:to>
    <xdr:sp macro="" textlink="">
      <xdr:nvSpPr>
        <xdr:cNvPr id="23" name="テキスト ボックス 22">
          <a:extLst>
            <a:ext uri="{FF2B5EF4-FFF2-40B4-BE49-F238E27FC236}">
              <a16:creationId xmlns:a16="http://schemas.microsoft.com/office/drawing/2014/main" id="{4DA03116-FEDA-4912-98A7-DFDDBC9F064A}"/>
            </a:ext>
          </a:extLst>
        </xdr:cNvPr>
        <xdr:cNvSpPr txBox="1"/>
      </xdr:nvSpPr>
      <xdr:spPr>
        <a:xfrm>
          <a:off x="7210425" y="3829049"/>
          <a:ext cx="628650"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18</xdr:col>
      <xdr:colOff>0</xdr:colOff>
      <xdr:row>21</xdr:row>
      <xdr:rowOff>152400</xdr:rowOff>
    </xdr:from>
    <xdr:to>
      <xdr:col>19</xdr:col>
      <xdr:colOff>0</xdr:colOff>
      <xdr:row>22</xdr:row>
      <xdr:rowOff>152400</xdr:rowOff>
    </xdr:to>
    <xdr:sp macro="" textlink="">
      <xdr:nvSpPr>
        <xdr:cNvPr id="24" name="テキスト ボックス 23">
          <a:extLst>
            <a:ext uri="{FF2B5EF4-FFF2-40B4-BE49-F238E27FC236}">
              <a16:creationId xmlns:a16="http://schemas.microsoft.com/office/drawing/2014/main" id="{47CDBD49-C20A-47D9-808F-2D7B46E37F63}"/>
            </a:ext>
          </a:extLst>
        </xdr:cNvPr>
        <xdr:cNvSpPr txBox="1"/>
      </xdr:nvSpPr>
      <xdr:spPr>
        <a:xfrm>
          <a:off x="11144250" y="382905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342900</xdr:colOff>
      <xdr:row>19</xdr:row>
      <xdr:rowOff>0</xdr:rowOff>
    </xdr:from>
    <xdr:to>
      <xdr:col>4</xdr:col>
      <xdr:colOff>342900</xdr:colOff>
      <xdr:row>20</xdr:row>
      <xdr:rowOff>0</xdr:rowOff>
    </xdr:to>
    <xdr:sp macro="" textlink="">
      <xdr:nvSpPr>
        <xdr:cNvPr id="25" name="テキスト ボックス 24">
          <a:extLst>
            <a:ext uri="{FF2B5EF4-FFF2-40B4-BE49-F238E27FC236}">
              <a16:creationId xmlns:a16="http://schemas.microsoft.com/office/drawing/2014/main" id="{2CE7DA3A-B2D8-4954-81A5-55854AE8F985}"/>
            </a:ext>
          </a:extLst>
        </xdr:cNvPr>
        <xdr:cNvSpPr txBox="1"/>
      </xdr:nvSpPr>
      <xdr:spPr>
        <a:xfrm flipV="1">
          <a:off x="1895475" y="333375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0</xdr:colOff>
      <xdr:row>29</xdr:row>
      <xdr:rowOff>0</xdr:rowOff>
    </xdr:from>
    <xdr:to>
      <xdr:col>6</xdr:col>
      <xdr:colOff>0</xdr:colOff>
      <xdr:row>34</xdr:row>
      <xdr:rowOff>0</xdr:rowOff>
    </xdr:to>
    <xdr:sp macro="" textlink="">
      <xdr:nvSpPr>
        <xdr:cNvPr id="26" name="四角形: 角を丸くする 42">
          <a:extLst>
            <a:ext uri="{FF2B5EF4-FFF2-40B4-BE49-F238E27FC236}">
              <a16:creationId xmlns:a16="http://schemas.microsoft.com/office/drawing/2014/main" id="{762C285C-18E1-4D2F-BD47-990541C9408D}"/>
            </a:ext>
          </a:extLst>
        </xdr:cNvPr>
        <xdr:cNvSpPr/>
      </xdr:nvSpPr>
      <xdr:spPr>
        <a:xfrm>
          <a:off x="295275" y="50482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「日本郵便」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0</xdr:colOff>
      <xdr:row>31</xdr:row>
      <xdr:rowOff>85725</xdr:rowOff>
    </xdr:from>
    <xdr:to>
      <xdr:col>7</xdr:col>
      <xdr:colOff>0</xdr:colOff>
      <xdr:row>31</xdr:row>
      <xdr:rowOff>85725</xdr:rowOff>
    </xdr:to>
    <xdr:cxnSp macro="">
      <xdr:nvCxnSpPr>
        <xdr:cNvPr id="27" name="直線矢印コネクタ 26">
          <a:extLst>
            <a:ext uri="{FF2B5EF4-FFF2-40B4-BE49-F238E27FC236}">
              <a16:creationId xmlns:a16="http://schemas.microsoft.com/office/drawing/2014/main" id="{A400662E-3C45-40EB-9989-79E5AB4B31A6}"/>
            </a:ext>
          </a:extLst>
        </xdr:cNvPr>
        <xdr:cNvCxnSpPr>
          <a:cxnSpLocks/>
          <a:stCxn id="26" idx="3"/>
          <a:endCxn id="33" idx="1"/>
        </xdr:cNvCxnSpPr>
      </xdr:nvCxnSpPr>
      <xdr:spPr>
        <a:xfrm>
          <a:off x="3438525" y="5476875"/>
          <a:ext cx="62865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31</xdr:row>
      <xdr:rowOff>85725</xdr:rowOff>
    </xdr:from>
    <xdr:to>
      <xdr:col>13</xdr:col>
      <xdr:colOff>0</xdr:colOff>
      <xdr:row>31</xdr:row>
      <xdr:rowOff>85725</xdr:rowOff>
    </xdr:to>
    <xdr:cxnSp macro="">
      <xdr:nvCxnSpPr>
        <xdr:cNvPr id="28" name="直線矢印コネクタ 27">
          <a:extLst>
            <a:ext uri="{FF2B5EF4-FFF2-40B4-BE49-F238E27FC236}">
              <a16:creationId xmlns:a16="http://schemas.microsoft.com/office/drawing/2014/main" id="{8EEE2E46-00B4-4253-8DCC-F31255D6F008}"/>
            </a:ext>
          </a:extLst>
        </xdr:cNvPr>
        <xdr:cNvCxnSpPr>
          <a:cxnSpLocks/>
          <a:stCxn id="33" idx="3"/>
          <a:endCxn id="41" idx="1"/>
        </xdr:cNvCxnSpPr>
      </xdr:nvCxnSpPr>
      <xdr:spPr>
        <a:xfrm>
          <a:off x="7210425" y="5476875"/>
          <a:ext cx="62865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314325</xdr:colOff>
      <xdr:row>34</xdr:row>
      <xdr:rowOff>0</xdr:rowOff>
    </xdr:from>
    <xdr:to>
      <xdr:col>3</xdr:col>
      <xdr:colOff>314325</xdr:colOff>
      <xdr:row>37</xdr:row>
      <xdr:rowOff>0</xdr:rowOff>
    </xdr:to>
    <xdr:cxnSp macro="">
      <xdr:nvCxnSpPr>
        <xdr:cNvPr id="29" name="直線矢印コネクタ 28">
          <a:extLst>
            <a:ext uri="{FF2B5EF4-FFF2-40B4-BE49-F238E27FC236}">
              <a16:creationId xmlns:a16="http://schemas.microsoft.com/office/drawing/2014/main" id="{E58725E8-D119-4077-9CE6-6CD92067BEC7}"/>
            </a:ext>
          </a:extLst>
        </xdr:cNvPr>
        <xdr:cNvCxnSpPr>
          <a:cxnSpLocks/>
          <a:stCxn id="26" idx="2"/>
          <a:endCxn id="51" idx="0"/>
        </xdr:cNvCxnSpPr>
      </xdr:nvCxnSpPr>
      <xdr:spPr>
        <a:xfrm>
          <a:off x="1866900" y="5905500"/>
          <a:ext cx="0" cy="514350"/>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19</xdr:row>
      <xdr:rowOff>0</xdr:rowOff>
    </xdr:from>
    <xdr:to>
      <xdr:col>10</xdr:col>
      <xdr:colOff>333375</xdr:colOff>
      <xdr:row>20</xdr:row>
      <xdr:rowOff>0</xdr:rowOff>
    </xdr:to>
    <xdr:sp macro="" textlink="">
      <xdr:nvSpPr>
        <xdr:cNvPr id="30" name="テキスト ボックス 29">
          <a:extLst>
            <a:ext uri="{FF2B5EF4-FFF2-40B4-BE49-F238E27FC236}">
              <a16:creationId xmlns:a16="http://schemas.microsoft.com/office/drawing/2014/main" id="{D39F34C8-6FC6-4D60-B495-D9509F68987A}"/>
            </a:ext>
          </a:extLst>
        </xdr:cNvPr>
        <xdr:cNvSpPr txBox="1"/>
      </xdr:nvSpPr>
      <xdr:spPr>
        <a:xfrm rot="10800000" flipV="1">
          <a:off x="5657850" y="333375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15</xdr:col>
      <xdr:colOff>419100</xdr:colOff>
      <xdr:row>19</xdr:row>
      <xdr:rowOff>0</xdr:rowOff>
    </xdr:from>
    <xdr:to>
      <xdr:col>16</xdr:col>
      <xdr:colOff>419100</xdr:colOff>
      <xdr:row>20</xdr:row>
      <xdr:rowOff>0</xdr:rowOff>
    </xdr:to>
    <xdr:sp macro="" textlink="">
      <xdr:nvSpPr>
        <xdr:cNvPr id="31" name="テキスト ボックス 30">
          <a:extLst>
            <a:ext uri="{FF2B5EF4-FFF2-40B4-BE49-F238E27FC236}">
              <a16:creationId xmlns:a16="http://schemas.microsoft.com/office/drawing/2014/main" id="{B4702B9E-FA48-4B0B-B2C8-DB9F89E2EE15}"/>
            </a:ext>
          </a:extLst>
        </xdr:cNvPr>
        <xdr:cNvSpPr txBox="1"/>
      </xdr:nvSpPr>
      <xdr:spPr>
        <a:xfrm flipV="1">
          <a:off x="9515475" y="333375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342900</xdr:colOff>
      <xdr:row>26</xdr:row>
      <xdr:rowOff>161925</xdr:rowOff>
    </xdr:from>
    <xdr:to>
      <xdr:col>4</xdr:col>
      <xdr:colOff>342900</xdr:colOff>
      <xdr:row>27</xdr:row>
      <xdr:rowOff>161925</xdr:rowOff>
    </xdr:to>
    <xdr:sp macro="" textlink="">
      <xdr:nvSpPr>
        <xdr:cNvPr id="32" name="テキスト ボックス 31">
          <a:extLst>
            <a:ext uri="{FF2B5EF4-FFF2-40B4-BE49-F238E27FC236}">
              <a16:creationId xmlns:a16="http://schemas.microsoft.com/office/drawing/2014/main" id="{57C72E7D-9911-4AE3-B30C-6BB28E55106B}"/>
            </a:ext>
          </a:extLst>
        </xdr:cNvPr>
        <xdr:cNvSpPr txBox="1"/>
      </xdr:nvSpPr>
      <xdr:spPr>
        <a:xfrm flipV="1">
          <a:off x="1895475" y="4695825"/>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7</xdr:col>
      <xdr:colOff>0</xdr:colOff>
      <xdr:row>29</xdr:row>
      <xdr:rowOff>0</xdr:rowOff>
    </xdr:from>
    <xdr:to>
      <xdr:col>12</xdr:col>
      <xdr:colOff>0</xdr:colOff>
      <xdr:row>34</xdr:row>
      <xdr:rowOff>0</xdr:rowOff>
    </xdr:to>
    <xdr:sp macro="" textlink="">
      <xdr:nvSpPr>
        <xdr:cNvPr id="33" name="四角形: 角を丸くする 183">
          <a:extLst>
            <a:ext uri="{FF2B5EF4-FFF2-40B4-BE49-F238E27FC236}">
              <a16:creationId xmlns:a16="http://schemas.microsoft.com/office/drawing/2014/main" id="{8529559D-2F40-4ADB-8502-602C50AE774B}"/>
            </a:ext>
          </a:extLst>
        </xdr:cNvPr>
        <xdr:cNvSpPr/>
      </xdr:nvSpPr>
      <xdr:spPr>
        <a:xfrm>
          <a:off x="4067175" y="50482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＜配送方法判定＞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「ゆうパケット（メール便）」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9</xdr:col>
      <xdr:colOff>314325</xdr:colOff>
      <xdr:row>26</xdr:row>
      <xdr:rowOff>187</xdr:rowOff>
    </xdr:from>
    <xdr:to>
      <xdr:col>9</xdr:col>
      <xdr:colOff>314325</xdr:colOff>
      <xdr:row>29</xdr:row>
      <xdr:rowOff>0</xdr:rowOff>
    </xdr:to>
    <xdr:cxnSp macro="">
      <xdr:nvCxnSpPr>
        <xdr:cNvPr id="34" name="直線矢印コネクタ 33">
          <a:extLst>
            <a:ext uri="{FF2B5EF4-FFF2-40B4-BE49-F238E27FC236}">
              <a16:creationId xmlns:a16="http://schemas.microsoft.com/office/drawing/2014/main" id="{D4E9D90E-8C03-4C7A-A1FF-0CDF18D92535}"/>
            </a:ext>
          </a:extLst>
        </xdr:cNvPr>
        <xdr:cNvCxnSpPr>
          <a:cxnSpLocks/>
          <a:stCxn id="33" idx="0"/>
          <a:endCxn id="10" idx="2"/>
        </xdr:cNvCxnSpPr>
      </xdr:nvCxnSpPr>
      <xdr:spPr>
        <a:xfrm flipV="1">
          <a:off x="5638800" y="4534087"/>
          <a:ext cx="0" cy="514163"/>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352425</xdr:colOff>
      <xdr:row>27</xdr:row>
      <xdr:rowOff>19050</xdr:rowOff>
    </xdr:from>
    <xdr:to>
      <xdr:col>10</xdr:col>
      <xdr:colOff>352425</xdr:colOff>
      <xdr:row>28</xdr:row>
      <xdr:rowOff>19050</xdr:rowOff>
    </xdr:to>
    <xdr:sp macro="" textlink="">
      <xdr:nvSpPr>
        <xdr:cNvPr id="35" name="テキスト ボックス 34">
          <a:extLst>
            <a:ext uri="{FF2B5EF4-FFF2-40B4-BE49-F238E27FC236}">
              <a16:creationId xmlns:a16="http://schemas.microsoft.com/office/drawing/2014/main" id="{227CC46C-8C6B-430E-86FE-86BECEA9126B}"/>
            </a:ext>
          </a:extLst>
        </xdr:cNvPr>
        <xdr:cNvSpPr txBox="1"/>
      </xdr:nvSpPr>
      <xdr:spPr>
        <a:xfrm rot="10800000" flipV="1">
          <a:off x="5676900" y="472440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19</xdr:col>
      <xdr:colOff>0</xdr:colOff>
      <xdr:row>21</xdr:row>
      <xdr:rowOff>0</xdr:rowOff>
    </xdr:from>
    <xdr:to>
      <xdr:col>24</xdr:col>
      <xdr:colOff>0</xdr:colOff>
      <xdr:row>26</xdr:row>
      <xdr:rowOff>0</xdr:rowOff>
    </xdr:to>
    <xdr:sp macro="" textlink="">
      <xdr:nvSpPr>
        <xdr:cNvPr id="36" name="四角形: 角を丸くする 200">
          <a:extLst>
            <a:ext uri="{FF2B5EF4-FFF2-40B4-BE49-F238E27FC236}">
              <a16:creationId xmlns:a16="http://schemas.microsoft.com/office/drawing/2014/main" id="{A77A369A-A076-46CA-938B-9D40052FC993}"/>
            </a:ext>
          </a:extLst>
        </xdr:cNvPr>
        <xdr:cNvSpPr/>
      </xdr:nvSpPr>
      <xdr:spPr>
        <a:xfrm>
          <a:off x="11772900" y="36766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＜荷札判定＞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・荷札番号が</a:t>
          </a:r>
          <a:r>
            <a:rPr kumimoji="1" lang="ja-JP" altLang="en-US" sz="1000" b="1">
              <a:solidFill>
                <a:srgbClr val="FF0000"/>
              </a:solidFill>
              <a:latin typeface="メイリオ" panose="020B0604030504040204" pitchFamily="50" charset="-128"/>
              <a:ea typeface="メイリオ" panose="020B0604030504040204" pitchFamily="50" charset="-128"/>
            </a:rPr>
            <a:t>「川越出荷対象」</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24</xdr:col>
      <xdr:colOff>0</xdr:colOff>
      <xdr:row>23</xdr:row>
      <xdr:rowOff>85725</xdr:rowOff>
    </xdr:from>
    <xdr:to>
      <xdr:col>25</xdr:col>
      <xdr:colOff>0</xdr:colOff>
      <xdr:row>23</xdr:row>
      <xdr:rowOff>85725</xdr:rowOff>
    </xdr:to>
    <xdr:cxnSp macro="">
      <xdr:nvCxnSpPr>
        <xdr:cNvPr id="37" name="直線矢印コネクタ 36">
          <a:extLst>
            <a:ext uri="{FF2B5EF4-FFF2-40B4-BE49-F238E27FC236}">
              <a16:creationId xmlns:a16="http://schemas.microsoft.com/office/drawing/2014/main" id="{B79828DF-707B-402E-BDDF-C96D0B35F0DB}"/>
            </a:ext>
          </a:extLst>
        </xdr:cNvPr>
        <xdr:cNvCxnSpPr>
          <a:cxnSpLocks/>
          <a:stCxn id="36" idx="3"/>
          <a:endCxn id="15" idx="1"/>
        </xdr:cNvCxnSpPr>
      </xdr:nvCxnSpPr>
      <xdr:spPr>
        <a:xfrm>
          <a:off x="14916150" y="4105275"/>
          <a:ext cx="62865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609600</xdr:colOff>
      <xdr:row>21</xdr:row>
      <xdr:rowOff>161925</xdr:rowOff>
    </xdr:from>
    <xdr:to>
      <xdr:col>24</xdr:col>
      <xdr:colOff>609600</xdr:colOff>
      <xdr:row>22</xdr:row>
      <xdr:rowOff>161925</xdr:rowOff>
    </xdr:to>
    <xdr:sp macro="" textlink="">
      <xdr:nvSpPr>
        <xdr:cNvPr id="38" name="テキスト ボックス 37">
          <a:extLst>
            <a:ext uri="{FF2B5EF4-FFF2-40B4-BE49-F238E27FC236}">
              <a16:creationId xmlns:a16="http://schemas.microsoft.com/office/drawing/2014/main" id="{2421C1D3-E3AF-422E-B31C-75A0E03F5361}"/>
            </a:ext>
          </a:extLst>
        </xdr:cNvPr>
        <xdr:cNvSpPr txBox="1"/>
      </xdr:nvSpPr>
      <xdr:spPr>
        <a:xfrm>
          <a:off x="14897100" y="3838575"/>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10</xdr:col>
      <xdr:colOff>314325</xdr:colOff>
      <xdr:row>11</xdr:row>
      <xdr:rowOff>38100</xdr:rowOff>
    </xdr:from>
    <xdr:to>
      <xdr:col>21</xdr:col>
      <xdr:colOff>314325</xdr:colOff>
      <xdr:row>21</xdr:row>
      <xdr:rowOff>0</xdr:rowOff>
    </xdr:to>
    <xdr:cxnSp macro="">
      <xdr:nvCxnSpPr>
        <xdr:cNvPr id="39" name="直線矢印コネクタ 182">
          <a:extLst>
            <a:ext uri="{FF2B5EF4-FFF2-40B4-BE49-F238E27FC236}">
              <a16:creationId xmlns:a16="http://schemas.microsoft.com/office/drawing/2014/main" id="{DA9ECFE9-3FA5-4668-AA39-0B9D2B471C1D}"/>
            </a:ext>
          </a:extLst>
        </xdr:cNvPr>
        <xdr:cNvCxnSpPr>
          <a:cxnSpLocks/>
          <a:stCxn id="36" idx="0"/>
          <a:endCxn id="47" idx="3"/>
        </xdr:cNvCxnSpPr>
      </xdr:nvCxnSpPr>
      <xdr:spPr>
        <a:xfrm rot="16200000" flipV="1">
          <a:off x="8967788" y="-700088"/>
          <a:ext cx="1676400" cy="7077075"/>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342900</xdr:colOff>
      <xdr:row>19</xdr:row>
      <xdr:rowOff>0</xdr:rowOff>
    </xdr:from>
    <xdr:to>
      <xdr:col>22</xdr:col>
      <xdr:colOff>342900</xdr:colOff>
      <xdr:row>20</xdr:row>
      <xdr:rowOff>0</xdr:rowOff>
    </xdr:to>
    <xdr:sp macro="" textlink="">
      <xdr:nvSpPr>
        <xdr:cNvPr id="40" name="テキスト ボックス 39">
          <a:extLst>
            <a:ext uri="{FF2B5EF4-FFF2-40B4-BE49-F238E27FC236}">
              <a16:creationId xmlns:a16="http://schemas.microsoft.com/office/drawing/2014/main" id="{F954F8E2-D637-4087-B086-7D3A518BF456}"/>
            </a:ext>
          </a:extLst>
        </xdr:cNvPr>
        <xdr:cNvSpPr txBox="1"/>
      </xdr:nvSpPr>
      <xdr:spPr>
        <a:xfrm flipV="1">
          <a:off x="13373100" y="333375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0</xdr:colOff>
      <xdr:row>29</xdr:row>
      <xdr:rowOff>0</xdr:rowOff>
    </xdr:from>
    <xdr:to>
      <xdr:col>18</xdr:col>
      <xdr:colOff>0</xdr:colOff>
      <xdr:row>34</xdr:row>
      <xdr:rowOff>0</xdr:rowOff>
    </xdr:to>
    <xdr:sp macro="" textlink="">
      <xdr:nvSpPr>
        <xdr:cNvPr id="41" name="四角形: 角を丸くする 221">
          <a:extLst>
            <a:ext uri="{FF2B5EF4-FFF2-40B4-BE49-F238E27FC236}">
              <a16:creationId xmlns:a16="http://schemas.microsoft.com/office/drawing/2014/main" id="{382B00C9-6ADF-49EE-BC13-5F8EEF5E73CD}"/>
            </a:ext>
          </a:extLst>
        </xdr:cNvPr>
        <xdr:cNvSpPr/>
      </xdr:nvSpPr>
      <xdr:spPr>
        <a:xfrm>
          <a:off x="7839075" y="5048250"/>
          <a:ext cx="3305175"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marL="0" indent="0" algn="l"/>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＜配送エリア</a:t>
          </a:r>
          <a:r>
            <a:rPr kumimoji="1" lang="en-US" altLang="ja-JP" sz="1000" b="1">
              <a:solidFill>
                <a:sysClr val="windowText" lastClr="000000"/>
              </a:solidFill>
              <a:latin typeface="メイリオ" panose="020B0604030504040204" pitchFamily="50" charset="-128"/>
              <a:ea typeface="メイリオ" panose="020B0604030504040204" pitchFamily="50" charset="-128"/>
              <a:cs typeface="+mn-cs"/>
            </a:rPr>
            <a:t>(</a:t>
          </a:r>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コニポス</a:t>
          </a:r>
          <a:r>
            <a:rPr kumimoji="1" lang="en-US" altLang="ja-JP" sz="1000" b="1">
              <a:solidFill>
                <a:sysClr val="windowText" lastClr="000000"/>
              </a:solidFill>
              <a:latin typeface="メイリオ" panose="020B0604030504040204" pitchFamily="50" charset="-128"/>
              <a:ea typeface="メイリオ" panose="020B0604030504040204" pitchFamily="50" charset="-128"/>
              <a:cs typeface="+mn-cs"/>
            </a:rPr>
            <a:t>)</a:t>
          </a:r>
          <a:r>
            <a:rPr kumimoji="1" lang="ja-JP" altLang="en-US" sz="1000" b="1">
              <a:solidFill>
                <a:sysClr val="windowText" lastClr="000000"/>
              </a:solidFill>
              <a:latin typeface="メイリオ" panose="020B0604030504040204" pitchFamily="50" charset="-128"/>
              <a:ea typeface="メイリオ" panose="020B0604030504040204" pitchFamily="50" charset="-128"/>
              <a:cs typeface="+mn-cs"/>
            </a:rPr>
            <a:t>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cs typeface="+mn-cs"/>
          </a:endParaRPr>
        </a:p>
        <a:p>
          <a:pPr marL="0" indent="0" algn="l"/>
          <a:r>
            <a:rPr kumimoji="1" lang="ja-JP" altLang="en-US" sz="1000" b="0">
              <a:solidFill>
                <a:sysClr val="windowText" lastClr="000000"/>
              </a:solidFill>
              <a:latin typeface="メイリオ" panose="020B0604030504040204" pitchFamily="50" charset="-128"/>
              <a:ea typeface="メイリオ" panose="020B0604030504040204" pitchFamily="50" charset="-128"/>
              <a:cs typeface="+mn-cs"/>
            </a:rPr>
            <a:t>・お届け先住所が</a:t>
          </a:r>
          <a:r>
            <a:rPr kumimoji="1" lang="ja-JP" altLang="en-US" sz="1000" b="1">
              <a:solidFill>
                <a:srgbClr val="FF0000"/>
              </a:solidFill>
              <a:latin typeface="メイリオ" panose="020B0604030504040204" pitchFamily="50" charset="-128"/>
              <a:ea typeface="メイリオ" panose="020B0604030504040204" pitchFamily="50" charset="-128"/>
              <a:cs typeface="+mn-cs"/>
            </a:rPr>
            <a:t>「コニポス配送エリア」</a:t>
          </a:r>
          <a:r>
            <a:rPr kumimoji="1" lang="ja-JP" altLang="en-US" sz="1000" b="0">
              <a:solidFill>
                <a:sysClr val="windowText" lastClr="000000"/>
              </a:solidFill>
              <a:latin typeface="メイリオ" panose="020B0604030504040204" pitchFamily="50" charset="-128"/>
              <a:ea typeface="メイリオ" panose="020B0604030504040204" pitchFamily="50" charset="-128"/>
              <a:cs typeface="+mn-cs"/>
            </a:rPr>
            <a:t>の場合</a:t>
          </a:r>
        </a:p>
      </xdr:txBody>
    </xdr:sp>
    <xdr:clientData/>
  </xdr:twoCellAnchor>
  <xdr:twoCellAnchor>
    <xdr:from>
      <xdr:col>12</xdr:col>
      <xdr:colOff>0</xdr:colOff>
      <xdr:row>30</xdr:row>
      <xdr:rowOff>0</xdr:rowOff>
    </xdr:from>
    <xdr:to>
      <xdr:col>13</xdr:col>
      <xdr:colOff>0</xdr:colOff>
      <xdr:row>31</xdr:row>
      <xdr:rowOff>1</xdr:rowOff>
    </xdr:to>
    <xdr:sp macro="" textlink="">
      <xdr:nvSpPr>
        <xdr:cNvPr id="42" name="テキスト ボックス 41">
          <a:extLst>
            <a:ext uri="{FF2B5EF4-FFF2-40B4-BE49-F238E27FC236}">
              <a16:creationId xmlns:a16="http://schemas.microsoft.com/office/drawing/2014/main" id="{772C6B15-1508-4129-A0C5-DA52FA58F906}"/>
            </a:ext>
          </a:extLst>
        </xdr:cNvPr>
        <xdr:cNvSpPr txBox="1"/>
      </xdr:nvSpPr>
      <xdr:spPr>
        <a:xfrm>
          <a:off x="7210425" y="5219700"/>
          <a:ext cx="628650"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18</xdr:col>
      <xdr:colOff>0</xdr:colOff>
      <xdr:row>26</xdr:row>
      <xdr:rowOff>0</xdr:rowOff>
    </xdr:from>
    <xdr:to>
      <xdr:col>21</xdr:col>
      <xdr:colOff>314325</xdr:colOff>
      <xdr:row>31</xdr:row>
      <xdr:rowOff>85725</xdr:rowOff>
    </xdr:to>
    <xdr:cxnSp macro="">
      <xdr:nvCxnSpPr>
        <xdr:cNvPr id="43" name="直線矢印コネクタ 182">
          <a:extLst>
            <a:ext uri="{FF2B5EF4-FFF2-40B4-BE49-F238E27FC236}">
              <a16:creationId xmlns:a16="http://schemas.microsoft.com/office/drawing/2014/main" id="{438EB4FC-3E41-4381-93C1-80D91A3CAFE9}"/>
            </a:ext>
          </a:extLst>
        </xdr:cNvPr>
        <xdr:cNvCxnSpPr>
          <a:cxnSpLocks/>
          <a:stCxn id="41" idx="3"/>
          <a:endCxn id="36" idx="2"/>
        </xdr:cNvCxnSpPr>
      </xdr:nvCxnSpPr>
      <xdr:spPr>
        <a:xfrm flipV="1">
          <a:off x="11144250" y="4533900"/>
          <a:ext cx="2200275" cy="942975"/>
        </a:xfrm>
        <a:prstGeom prst="bentConnector2">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30</xdr:row>
      <xdr:rowOff>0</xdr:rowOff>
    </xdr:from>
    <xdr:to>
      <xdr:col>19</xdr:col>
      <xdr:colOff>0</xdr:colOff>
      <xdr:row>31</xdr:row>
      <xdr:rowOff>0</xdr:rowOff>
    </xdr:to>
    <xdr:sp macro="" textlink="">
      <xdr:nvSpPr>
        <xdr:cNvPr id="44" name="テキスト ボックス 43">
          <a:extLst>
            <a:ext uri="{FF2B5EF4-FFF2-40B4-BE49-F238E27FC236}">
              <a16:creationId xmlns:a16="http://schemas.microsoft.com/office/drawing/2014/main" id="{2E87BBDF-BF1D-4861-A943-0B464E80AF10}"/>
            </a:ext>
          </a:extLst>
        </xdr:cNvPr>
        <xdr:cNvSpPr txBox="1"/>
      </xdr:nvSpPr>
      <xdr:spPr>
        <a:xfrm>
          <a:off x="11144250" y="521970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0</xdr:colOff>
      <xdr:row>30</xdr:row>
      <xdr:rowOff>0</xdr:rowOff>
    </xdr:from>
    <xdr:to>
      <xdr:col>7</xdr:col>
      <xdr:colOff>0</xdr:colOff>
      <xdr:row>31</xdr:row>
      <xdr:rowOff>0</xdr:rowOff>
    </xdr:to>
    <xdr:sp macro="" textlink="">
      <xdr:nvSpPr>
        <xdr:cNvPr id="45" name="テキスト ボックス 44">
          <a:extLst>
            <a:ext uri="{FF2B5EF4-FFF2-40B4-BE49-F238E27FC236}">
              <a16:creationId xmlns:a16="http://schemas.microsoft.com/office/drawing/2014/main" id="{CB3EA50F-3AA2-49C7-A3E8-C98C59B018DA}"/>
            </a:ext>
          </a:extLst>
        </xdr:cNvPr>
        <xdr:cNvSpPr txBox="1"/>
      </xdr:nvSpPr>
      <xdr:spPr>
        <a:xfrm>
          <a:off x="3438525" y="521970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25</xdr:col>
      <xdr:colOff>0</xdr:colOff>
      <xdr:row>35</xdr:row>
      <xdr:rowOff>0</xdr:rowOff>
    </xdr:from>
    <xdr:to>
      <xdr:col>27</xdr:col>
      <xdr:colOff>0</xdr:colOff>
      <xdr:row>38</xdr:row>
      <xdr:rowOff>0</xdr:rowOff>
    </xdr:to>
    <xdr:sp macro="" textlink="">
      <xdr:nvSpPr>
        <xdr:cNvPr id="46" name="正方形/長方形 45">
          <a:extLst>
            <a:ext uri="{FF2B5EF4-FFF2-40B4-BE49-F238E27FC236}">
              <a16:creationId xmlns:a16="http://schemas.microsoft.com/office/drawing/2014/main" id="{0AD90C40-CFFB-4352-8375-3775C77F8294}"/>
            </a:ext>
          </a:extLst>
        </xdr:cNvPr>
        <xdr:cNvSpPr/>
      </xdr:nvSpPr>
      <xdr:spPr>
        <a:xfrm>
          <a:off x="15544800" y="6076950"/>
          <a:ext cx="1257300" cy="514350"/>
        </a:xfrm>
        <a:prstGeom prst="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01</a:t>
          </a:r>
          <a:r>
            <a:rPr kumimoji="1" lang="ja-JP" altLang="en-US" sz="1600" b="1">
              <a:solidFill>
                <a:sysClr val="windowText" lastClr="000000"/>
              </a:solidFill>
              <a:latin typeface="メイリオ" panose="020B0604030504040204" pitchFamily="50" charset="-128"/>
              <a:ea typeface="メイリオ" panose="020B0604030504040204" pitchFamily="50" charset="-128"/>
            </a:rPr>
            <a:t>：吉塚</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8</xdr:col>
      <xdr:colOff>314325</xdr:colOff>
      <xdr:row>9</xdr:row>
      <xdr:rowOff>123825</xdr:rowOff>
    </xdr:from>
    <xdr:to>
      <xdr:col>10</xdr:col>
      <xdr:colOff>314325</xdr:colOff>
      <xdr:row>12</xdr:row>
      <xdr:rowOff>123825</xdr:rowOff>
    </xdr:to>
    <xdr:sp macro="" textlink="">
      <xdr:nvSpPr>
        <xdr:cNvPr id="47" name="正方形/長方形 46">
          <a:extLst>
            <a:ext uri="{FF2B5EF4-FFF2-40B4-BE49-F238E27FC236}">
              <a16:creationId xmlns:a16="http://schemas.microsoft.com/office/drawing/2014/main" id="{7F77719C-3C0D-4FF4-BA76-F5F2448B0D16}"/>
            </a:ext>
          </a:extLst>
        </xdr:cNvPr>
        <xdr:cNvSpPr/>
      </xdr:nvSpPr>
      <xdr:spPr>
        <a:xfrm>
          <a:off x="5010150" y="1743075"/>
          <a:ext cx="1257300" cy="514350"/>
        </a:xfrm>
        <a:prstGeom prst="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01</a:t>
          </a:r>
          <a:r>
            <a:rPr kumimoji="1" lang="ja-JP" altLang="en-US" sz="1600" b="1">
              <a:solidFill>
                <a:sysClr val="windowText" lastClr="000000"/>
              </a:solidFill>
              <a:latin typeface="メイリオ" panose="020B0604030504040204" pitchFamily="50" charset="-128"/>
              <a:ea typeface="メイリオ" panose="020B0604030504040204" pitchFamily="50" charset="-128"/>
            </a:rPr>
            <a:t>：吉塚</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15</xdr:col>
      <xdr:colOff>395288</xdr:colOff>
      <xdr:row>33</xdr:row>
      <xdr:rowOff>171449</xdr:rowOff>
    </xdr:from>
    <xdr:to>
      <xdr:col>25</xdr:col>
      <xdr:colOff>0</xdr:colOff>
      <xdr:row>36</xdr:row>
      <xdr:rowOff>85724</xdr:rowOff>
    </xdr:to>
    <xdr:cxnSp macro="">
      <xdr:nvCxnSpPr>
        <xdr:cNvPr id="48" name="直線矢印コネクタ 182">
          <a:extLst>
            <a:ext uri="{FF2B5EF4-FFF2-40B4-BE49-F238E27FC236}">
              <a16:creationId xmlns:a16="http://schemas.microsoft.com/office/drawing/2014/main" id="{080373FA-0699-4C50-B018-5B4D5C548E85}"/>
            </a:ext>
          </a:extLst>
        </xdr:cNvPr>
        <xdr:cNvCxnSpPr>
          <a:cxnSpLocks/>
          <a:stCxn id="41" idx="2"/>
          <a:endCxn id="46" idx="1"/>
        </xdr:cNvCxnSpPr>
      </xdr:nvCxnSpPr>
      <xdr:spPr>
        <a:xfrm rot="16200000" flipH="1">
          <a:off x="12303919" y="3093243"/>
          <a:ext cx="428625" cy="6053137"/>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428625</xdr:colOff>
      <xdr:row>34</xdr:row>
      <xdr:rowOff>104775</xdr:rowOff>
    </xdr:from>
    <xdr:to>
      <xdr:col>16</xdr:col>
      <xdr:colOff>428625</xdr:colOff>
      <xdr:row>35</xdr:row>
      <xdr:rowOff>104775</xdr:rowOff>
    </xdr:to>
    <xdr:sp macro="" textlink="">
      <xdr:nvSpPr>
        <xdr:cNvPr id="49" name="テキスト ボックス 48">
          <a:extLst>
            <a:ext uri="{FF2B5EF4-FFF2-40B4-BE49-F238E27FC236}">
              <a16:creationId xmlns:a16="http://schemas.microsoft.com/office/drawing/2014/main" id="{C91A67DF-BF96-431B-8A74-0A52F9C4B231}"/>
            </a:ext>
          </a:extLst>
        </xdr:cNvPr>
        <xdr:cNvSpPr txBox="1"/>
      </xdr:nvSpPr>
      <xdr:spPr>
        <a:xfrm rot="10800000" flipV="1">
          <a:off x="9525000" y="6010275"/>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352425</xdr:colOff>
      <xdr:row>34</xdr:row>
      <xdr:rowOff>161925</xdr:rowOff>
    </xdr:from>
    <xdr:to>
      <xdr:col>4</xdr:col>
      <xdr:colOff>352425</xdr:colOff>
      <xdr:row>35</xdr:row>
      <xdr:rowOff>161925</xdr:rowOff>
    </xdr:to>
    <xdr:sp macro="" textlink="">
      <xdr:nvSpPr>
        <xdr:cNvPr id="50" name="テキスト ボックス 49">
          <a:extLst>
            <a:ext uri="{FF2B5EF4-FFF2-40B4-BE49-F238E27FC236}">
              <a16:creationId xmlns:a16="http://schemas.microsoft.com/office/drawing/2014/main" id="{3670DA55-1592-40B5-8E41-F8E3932E45A8}"/>
            </a:ext>
          </a:extLst>
        </xdr:cNvPr>
        <xdr:cNvSpPr txBox="1"/>
      </xdr:nvSpPr>
      <xdr:spPr>
        <a:xfrm flipV="1">
          <a:off x="1905000" y="6067425"/>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xdr:col>
      <xdr:colOff>0</xdr:colOff>
      <xdr:row>37</xdr:row>
      <xdr:rowOff>0</xdr:rowOff>
    </xdr:from>
    <xdr:to>
      <xdr:col>6</xdr:col>
      <xdr:colOff>0</xdr:colOff>
      <xdr:row>42</xdr:row>
      <xdr:rowOff>0</xdr:rowOff>
    </xdr:to>
    <xdr:sp macro="" textlink="">
      <xdr:nvSpPr>
        <xdr:cNvPr id="51" name="四角形: 角を丸くする 269">
          <a:extLst>
            <a:ext uri="{FF2B5EF4-FFF2-40B4-BE49-F238E27FC236}">
              <a16:creationId xmlns:a16="http://schemas.microsoft.com/office/drawing/2014/main" id="{97FFF850-0938-49D7-B138-8866271D3FD6}"/>
            </a:ext>
          </a:extLst>
        </xdr:cNvPr>
        <xdr:cNvSpPr/>
      </xdr:nvSpPr>
      <xdr:spPr>
        <a:xfrm>
          <a:off x="295275" y="64198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＜配送エリア判定＞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・お届け先住所が</a:t>
          </a:r>
          <a:r>
            <a:rPr kumimoji="1" lang="ja-JP" altLang="en-US" sz="1000" b="1">
              <a:solidFill>
                <a:srgbClr val="FF0000"/>
              </a:solidFill>
              <a:latin typeface="メイリオ" panose="020B0604030504040204" pitchFamily="50" charset="-128"/>
              <a:ea typeface="メイリオ" panose="020B0604030504040204" pitchFamily="50" charset="-128"/>
            </a:rPr>
            <a:t>「川越エリア」</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7</xdr:col>
      <xdr:colOff>0</xdr:colOff>
      <xdr:row>37</xdr:row>
      <xdr:rowOff>0</xdr:rowOff>
    </xdr:from>
    <xdr:to>
      <xdr:col>12</xdr:col>
      <xdr:colOff>0</xdr:colOff>
      <xdr:row>42</xdr:row>
      <xdr:rowOff>0</xdr:rowOff>
    </xdr:to>
    <xdr:sp macro="" textlink="">
      <xdr:nvSpPr>
        <xdr:cNvPr id="52" name="四角形: 角を丸くする 272">
          <a:extLst>
            <a:ext uri="{FF2B5EF4-FFF2-40B4-BE49-F238E27FC236}">
              <a16:creationId xmlns:a16="http://schemas.microsoft.com/office/drawing/2014/main" id="{930FB56A-BB53-4308-AC54-2A97E5B55749}"/>
            </a:ext>
          </a:extLst>
        </xdr:cNvPr>
        <xdr:cNvSpPr/>
      </xdr:nvSpPr>
      <xdr:spPr>
        <a:xfrm>
          <a:off x="4067175" y="6419850"/>
          <a:ext cx="3143250" cy="85725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＜荷札判定＞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・荷札番号が</a:t>
          </a:r>
          <a:r>
            <a:rPr kumimoji="1" lang="ja-JP" altLang="en-US" sz="1000" b="1">
              <a:solidFill>
                <a:srgbClr val="FF0000"/>
              </a:solidFill>
              <a:latin typeface="メイリオ" panose="020B0604030504040204" pitchFamily="50" charset="-128"/>
              <a:ea typeface="メイリオ" panose="020B0604030504040204" pitchFamily="50" charset="-128"/>
            </a:rPr>
            <a:t>「川越出荷対象」</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0</xdr:colOff>
      <xdr:row>39</xdr:row>
      <xdr:rowOff>85725</xdr:rowOff>
    </xdr:from>
    <xdr:to>
      <xdr:col>7</xdr:col>
      <xdr:colOff>0</xdr:colOff>
      <xdr:row>39</xdr:row>
      <xdr:rowOff>85725</xdr:rowOff>
    </xdr:to>
    <xdr:cxnSp macro="">
      <xdr:nvCxnSpPr>
        <xdr:cNvPr id="53" name="直線矢印コネクタ 52">
          <a:extLst>
            <a:ext uri="{FF2B5EF4-FFF2-40B4-BE49-F238E27FC236}">
              <a16:creationId xmlns:a16="http://schemas.microsoft.com/office/drawing/2014/main" id="{D343216B-3B0A-44EF-B4FD-C173859464CB}"/>
            </a:ext>
          </a:extLst>
        </xdr:cNvPr>
        <xdr:cNvCxnSpPr>
          <a:cxnSpLocks/>
          <a:stCxn id="51" idx="3"/>
          <a:endCxn id="52" idx="1"/>
        </xdr:cNvCxnSpPr>
      </xdr:nvCxnSpPr>
      <xdr:spPr>
        <a:xfrm>
          <a:off x="3438525" y="6848475"/>
          <a:ext cx="62865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38</xdr:row>
      <xdr:rowOff>0</xdr:rowOff>
    </xdr:from>
    <xdr:to>
      <xdr:col>7</xdr:col>
      <xdr:colOff>0</xdr:colOff>
      <xdr:row>39</xdr:row>
      <xdr:rowOff>0</xdr:rowOff>
    </xdr:to>
    <xdr:sp macro="" textlink="">
      <xdr:nvSpPr>
        <xdr:cNvPr id="54" name="テキスト ボックス 53">
          <a:extLst>
            <a:ext uri="{FF2B5EF4-FFF2-40B4-BE49-F238E27FC236}">
              <a16:creationId xmlns:a16="http://schemas.microsoft.com/office/drawing/2014/main" id="{24593036-D460-4EFC-B346-E5C4F117BC0C}"/>
            </a:ext>
          </a:extLst>
        </xdr:cNvPr>
        <xdr:cNvSpPr txBox="1"/>
      </xdr:nvSpPr>
      <xdr:spPr>
        <a:xfrm>
          <a:off x="3438525" y="6591300"/>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13</xdr:col>
      <xdr:colOff>57150</xdr:colOff>
      <xdr:row>38</xdr:row>
      <xdr:rowOff>0</xdr:rowOff>
    </xdr:from>
    <xdr:to>
      <xdr:col>15</xdr:col>
      <xdr:colOff>57150</xdr:colOff>
      <xdr:row>41</xdr:row>
      <xdr:rowOff>0</xdr:rowOff>
    </xdr:to>
    <xdr:sp macro="" textlink="">
      <xdr:nvSpPr>
        <xdr:cNvPr id="55" name="正方形/長方形 54">
          <a:extLst>
            <a:ext uri="{FF2B5EF4-FFF2-40B4-BE49-F238E27FC236}">
              <a16:creationId xmlns:a16="http://schemas.microsoft.com/office/drawing/2014/main" id="{38BA19CE-CC45-48A6-9C15-C30D30E13267}"/>
            </a:ext>
          </a:extLst>
        </xdr:cNvPr>
        <xdr:cNvSpPr/>
      </xdr:nvSpPr>
      <xdr:spPr>
        <a:xfrm>
          <a:off x="7896225" y="6591300"/>
          <a:ext cx="1257300" cy="514350"/>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kumimoji="1" lang="en-US" altLang="ja-JP" sz="1600" b="1">
              <a:solidFill>
                <a:sysClr val="windowText" lastClr="000000"/>
              </a:solidFill>
              <a:latin typeface="メイリオ" panose="020B0604030504040204" pitchFamily="50" charset="-128"/>
              <a:ea typeface="メイリオ" panose="020B0604030504040204" pitchFamily="50" charset="-128"/>
              <a:cs typeface="+mn-cs"/>
            </a:rPr>
            <a:t>02</a:t>
          </a:r>
          <a:r>
            <a:rPr kumimoji="1" lang="ja-JP" altLang="en-US" sz="1600" b="1">
              <a:solidFill>
                <a:sysClr val="windowText" lastClr="000000"/>
              </a:solidFill>
              <a:latin typeface="メイリオ" panose="020B0604030504040204" pitchFamily="50" charset="-128"/>
              <a:ea typeface="メイリオ" panose="020B0604030504040204" pitchFamily="50" charset="-128"/>
              <a:cs typeface="+mn-cs"/>
            </a:rPr>
            <a:t>：川越</a:t>
          </a:r>
          <a:endParaRPr kumimoji="1" lang="en-US" altLang="ja-JP" sz="1600" b="1">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2</xdr:col>
      <xdr:colOff>304800</xdr:colOff>
      <xdr:row>45</xdr:row>
      <xdr:rowOff>9525</xdr:rowOff>
    </xdr:from>
    <xdr:to>
      <xdr:col>4</xdr:col>
      <xdr:colOff>304800</xdr:colOff>
      <xdr:row>48</xdr:row>
      <xdr:rowOff>9525</xdr:rowOff>
    </xdr:to>
    <xdr:sp macro="" textlink="">
      <xdr:nvSpPr>
        <xdr:cNvPr id="56" name="正方形/長方形 55">
          <a:extLst>
            <a:ext uri="{FF2B5EF4-FFF2-40B4-BE49-F238E27FC236}">
              <a16:creationId xmlns:a16="http://schemas.microsoft.com/office/drawing/2014/main" id="{59E846DE-3B80-4391-A2AB-E5AD88EEB024}"/>
            </a:ext>
          </a:extLst>
        </xdr:cNvPr>
        <xdr:cNvSpPr/>
      </xdr:nvSpPr>
      <xdr:spPr>
        <a:xfrm>
          <a:off x="1228725" y="7800975"/>
          <a:ext cx="1257300" cy="514350"/>
        </a:xfrm>
        <a:prstGeom prst="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01</a:t>
          </a:r>
          <a:r>
            <a:rPr kumimoji="1" lang="ja-JP" altLang="en-US" sz="1600" b="1">
              <a:solidFill>
                <a:sysClr val="windowText" lastClr="000000"/>
              </a:solidFill>
              <a:latin typeface="メイリオ" panose="020B0604030504040204" pitchFamily="50" charset="-128"/>
              <a:ea typeface="メイリオ" panose="020B0604030504040204" pitchFamily="50" charset="-128"/>
            </a:rPr>
            <a:t>：吉塚</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4</xdr:col>
      <xdr:colOff>304800</xdr:colOff>
      <xdr:row>42</xdr:row>
      <xdr:rowOff>1</xdr:rowOff>
    </xdr:from>
    <xdr:to>
      <xdr:col>9</xdr:col>
      <xdr:colOff>314325</xdr:colOff>
      <xdr:row>46</xdr:row>
      <xdr:rowOff>95251</xdr:rowOff>
    </xdr:to>
    <xdr:cxnSp macro="">
      <xdr:nvCxnSpPr>
        <xdr:cNvPr id="57" name="直線矢印コネクタ 182">
          <a:extLst>
            <a:ext uri="{FF2B5EF4-FFF2-40B4-BE49-F238E27FC236}">
              <a16:creationId xmlns:a16="http://schemas.microsoft.com/office/drawing/2014/main" id="{F305A16A-BDBC-4D0A-81D7-7244286D6D28}"/>
            </a:ext>
          </a:extLst>
        </xdr:cNvPr>
        <xdr:cNvCxnSpPr>
          <a:cxnSpLocks/>
          <a:stCxn id="52" idx="2"/>
          <a:endCxn id="56" idx="3"/>
        </xdr:cNvCxnSpPr>
      </xdr:nvCxnSpPr>
      <xdr:spPr>
        <a:xfrm rot="5400000">
          <a:off x="3671888" y="6091238"/>
          <a:ext cx="781050" cy="3152775"/>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338137</xdr:colOff>
      <xdr:row>42</xdr:row>
      <xdr:rowOff>47626</xdr:rowOff>
    </xdr:from>
    <xdr:to>
      <xdr:col>10</xdr:col>
      <xdr:colOff>338137</xdr:colOff>
      <xdr:row>43</xdr:row>
      <xdr:rowOff>47626</xdr:rowOff>
    </xdr:to>
    <xdr:sp macro="" textlink="">
      <xdr:nvSpPr>
        <xdr:cNvPr id="58" name="テキスト ボックス 57">
          <a:extLst>
            <a:ext uri="{FF2B5EF4-FFF2-40B4-BE49-F238E27FC236}">
              <a16:creationId xmlns:a16="http://schemas.microsoft.com/office/drawing/2014/main" id="{8A345BA9-BFB6-4F8E-AC60-4A48F87F1146}"/>
            </a:ext>
          </a:extLst>
        </xdr:cNvPr>
        <xdr:cNvSpPr txBox="1"/>
      </xdr:nvSpPr>
      <xdr:spPr>
        <a:xfrm rot="10800000" flipV="1">
          <a:off x="5662612" y="7324726"/>
          <a:ext cx="6286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NO</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0</xdr:colOff>
      <xdr:row>39</xdr:row>
      <xdr:rowOff>85725</xdr:rowOff>
    </xdr:from>
    <xdr:to>
      <xdr:col>13</xdr:col>
      <xdr:colOff>57150</xdr:colOff>
      <xdr:row>39</xdr:row>
      <xdr:rowOff>85725</xdr:rowOff>
    </xdr:to>
    <xdr:cxnSp macro="">
      <xdr:nvCxnSpPr>
        <xdr:cNvPr id="59" name="直線矢印コネクタ 58">
          <a:extLst>
            <a:ext uri="{FF2B5EF4-FFF2-40B4-BE49-F238E27FC236}">
              <a16:creationId xmlns:a16="http://schemas.microsoft.com/office/drawing/2014/main" id="{CCABDAC4-5F5B-40FA-8BE4-4F6D2EC6FD6C}"/>
            </a:ext>
          </a:extLst>
        </xdr:cNvPr>
        <xdr:cNvCxnSpPr>
          <a:cxnSpLocks/>
          <a:stCxn id="52" idx="3"/>
          <a:endCxn id="55" idx="1"/>
        </xdr:cNvCxnSpPr>
      </xdr:nvCxnSpPr>
      <xdr:spPr>
        <a:xfrm>
          <a:off x="7210425" y="6848475"/>
          <a:ext cx="685800"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247650</xdr:colOff>
      <xdr:row>2</xdr:row>
      <xdr:rowOff>158750</xdr:rowOff>
    </xdr:from>
    <xdr:to>
      <xdr:col>7</xdr:col>
      <xdr:colOff>123825</xdr:colOff>
      <xdr:row>4</xdr:row>
      <xdr:rowOff>19050</xdr:rowOff>
    </xdr:to>
    <xdr:sp macro="" textlink="">
      <xdr:nvSpPr>
        <xdr:cNvPr id="5" name="テキスト ボックス 4">
          <a:extLst>
            <a:ext uri="{FF2B5EF4-FFF2-40B4-BE49-F238E27FC236}">
              <a16:creationId xmlns:a16="http://schemas.microsoft.com/office/drawing/2014/main" id="{869BB995-B33A-4BD6-99D8-0BD0D9906C02}"/>
            </a:ext>
          </a:extLst>
        </xdr:cNvPr>
        <xdr:cNvSpPr txBox="1"/>
      </xdr:nvSpPr>
      <xdr:spPr>
        <a:xfrm>
          <a:off x="15932150" y="514350"/>
          <a:ext cx="511175"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6</xdr:col>
      <xdr:colOff>238125</xdr:colOff>
      <xdr:row>4</xdr:row>
      <xdr:rowOff>19050</xdr:rowOff>
    </xdr:from>
    <xdr:to>
      <xdr:col>7</xdr:col>
      <xdr:colOff>139700</xdr:colOff>
      <xdr:row>5</xdr:row>
      <xdr:rowOff>127000</xdr:rowOff>
    </xdr:to>
    <xdr:sp macro="" textlink="">
      <xdr:nvSpPr>
        <xdr:cNvPr id="7" name="テキスト ボックス 6">
          <a:extLst>
            <a:ext uri="{FF2B5EF4-FFF2-40B4-BE49-F238E27FC236}">
              <a16:creationId xmlns:a16="http://schemas.microsoft.com/office/drawing/2014/main" id="{7B371490-1F5C-4450-9FE2-AC0D86ACFFB8}"/>
            </a:ext>
          </a:extLst>
        </xdr:cNvPr>
        <xdr:cNvSpPr txBox="1"/>
      </xdr:nvSpPr>
      <xdr:spPr>
        <a:xfrm flipV="1">
          <a:off x="15922625" y="730250"/>
          <a:ext cx="53657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0</xdr:col>
      <xdr:colOff>198121</xdr:colOff>
      <xdr:row>5</xdr:row>
      <xdr:rowOff>30480</xdr:rowOff>
    </xdr:from>
    <xdr:to>
      <xdr:col>6</xdr:col>
      <xdr:colOff>114301</xdr:colOff>
      <xdr:row>16</xdr:row>
      <xdr:rowOff>114300</xdr:rowOff>
    </xdr:to>
    <xdr:sp macro="" textlink="">
      <xdr:nvSpPr>
        <xdr:cNvPr id="58" name="四角形: 角を丸くする 57">
          <a:extLst>
            <a:ext uri="{FF2B5EF4-FFF2-40B4-BE49-F238E27FC236}">
              <a16:creationId xmlns:a16="http://schemas.microsoft.com/office/drawing/2014/main" id="{59018015-5BC4-4E91-93D4-C7D23D412D3D}"/>
            </a:ext>
          </a:extLst>
        </xdr:cNvPr>
        <xdr:cNvSpPr/>
      </xdr:nvSpPr>
      <xdr:spPr>
        <a:xfrm>
          <a:off x="198121" y="944880"/>
          <a:ext cx="3002280" cy="192786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＜吉塚拠点固定＞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rPr>
            <a:t>・ 「抜き取り指示」が含まれる場合 </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rPr>
            <a:t>　　</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詫び状</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一律</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r>
            <a:rPr kumimoji="1" lang="ja-JP" altLang="en-US" sz="1000">
              <a:solidFill>
                <a:sysClr val="windowText" lastClr="000000"/>
              </a:solidFill>
              <a:latin typeface="メイリオ" panose="020B0604030504040204" pitchFamily="50" charset="-128"/>
              <a:ea typeface="メイリオ" panose="020B0604030504040204" pitchFamily="50" charset="-128"/>
            </a:rPr>
            <a:t>品質梱包」</a:t>
          </a:r>
          <a:r>
            <a:rPr kumimoji="1" lang="ja-JP" altLang="en-US" sz="1000">
              <a:solidFill>
                <a:srgbClr val="FF0000"/>
              </a:solidFill>
              <a:latin typeface="メイリオ" panose="020B0604030504040204" pitchFamily="50" charset="-128"/>
              <a:ea typeface="メイリオ" panose="020B0604030504040204" pitchFamily="50" charset="-128"/>
            </a:rPr>
            <a:t>「◎</a:t>
          </a:r>
          <a:r>
            <a:rPr kumimoji="1" lang="en-US" altLang="ja-JP" sz="1000">
              <a:solidFill>
                <a:srgbClr val="FF0000"/>
              </a:solidFill>
              <a:latin typeface="メイリオ" panose="020B0604030504040204" pitchFamily="50" charset="-128"/>
              <a:ea typeface="メイリオ" panose="020B0604030504040204" pitchFamily="50" charset="-128"/>
            </a:rPr>
            <a:t>:</a:t>
          </a:r>
          <a:r>
            <a:rPr kumimoji="1" lang="ja-JP" altLang="en-US" sz="1000">
              <a:solidFill>
                <a:srgbClr val="FF0000"/>
              </a:solidFill>
              <a:latin typeface="メイリオ" panose="020B0604030504040204" pitchFamily="50" charset="-128"/>
              <a:ea typeface="メイリオ" panose="020B0604030504040204" pitchFamily="50" charset="-128"/>
            </a:rPr>
            <a:t>詫び状</a:t>
          </a:r>
          <a:r>
            <a:rPr kumimoji="1" lang="en-US" altLang="ja-JP" sz="1000">
              <a:solidFill>
                <a:srgbClr val="FF0000"/>
              </a:solidFill>
              <a:latin typeface="メイリオ" panose="020B0604030504040204" pitchFamily="50" charset="-128"/>
              <a:ea typeface="メイリオ" panose="020B0604030504040204" pitchFamily="50" charset="-128"/>
            </a:rPr>
            <a:t>(</a:t>
          </a:r>
          <a:r>
            <a:rPr kumimoji="1" lang="ja-JP" altLang="en-US" sz="1000">
              <a:solidFill>
                <a:srgbClr val="FF0000"/>
              </a:solidFill>
              <a:latin typeface="メイリオ" panose="020B0604030504040204" pitchFamily="50" charset="-128"/>
              <a:ea typeface="メイリオ" panose="020B0604030504040204" pitchFamily="50" charset="-128"/>
            </a:rPr>
            <a:t>個別</a:t>
          </a:r>
          <a:r>
            <a:rPr kumimoji="1" lang="en-US" altLang="ja-JP" sz="1000">
              <a:solidFill>
                <a:srgbClr val="FF0000"/>
              </a:solidFill>
              <a:latin typeface="メイリオ" panose="020B0604030504040204" pitchFamily="50" charset="-128"/>
              <a:ea typeface="メイリオ" panose="020B0604030504040204" pitchFamily="50" charset="-128"/>
            </a:rPr>
            <a:t>)</a:t>
          </a:r>
          <a:r>
            <a:rPr kumimoji="1" lang="ja-JP" altLang="en-US" sz="1000">
              <a:solidFill>
                <a:srgbClr val="FF0000"/>
              </a:solidFill>
              <a:latin typeface="メイリオ" panose="020B0604030504040204" pitchFamily="50" charset="-128"/>
              <a:ea typeface="メイリオ" panose="020B0604030504040204" pitchFamily="50" charset="-128"/>
            </a:rPr>
            <a:t>」</a:t>
          </a:r>
          <a:endParaRPr kumimoji="1" lang="en-US" altLang="ja-JP" sz="1000">
            <a:solidFill>
              <a:srgbClr val="FF0000"/>
            </a:solidFill>
            <a:latin typeface="メイリオ" panose="020B0604030504040204" pitchFamily="50" charset="-128"/>
            <a:ea typeface="メイリオ" panose="020B0604030504040204" pitchFamily="50" charset="-128"/>
          </a:endParaRPr>
        </a:p>
        <a:p>
          <a:pPr algn="l"/>
          <a:r>
            <a:rPr lang="ja-JP" altLang="en-US" sz="1000" b="0" i="0" u="none" strike="noStrike">
              <a:solidFill>
                <a:sysClr val="windowText" lastClr="000000"/>
              </a:solidFill>
              <a:effectLst/>
              <a:latin typeface="メイリオ" panose="020B0604030504040204" pitchFamily="50" charset="-128"/>
              <a:ea typeface="メイリオ" panose="020B0604030504040204" pitchFamily="50" charset="-128"/>
              <a:cs typeface="+mn-cs"/>
            </a:rPr>
            <a:t>・　ラッピング料ありの場合</a:t>
          </a:r>
          <a:endParaRPr lang="en-US" altLang="ja-JP" sz="1000" b="0" i="0" u="none" strike="noStrike">
            <a:solidFill>
              <a:sysClr val="windowText" lastClr="000000"/>
            </a:solidFill>
            <a:effectLst/>
            <a:latin typeface="メイリオ" panose="020B0604030504040204" pitchFamily="50" charset="-128"/>
            <a:ea typeface="メイリオ" panose="020B0604030504040204" pitchFamily="50" charset="-128"/>
            <a:cs typeface="+mn-cs"/>
          </a:endParaRPr>
        </a:p>
        <a:p>
          <a:pPr algn="l"/>
          <a:r>
            <a:rPr lang="ja-JP" altLang="en-US" sz="1000" b="0" i="0" u="none" strike="noStrike">
              <a:solidFill>
                <a:sysClr val="windowText" lastClr="000000"/>
              </a:solidFill>
              <a:effectLst/>
              <a:latin typeface="メイリオ" panose="020B0604030504040204" pitchFamily="50" charset="-128"/>
              <a:ea typeface="メイリオ" panose="020B0604030504040204" pitchFamily="50" charset="-128"/>
              <a:cs typeface="+mn-cs"/>
            </a:rPr>
            <a:t>・　別送（ギフト出荷区分あり）の場合</a:t>
          </a:r>
          <a:endParaRPr lang="en-US" altLang="ja-JP" sz="1000" b="0" i="0" u="none" strike="noStrike">
            <a:solidFill>
              <a:sysClr val="windowText" lastClr="000000"/>
            </a:solidFill>
            <a:effectLst/>
            <a:latin typeface="メイリオ" panose="020B0604030504040204" pitchFamily="50" charset="-128"/>
            <a:ea typeface="メイリオ" panose="020B0604030504040204" pitchFamily="50" charset="-128"/>
            <a:cs typeface="+mn-cs"/>
          </a:endParaRPr>
        </a:p>
        <a:p>
          <a:pPr algn="l"/>
          <a:r>
            <a:rPr lang="ja-JP" altLang="en-US" sz="1000" b="0" i="0" u="none" strike="sngStrike" baseline="0">
              <a:solidFill>
                <a:sysClr val="windowText" lastClr="000000"/>
              </a:solidFill>
              <a:effectLst/>
              <a:latin typeface="メイリオ" panose="020B0604030504040204" pitchFamily="50" charset="-128"/>
              <a:ea typeface="メイリオ" panose="020B0604030504040204" pitchFamily="50" charset="-128"/>
              <a:cs typeface="+mn-cs"/>
            </a:rPr>
            <a:t>・　</a:t>
          </a:r>
          <a:r>
            <a:rPr lang="ja-JP" altLang="en-US" sz="1000" b="0" i="0" u="none" strike="sngStrike" baseline="0">
              <a:solidFill>
                <a:srgbClr val="FF0000"/>
              </a:solidFill>
              <a:effectLst/>
              <a:latin typeface="メイリオ" panose="020B0604030504040204" pitchFamily="50" charset="-128"/>
              <a:ea typeface="メイリオ" panose="020B0604030504040204" pitchFamily="50" charset="-128"/>
              <a:cs typeface="+mn-cs"/>
            </a:rPr>
            <a:t>配送会社指定あり</a:t>
          </a:r>
          <a:r>
            <a:rPr lang="ja-JP" altLang="en-US" sz="1000" strike="sngStrike" baseline="0">
              <a:solidFill>
                <a:srgbClr val="FF0000"/>
              </a:solidFill>
              <a:latin typeface="メイリオ" panose="020B0604030504040204" pitchFamily="50" charset="-128"/>
              <a:ea typeface="メイリオ" panose="020B0604030504040204" pitchFamily="50" charset="-128"/>
            </a:rPr>
            <a:t>の場合</a:t>
          </a:r>
          <a:endParaRPr kumimoji="1" lang="en-US" altLang="ja-JP" sz="1000" strike="sngStrike" baseline="0">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1</xdr:col>
      <xdr:colOff>45720</xdr:colOff>
      <xdr:row>3</xdr:row>
      <xdr:rowOff>96520</xdr:rowOff>
    </xdr:from>
    <xdr:to>
      <xdr:col>3</xdr:col>
      <xdr:colOff>10160</xdr:colOff>
      <xdr:row>5</xdr:row>
      <xdr:rowOff>121920</xdr:rowOff>
    </xdr:to>
    <xdr:sp macro="" textlink="">
      <xdr:nvSpPr>
        <xdr:cNvPr id="41" name="テキスト ボックス 40">
          <a:extLst>
            <a:ext uri="{FF2B5EF4-FFF2-40B4-BE49-F238E27FC236}">
              <a16:creationId xmlns:a16="http://schemas.microsoft.com/office/drawing/2014/main" id="{992BF233-F0C3-4B80-81B5-EB55BE257723}"/>
            </a:ext>
          </a:extLst>
        </xdr:cNvPr>
        <xdr:cNvSpPr txBox="1"/>
      </xdr:nvSpPr>
      <xdr:spPr>
        <a:xfrm>
          <a:off x="312420" y="675640"/>
          <a:ext cx="1092200" cy="36068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bg1"/>
              </a:solidFill>
              <a:latin typeface="メイリオ" panose="020B0604030504040204" pitchFamily="50" charset="-128"/>
              <a:ea typeface="メイリオ" panose="020B0604030504040204" pitchFamily="50" charset="-128"/>
            </a:rPr>
            <a:t>START</a:t>
          </a:r>
          <a:endParaRPr kumimoji="1" lang="ja-JP" altLang="en-US" sz="1100" b="1">
            <a:solidFill>
              <a:schemeClr val="bg1"/>
            </a:solidFill>
            <a:latin typeface="メイリオ" panose="020B0604030504040204" pitchFamily="50" charset="-128"/>
            <a:ea typeface="メイリオ" panose="020B0604030504040204" pitchFamily="50" charset="-128"/>
          </a:endParaRPr>
        </a:p>
      </xdr:txBody>
    </xdr:sp>
    <xdr:clientData/>
  </xdr:twoCellAnchor>
  <xdr:twoCellAnchor>
    <xdr:from>
      <xdr:col>3</xdr:col>
      <xdr:colOff>304801</xdr:colOff>
      <xdr:row>16</xdr:row>
      <xdr:rowOff>114300</xdr:rowOff>
    </xdr:from>
    <xdr:to>
      <xdr:col>3</xdr:col>
      <xdr:colOff>308611</xdr:colOff>
      <xdr:row>19</xdr:row>
      <xdr:rowOff>50800</xdr:rowOff>
    </xdr:to>
    <xdr:cxnSp macro="">
      <xdr:nvCxnSpPr>
        <xdr:cNvPr id="64" name="直線矢印コネクタ 63">
          <a:extLst>
            <a:ext uri="{FF2B5EF4-FFF2-40B4-BE49-F238E27FC236}">
              <a16:creationId xmlns:a16="http://schemas.microsoft.com/office/drawing/2014/main" id="{9C1DEFF7-2AE3-4A7D-8E7E-31599B6C2004}"/>
            </a:ext>
          </a:extLst>
        </xdr:cNvPr>
        <xdr:cNvCxnSpPr>
          <a:cxnSpLocks/>
          <a:stCxn id="58" idx="2"/>
          <a:endCxn id="74" idx="0"/>
        </xdr:cNvCxnSpPr>
      </xdr:nvCxnSpPr>
      <xdr:spPr>
        <a:xfrm>
          <a:off x="1699261" y="2872740"/>
          <a:ext cx="3810" cy="439420"/>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50801</xdr:colOff>
      <xdr:row>19</xdr:row>
      <xdr:rowOff>50800</xdr:rowOff>
    </xdr:from>
    <xdr:to>
      <xdr:col>5</xdr:col>
      <xdr:colOff>596900</xdr:colOff>
      <xdr:row>24</xdr:row>
      <xdr:rowOff>101600</xdr:rowOff>
    </xdr:to>
    <xdr:sp macro="" textlink="">
      <xdr:nvSpPr>
        <xdr:cNvPr id="74" name="四角形: 角を丸くする 73">
          <a:extLst>
            <a:ext uri="{FF2B5EF4-FFF2-40B4-BE49-F238E27FC236}">
              <a16:creationId xmlns:a16="http://schemas.microsoft.com/office/drawing/2014/main" id="{386CCD0C-06C0-4D24-A754-684208B91C18}"/>
            </a:ext>
          </a:extLst>
        </xdr:cNvPr>
        <xdr:cNvSpPr/>
      </xdr:nvSpPr>
      <xdr:spPr>
        <a:xfrm>
          <a:off x="12560301" y="3429000"/>
          <a:ext cx="3086099" cy="93980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＜配送会社判定＞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a:t>
          </a:r>
          <a:r>
            <a:rPr kumimoji="1" lang="ja-JP" altLang="en-US" sz="1000" b="1">
              <a:solidFill>
                <a:srgbClr val="FF0000"/>
              </a:solidFill>
              <a:latin typeface="メイリオ" panose="020B0604030504040204" pitchFamily="50" charset="-128"/>
              <a:ea typeface="メイリオ" panose="020B0604030504040204" pitchFamily="50" charset="-128"/>
            </a:rPr>
            <a:t>「日本郵便」「ヤマト宅急便」</a:t>
          </a:r>
          <a:r>
            <a:rPr kumimoji="1" lang="ja-JP" altLang="en-US" sz="1000" b="0">
              <a:solidFill>
                <a:sysClr val="windowText" lastClr="000000"/>
              </a:solidFill>
              <a:latin typeface="メイリオ" panose="020B0604030504040204" pitchFamily="50" charset="-128"/>
              <a:ea typeface="メイリオ" panose="020B0604030504040204" pitchFamily="50" charset="-128"/>
            </a:rPr>
            <a:t>の場合</a:t>
          </a:r>
        </a:p>
      </xdr:txBody>
    </xdr:sp>
    <xdr:clientData/>
  </xdr:twoCellAnchor>
  <xdr:twoCellAnchor>
    <xdr:from>
      <xdr:col>6</xdr:col>
      <xdr:colOff>114301</xdr:colOff>
      <xdr:row>10</xdr:row>
      <xdr:rowOff>139700</xdr:rowOff>
    </xdr:from>
    <xdr:to>
      <xdr:col>8</xdr:col>
      <xdr:colOff>127000</xdr:colOff>
      <xdr:row>10</xdr:row>
      <xdr:rowOff>156210</xdr:rowOff>
    </xdr:to>
    <xdr:cxnSp macro="">
      <xdr:nvCxnSpPr>
        <xdr:cNvPr id="76" name="直線矢印コネクタ 75">
          <a:extLst>
            <a:ext uri="{FF2B5EF4-FFF2-40B4-BE49-F238E27FC236}">
              <a16:creationId xmlns:a16="http://schemas.microsoft.com/office/drawing/2014/main" id="{1730A2E6-93B3-49C9-BD4B-1BF160651A5E}"/>
            </a:ext>
          </a:extLst>
        </xdr:cNvPr>
        <xdr:cNvCxnSpPr>
          <a:cxnSpLocks/>
          <a:stCxn id="58" idx="3"/>
          <a:endCxn id="156" idx="1"/>
        </xdr:cNvCxnSpPr>
      </xdr:nvCxnSpPr>
      <xdr:spPr>
        <a:xfrm flipV="1">
          <a:off x="3200401" y="1892300"/>
          <a:ext cx="1140459" cy="1651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596900</xdr:colOff>
      <xdr:row>21</xdr:row>
      <xdr:rowOff>165100</xdr:rowOff>
    </xdr:from>
    <xdr:to>
      <xdr:col>6</xdr:col>
      <xdr:colOff>533401</xdr:colOff>
      <xdr:row>21</xdr:row>
      <xdr:rowOff>165100</xdr:rowOff>
    </xdr:to>
    <xdr:cxnSp macro="">
      <xdr:nvCxnSpPr>
        <xdr:cNvPr id="85" name="直線矢印コネクタ 84">
          <a:extLst>
            <a:ext uri="{FF2B5EF4-FFF2-40B4-BE49-F238E27FC236}">
              <a16:creationId xmlns:a16="http://schemas.microsoft.com/office/drawing/2014/main" id="{D5637E3F-4CC5-4595-AE63-2E0A25630448}"/>
            </a:ext>
          </a:extLst>
        </xdr:cNvPr>
        <xdr:cNvCxnSpPr>
          <a:cxnSpLocks/>
          <a:stCxn id="74" idx="3"/>
          <a:endCxn id="101" idx="1"/>
        </xdr:cNvCxnSpPr>
      </xdr:nvCxnSpPr>
      <xdr:spPr>
        <a:xfrm>
          <a:off x="15646400" y="3898900"/>
          <a:ext cx="571501"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533401</xdr:colOff>
      <xdr:row>19</xdr:row>
      <xdr:rowOff>50800</xdr:rowOff>
    </xdr:from>
    <xdr:to>
      <xdr:col>11</xdr:col>
      <xdr:colOff>444500</xdr:colOff>
      <xdr:row>24</xdr:row>
      <xdr:rowOff>101600</xdr:rowOff>
    </xdr:to>
    <xdr:sp macro="" textlink="">
      <xdr:nvSpPr>
        <xdr:cNvPr id="101" name="四角形: 角を丸くする 100">
          <a:extLst>
            <a:ext uri="{FF2B5EF4-FFF2-40B4-BE49-F238E27FC236}">
              <a16:creationId xmlns:a16="http://schemas.microsoft.com/office/drawing/2014/main" id="{4DD76B68-F53E-489B-A17A-74B8DB63952C}"/>
            </a:ext>
          </a:extLst>
        </xdr:cNvPr>
        <xdr:cNvSpPr/>
      </xdr:nvSpPr>
      <xdr:spPr>
        <a:xfrm>
          <a:off x="16217901" y="3429000"/>
          <a:ext cx="3086099" cy="93980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＜配送方法判定＞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・「ゆうパケット」（メール便）の場合</a:t>
          </a:r>
        </a:p>
      </xdr:txBody>
    </xdr:sp>
    <xdr:clientData/>
  </xdr:twoCellAnchor>
  <xdr:twoCellAnchor>
    <xdr:from>
      <xdr:col>11</xdr:col>
      <xdr:colOff>444500</xdr:colOff>
      <xdr:row>21</xdr:row>
      <xdr:rowOff>165100</xdr:rowOff>
    </xdr:from>
    <xdr:to>
      <xdr:col>12</xdr:col>
      <xdr:colOff>381001</xdr:colOff>
      <xdr:row>21</xdr:row>
      <xdr:rowOff>165100</xdr:rowOff>
    </xdr:to>
    <xdr:cxnSp macro="">
      <xdr:nvCxnSpPr>
        <xdr:cNvPr id="134" name="直線矢印コネクタ 133">
          <a:extLst>
            <a:ext uri="{FF2B5EF4-FFF2-40B4-BE49-F238E27FC236}">
              <a16:creationId xmlns:a16="http://schemas.microsoft.com/office/drawing/2014/main" id="{B3FD6733-751A-40CD-8A3B-C7771E362B49}"/>
            </a:ext>
          </a:extLst>
        </xdr:cNvPr>
        <xdr:cNvCxnSpPr>
          <a:cxnSpLocks/>
          <a:stCxn id="101" idx="3"/>
          <a:endCxn id="144" idx="1"/>
        </xdr:cNvCxnSpPr>
      </xdr:nvCxnSpPr>
      <xdr:spPr>
        <a:xfrm>
          <a:off x="19304000" y="3898900"/>
          <a:ext cx="571501"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323851</xdr:colOff>
      <xdr:row>24</xdr:row>
      <xdr:rowOff>101600</xdr:rowOff>
    </xdr:from>
    <xdr:to>
      <xdr:col>3</xdr:col>
      <xdr:colOff>323851</xdr:colOff>
      <xdr:row>28</xdr:row>
      <xdr:rowOff>25400</xdr:rowOff>
    </xdr:to>
    <xdr:cxnSp macro="">
      <xdr:nvCxnSpPr>
        <xdr:cNvPr id="139" name="直線矢印コネクタ 138">
          <a:extLst>
            <a:ext uri="{FF2B5EF4-FFF2-40B4-BE49-F238E27FC236}">
              <a16:creationId xmlns:a16="http://schemas.microsoft.com/office/drawing/2014/main" id="{BDB83105-CB0D-4E65-8E9B-C70C2E828C3B}"/>
            </a:ext>
          </a:extLst>
        </xdr:cNvPr>
        <xdr:cNvCxnSpPr>
          <a:cxnSpLocks/>
          <a:stCxn id="74" idx="2"/>
          <a:endCxn id="143" idx="0"/>
        </xdr:cNvCxnSpPr>
      </xdr:nvCxnSpPr>
      <xdr:spPr>
        <a:xfrm>
          <a:off x="14103351" y="4368800"/>
          <a:ext cx="0" cy="635000"/>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50801</xdr:colOff>
      <xdr:row>28</xdr:row>
      <xdr:rowOff>25400</xdr:rowOff>
    </xdr:from>
    <xdr:to>
      <xdr:col>5</xdr:col>
      <xdr:colOff>596900</xdr:colOff>
      <xdr:row>33</xdr:row>
      <xdr:rowOff>76200</xdr:rowOff>
    </xdr:to>
    <xdr:sp macro="" textlink="">
      <xdr:nvSpPr>
        <xdr:cNvPr id="143" name="四角形: 角を丸くする 142">
          <a:extLst>
            <a:ext uri="{FF2B5EF4-FFF2-40B4-BE49-F238E27FC236}">
              <a16:creationId xmlns:a16="http://schemas.microsoft.com/office/drawing/2014/main" id="{EDEC29D5-D4D0-4C10-9D00-96FD56029606}"/>
            </a:ext>
          </a:extLst>
        </xdr:cNvPr>
        <xdr:cNvSpPr/>
      </xdr:nvSpPr>
      <xdr:spPr>
        <a:xfrm>
          <a:off x="12560301" y="5003800"/>
          <a:ext cx="3086099" cy="93980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＜配送エリア判定＞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・お届け先住所が「川越エリア」の場合</a:t>
          </a:r>
        </a:p>
      </xdr:txBody>
    </xdr:sp>
    <xdr:clientData/>
  </xdr:twoCellAnchor>
  <xdr:twoCellAnchor>
    <xdr:from>
      <xdr:col>12</xdr:col>
      <xdr:colOff>381001</xdr:colOff>
      <xdr:row>19</xdr:row>
      <xdr:rowOff>50800</xdr:rowOff>
    </xdr:from>
    <xdr:to>
      <xdr:col>17</xdr:col>
      <xdr:colOff>292100</xdr:colOff>
      <xdr:row>24</xdr:row>
      <xdr:rowOff>101600</xdr:rowOff>
    </xdr:to>
    <xdr:sp macro="" textlink="">
      <xdr:nvSpPr>
        <xdr:cNvPr id="144" name="四角形: 角を丸くする 143">
          <a:extLst>
            <a:ext uri="{FF2B5EF4-FFF2-40B4-BE49-F238E27FC236}">
              <a16:creationId xmlns:a16="http://schemas.microsoft.com/office/drawing/2014/main" id="{560A03E0-0508-4DEA-AFD0-0309C8FA2050}"/>
            </a:ext>
          </a:extLst>
        </xdr:cNvPr>
        <xdr:cNvSpPr/>
      </xdr:nvSpPr>
      <xdr:spPr>
        <a:xfrm>
          <a:off x="19875501" y="3429000"/>
          <a:ext cx="3086099" cy="93980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＜荷札判定＞</a:t>
          </a:r>
          <a:endParaRPr kumimoji="1" lang="en-US" altLang="ja-JP" sz="1000" b="1">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・荷札番号が「</a:t>
          </a:r>
          <a:r>
            <a:rPr kumimoji="1" lang="ja-JP" altLang="en-US" sz="1000" b="1" u="sng">
              <a:solidFill>
                <a:srgbClr val="FF0000"/>
              </a:solidFill>
              <a:latin typeface="メイリオ" panose="020B0604030504040204" pitchFamily="50" charset="-128"/>
              <a:ea typeface="メイリオ" panose="020B0604030504040204" pitchFamily="50" charset="-128"/>
            </a:rPr>
            <a:t>岡山</a:t>
          </a:r>
          <a:r>
            <a:rPr kumimoji="1" lang="ja-JP" altLang="en-US" sz="1000" b="0">
              <a:solidFill>
                <a:sysClr val="windowText" lastClr="000000"/>
              </a:solidFill>
              <a:latin typeface="メイリオ" panose="020B0604030504040204" pitchFamily="50" charset="-128"/>
              <a:ea typeface="メイリオ" panose="020B0604030504040204" pitchFamily="50" charset="-128"/>
            </a:rPr>
            <a:t>振り分け対象」の場合</a:t>
          </a:r>
        </a:p>
      </xdr:txBody>
    </xdr:sp>
    <xdr:clientData/>
  </xdr:twoCellAnchor>
  <xdr:twoCellAnchor>
    <xdr:from>
      <xdr:col>3</xdr:col>
      <xdr:colOff>323850</xdr:colOff>
      <xdr:row>33</xdr:row>
      <xdr:rowOff>76200</xdr:rowOff>
    </xdr:from>
    <xdr:to>
      <xdr:col>3</xdr:col>
      <xdr:colOff>323851</xdr:colOff>
      <xdr:row>36</xdr:row>
      <xdr:rowOff>165100</xdr:rowOff>
    </xdr:to>
    <xdr:cxnSp macro="">
      <xdr:nvCxnSpPr>
        <xdr:cNvPr id="148" name="直線矢印コネクタ 147">
          <a:extLst>
            <a:ext uri="{FF2B5EF4-FFF2-40B4-BE49-F238E27FC236}">
              <a16:creationId xmlns:a16="http://schemas.microsoft.com/office/drawing/2014/main" id="{1EED5E00-5E1C-4E48-B9EC-992EFC784F5B}"/>
            </a:ext>
          </a:extLst>
        </xdr:cNvPr>
        <xdr:cNvCxnSpPr>
          <a:cxnSpLocks/>
          <a:stCxn id="143" idx="2"/>
          <a:endCxn id="196" idx="0"/>
        </xdr:cNvCxnSpPr>
      </xdr:nvCxnSpPr>
      <xdr:spPr>
        <a:xfrm flipH="1">
          <a:off x="14103350" y="5943600"/>
          <a:ext cx="1" cy="622300"/>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596900</xdr:colOff>
      <xdr:row>30</xdr:row>
      <xdr:rowOff>139700</xdr:rowOff>
    </xdr:from>
    <xdr:to>
      <xdr:col>6</xdr:col>
      <xdr:colOff>508001</xdr:colOff>
      <xdr:row>30</xdr:row>
      <xdr:rowOff>139700</xdr:rowOff>
    </xdr:to>
    <xdr:cxnSp macro="">
      <xdr:nvCxnSpPr>
        <xdr:cNvPr id="153" name="直線矢印コネクタ 152">
          <a:extLst>
            <a:ext uri="{FF2B5EF4-FFF2-40B4-BE49-F238E27FC236}">
              <a16:creationId xmlns:a16="http://schemas.microsoft.com/office/drawing/2014/main" id="{9CCA2427-E728-446C-9280-C646CC879B66}"/>
            </a:ext>
          </a:extLst>
        </xdr:cNvPr>
        <xdr:cNvCxnSpPr>
          <a:cxnSpLocks/>
          <a:stCxn id="143" idx="3"/>
          <a:endCxn id="154" idx="1"/>
        </xdr:cNvCxnSpPr>
      </xdr:nvCxnSpPr>
      <xdr:spPr>
        <a:xfrm>
          <a:off x="15646400" y="5473700"/>
          <a:ext cx="546101"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508001</xdr:colOff>
      <xdr:row>28</xdr:row>
      <xdr:rowOff>25400</xdr:rowOff>
    </xdr:from>
    <xdr:to>
      <xdr:col>11</xdr:col>
      <xdr:colOff>419100</xdr:colOff>
      <xdr:row>33</xdr:row>
      <xdr:rowOff>76200</xdr:rowOff>
    </xdr:to>
    <xdr:sp macro="" textlink="">
      <xdr:nvSpPr>
        <xdr:cNvPr id="154" name="四角形: 角を丸くする 153">
          <a:extLst>
            <a:ext uri="{FF2B5EF4-FFF2-40B4-BE49-F238E27FC236}">
              <a16:creationId xmlns:a16="http://schemas.microsoft.com/office/drawing/2014/main" id="{3DC9A081-8B28-4069-BFDA-530DD9CECD6D}"/>
            </a:ext>
          </a:extLst>
        </xdr:cNvPr>
        <xdr:cNvSpPr/>
      </xdr:nvSpPr>
      <xdr:spPr>
        <a:xfrm>
          <a:off x="16192501" y="5003800"/>
          <a:ext cx="3086099" cy="939800"/>
        </a:xfrm>
        <a:prstGeom prst="roundRect">
          <a:avLst>
            <a:gd name="adj" fmla="val 8855"/>
          </a:avLst>
        </a:prstGeom>
        <a:solidFill>
          <a:schemeClr val="accent2">
            <a:lumMod val="40000"/>
            <a:lumOff val="6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l"/>
          <a:r>
            <a:rPr kumimoji="1" lang="ja-JP" altLang="en-US" sz="1000" b="1">
              <a:solidFill>
                <a:sysClr val="windowText" lastClr="000000"/>
              </a:solidFill>
              <a:latin typeface="メイリオ" panose="020B0604030504040204" pitchFamily="50" charset="-128"/>
              <a:ea typeface="メイリオ" panose="020B0604030504040204" pitchFamily="50" charset="-128"/>
            </a:rPr>
            <a:t>＜荷札判定＞</a:t>
          </a:r>
        </a:p>
        <a:p>
          <a:pPr algn="l"/>
          <a:r>
            <a:rPr kumimoji="1" lang="ja-JP" altLang="en-US" sz="1000" b="0">
              <a:solidFill>
                <a:sysClr val="windowText" lastClr="000000"/>
              </a:solidFill>
              <a:latin typeface="メイリオ" panose="020B0604030504040204" pitchFamily="50" charset="-128"/>
              <a:ea typeface="メイリオ" panose="020B0604030504040204" pitchFamily="50" charset="-128"/>
            </a:rPr>
            <a:t>・荷札番号が「</a:t>
          </a:r>
          <a:r>
            <a:rPr kumimoji="1" lang="ja-JP" altLang="en-US" sz="1000" b="1" u="sng">
              <a:solidFill>
                <a:srgbClr val="FF0000"/>
              </a:solidFill>
              <a:latin typeface="メイリオ" panose="020B0604030504040204" pitchFamily="50" charset="-128"/>
              <a:ea typeface="メイリオ" panose="020B0604030504040204" pitchFamily="50" charset="-128"/>
            </a:rPr>
            <a:t>川越</a:t>
          </a:r>
          <a:r>
            <a:rPr kumimoji="1" lang="ja-JP" altLang="en-US" sz="1000" b="0">
              <a:solidFill>
                <a:sysClr val="windowText" lastClr="000000"/>
              </a:solidFill>
              <a:latin typeface="メイリオ" panose="020B0604030504040204" pitchFamily="50" charset="-128"/>
              <a:ea typeface="メイリオ" panose="020B0604030504040204" pitchFamily="50" charset="-128"/>
            </a:rPr>
            <a:t>振り分け対象」の場合</a:t>
          </a:r>
        </a:p>
      </xdr:txBody>
    </xdr:sp>
    <xdr:clientData/>
  </xdr:twoCellAnchor>
  <xdr:twoCellAnchor>
    <xdr:from>
      <xdr:col>8</xdr:col>
      <xdr:colOff>127000</xdr:colOff>
      <xdr:row>8</xdr:row>
      <xdr:rowOff>165100</xdr:rowOff>
    </xdr:from>
    <xdr:to>
      <xdr:col>10</xdr:col>
      <xdr:colOff>215900</xdr:colOff>
      <xdr:row>12</xdr:row>
      <xdr:rowOff>114300</xdr:rowOff>
    </xdr:to>
    <xdr:sp macro="" textlink="">
      <xdr:nvSpPr>
        <xdr:cNvPr id="156" name="正方形/長方形 155">
          <a:extLst>
            <a:ext uri="{FF2B5EF4-FFF2-40B4-BE49-F238E27FC236}">
              <a16:creationId xmlns:a16="http://schemas.microsoft.com/office/drawing/2014/main" id="{80492454-FA2D-47DE-8094-1BD99B9189D4}"/>
            </a:ext>
          </a:extLst>
        </xdr:cNvPr>
        <xdr:cNvSpPr/>
      </xdr:nvSpPr>
      <xdr:spPr>
        <a:xfrm>
          <a:off x="17081500" y="1587500"/>
          <a:ext cx="1358900" cy="660400"/>
        </a:xfrm>
        <a:prstGeom prst="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01</a:t>
          </a:r>
          <a:r>
            <a:rPr kumimoji="1" lang="ja-JP" altLang="en-US" sz="1600" b="1">
              <a:solidFill>
                <a:sysClr val="windowText" lastClr="000000"/>
              </a:solidFill>
              <a:latin typeface="メイリオ" panose="020B0604030504040204" pitchFamily="50" charset="-128"/>
              <a:ea typeface="メイリオ" panose="020B0604030504040204" pitchFamily="50" charset="-128"/>
            </a:rPr>
            <a:t>：吉塚</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18</xdr:col>
      <xdr:colOff>219074</xdr:colOff>
      <xdr:row>20</xdr:row>
      <xdr:rowOff>12700</xdr:rowOff>
    </xdr:from>
    <xdr:to>
      <xdr:col>20</xdr:col>
      <xdr:colOff>309874</xdr:colOff>
      <xdr:row>23</xdr:row>
      <xdr:rowOff>138100</xdr:rowOff>
    </xdr:to>
    <xdr:sp macro="" textlink="">
      <xdr:nvSpPr>
        <xdr:cNvPr id="157" name="正方形/長方形 156">
          <a:extLst>
            <a:ext uri="{FF2B5EF4-FFF2-40B4-BE49-F238E27FC236}">
              <a16:creationId xmlns:a16="http://schemas.microsoft.com/office/drawing/2014/main" id="{F7D240B1-B4CE-45E0-96E8-FE3E6B742ABB}"/>
            </a:ext>
          </a:extLst>
        </xdr:cNvPr>
        <xdr:cNvSpPr/>
      </xdr:nvSpPr>
      <xdr:spPr>
        <a:xfrm>
          <a:off x="23523574" y="3568700"/>
          <a:ext cx="1360800" cy="658800"/>
        </a:xfrm>
        <a:prstGeom prst="rect">
          <a:avLst/>
        </a:prstGeom>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03</a:t>
          </a:r>
          <a:r>
            <a:rPr kumimoji="1" lang="ja-JP" altLang="en-US" sz="1600" b="1">
              <a:solidFill>
                <a:sysClr val="windowText" lastClr="000000"/>
              </a:solidFill>
              <a:latin typeface="メイリオ" panose="020B0604030504040204" pitchFamily="50" charset="-128"/>
              <a:ea typeface="メイリオ" panose="020B0604030504040204" pitchFamily="50" charset="-128"/>
            </a:rPr>
            <a:t>：岡山</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17</xdr:col>
      <xdr:colOff>292100</xdr:colOff>
      <xdr:row>21</xdr:row>
      <xdr:rowOff>164300</xdr:rowOff>
    </xdr:from>
    <xdr:to>
      <xdr:col>18</xdr:col>
      <xdr:colOff>219074</xdr:colOff>
      <xdr:row>21</xdr:row>
      <xdr:rowOff>165100</xdr:rowOff>
    </xdr:to>
    <xdr:cxnSp macro="">
      <xdr:nvCxnSpPr>
        <xdr:cNvPr id="158" name="直線矢印コネクタ 157">
          <a:extLst>
            <a:ext uri="{FF2B5EF4-FFF2-40B4-BE49-F238E27FC236}">
              <a16:creationId xmlns:a16="http://schemas.microsoft.com/office/drawing/2014/main" id="{F191EAA4-B469-4BE9-A7EE-2A839CBE4936}"/>
            </a:ext>
          </a:extLst>
        </xdr:cNvPr>
        <xdr:cNvCxnSpPr>
          <a:cxnSpLocks/>
          <a:stCxn id="144" idx="3"/>
          <a:endCxn id="157" idx="1"/>
        </xdr:cNvCxnSpPr>
      </xdr:nvCxnSpPr>
      <xdr:spPr>
        <a:xfrm flipV="1">
          <a:off x="22961600" y="3898100"/>
          <a:ext cx="561974" cy="80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30</xdr:row>
      <xdr:rowOff>139700</xdr:rowOff>
    </xdr:from>
    <xdr:to>
      <xdr:col>18</xdr:col>
      <xdr:colOff>212724</xdr:colOff>
      <xdr:row>31</xdr:row>
      <xdr:rowOff>2375</xdr:rowOff>
    </xdr:to>
    <xdr:cxnSp macro="">
      <xdr:nvCxnSpPr>
        <xdr:cNvPr id="172" name="直線矢印コネクタ 171">
          <a:extLst>
            <a:ext uri="{FF2B5EF4-FFF2-40B4-BE49-F238E27FC236}">
              <a16:creationId xmlns:a16="http://schemas.microsoft.com/office/drawing/2014/main" id="{9FACA717-BE64-4FD3-A697-E01F51C331E2}"/>
            </a:ext>
          </a:extLst>
        </xdr:cNvPr>
        <xdr:cNvCxnSpPr>
          <a:cxnSpLocks/>
          <a:stCxn id="154" idx="3"/>
          <a:endCxn id="186" idx="1"/>
        </xdr:cNvCxnSpPr>
      </xdr:nvCxnSpPr>
      <xdr:spPr>
        <a:xfrm>
          <a:off x="19278600" y="5473700"/>
          <a:ext cx="4238624" cy="40475"/>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12</xdr:row>
      <xdr:rowOff>114300</xdr:rowOff>
    </xdr:from>
    <xdr:to>
      <xdr:col>9</xdr:col>
      <xdr:colOff>171451</xdr:colOff>
      <xdr:row>19</xdr:row>
      <xdr:rowOff>50800</xdr:rowOff>
    </xdr:to>
    <xdr:cxnSp macro="">
      <xdr:nvCxnSpPr>
        <xdr:cNvPr id="176" name="直線矢印コネクタ 175">
          <a:extLst>
            <a:ext uri="{FF2B5EF4-FFF2-40B4-BE49-F238E27FC236}">
              <a16:creationId xmlns:a16="http://schemas.microsoft.com/office/drawing/2014/main" id="{CAFAE1C4-0377-4CCA-A245-C2583050A5A4}"/>
            </a:ext>
          </a:extLst>
        </xdr:cNvPr>
        <xdr:cNvCxnSpPr>
          <a:cxnSpLocks/>
          <a:stCxn id="101" idx="0"/>
          <a:endCxn id="156" idx="2"/>
        </xdr:cNvCxnSpPr>
      </xdr:nvCxnSpPr>
      <xdr:spPr>
        <a:xfrm flipH="1" flipV="1">
          <a:off x="17760950" y="2247900"/>
          <a:ext cx="1" cy="1181100"/>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215900</xdr:colOff>
      <xdr:row>10</xdr:row>
      <xdr:rowOff>139700</xdr:rowOff>
    </xdr:from>
    <xdr:to>
      <xdr:col>15</xdr:col>
      <xdr:colOff>19051</xdr:colOff>
      <xdr:row>19</xdr:row>
      <xdr:rowOff>50800</xdr:rowOff>
    </xdr:to>
    <xdr:cxnSp macro="">
      <xdr:nvCxnSpPr>
        <xdr:cNvPr id="183" name="直線矢印コネクタ 182">
          <a:extLst>
            <a:ext uri="{FF2B5EF4-FFF2-40B4-BE49-F238E27FC236}">
              <a16:creationId xmlns:a16="http://schemas.microsoft.com/office/drawing/2014/main" id="{A412DEAA-0915-4D38-A254-738B40B88A57}"/>
            </a:ext>
          </a:extLst>
        </xdr:cNvPr>
        <xdr:cNvCxnSpPr>
          <a:cxnSpLocks/>
          <a:stCxn id="144" idx="0"/>
          <a:endCxn id="156" idx="3"/>
        </xdr:cNvCxnSpPr>
      </xdr:nvCxnSpPr>
      <xdr:spPr>
        <a:xfrm rot="16200000" flipV="1">
          <a:off x="19173826" y="1184274"/>
          <a:ext cx="1511300" cy="2978151"/>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212724</xdr:colOff>
      <xdr:row>29</xdr:row>
      <xdr:rowOff>28575</xdr:rowOff>
    </xdr:from>
    <xdr:to>
      <xdr:col>20</xdr:col>
      <xdr:colOff>303524</xdr:colOff>
      <xdr:row>32</xdr:row>
      <xdr:rowOff>153975</xdr:rowOff>
    </xdr:to>
    <xdr:sp macro="" textlink="">
      <xdr:nvSpPr>
        <xdr:cNvPr id="186" name="正方形/長方形 185">
          <a:extLst>
            <a:ext uri="{FF2B5EF4-FFF2-40B4-BE49-F238E27FC236}">
              <a16:creationId xmlns:a16="http://schemas.microsoft.com/office/drawing/2014/main" id="{449A48F6-8C68-4CE9-BB01-E92FDA1A144F}"/>
            </a:ext>
          </a:extLst>
        </xdr:cNvPr>
        <xdr:cNvSpPr/>
      </xdr:nvSpPr>
      <xdr:spPr>
        <a:xfrm>
          <a:off x="23517224" y="5184775"/>
          <a:ext cx="1360800" cy="658800"/>
        </a:xfrm>
        <a:prstGeom prst="rect">
          <a:avLst/>
        </a:prstGeom>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02</a:t>
          </a:r>
          <a:r>
            <a:rPr kumimoji="1" lang="ja-JP" altLang="en-US" sz="1600" b="1">
              <a:solidFill>
                <a:sysClr val="windowText" lastClr="000000"/>
              </a:solidFill>
              <a:latin typeface="メイリオ" panose="020B0604030504040204" pitchFamily="50" charset="-128"/>
              <a:ea typeface="メイリオ" panose="020B0604030504040204" pitchFamily="50" charset="-128"/>
            </a:rPr>
            <a:t>：川越</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2</xdr:col>
      <xdr:colOff>279400</xdr:colOff>
      <xdr:row>36</xdr:row>
      <xdr:rowOff>165100</xdr:rowOff>
    </xdr:from>
    <xdr:to>
      <xdr:col>4</xdr:col>
      <xdr:colOff>368300</xdr:colOff>
      <xdr:row>40</xdr:row>
      <xdr:rowOff>114300</xdr:rowOff>
    </xdr:to>
    <xdr:sp macro="" textlink="">
      <xdr:nvSpPr>
        <xdr:cNvPr id="196" name="正方形/長方形 195">
          <a:extLst>
            <a:ext uri="{FF2B5EF4-FFF2-40B4-BE49-F238E27FC236}">
              <a16:creationId xmlns:a16="http://schemas.microsoft.com/office/drawing/2014/main" id="{523F991B-065F-4484-9BE7-38A5BE0DC6F7}"/>
            </a:ext>
          </a:extLst>
        </xdr:cNvPr>
        <xdr:cNvSpPr/>
      </xdr:nvSpPr>
      <xdr:spPr>
        <a:xfrm>
          <a:off x="13423900" y="6565900"/>
          <a:ext cx="1358900" cy="660400"/>
        </a:xfrm>
        <a:prstGeom prst="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600" b="1">
              <a:solidFill>
                <a:sysClr val="windowText" lastClr="000000"/>
              </a:solidFill>
              <a:latin typeface="メイリオ" panose="020B0604030504040204" pitchFamily="50" charset="-128"/>
              <a:ea typeface="メイリオ" panose="020B0604030504040204" pitchFamily="50" charset="-128"/>
            </a:rPr>
            <a:t>01</a:t>
          </a:r>
          <a:r>
            <a:rPr kumimoji="1" lang="ja-JP" altLang="en-US" sz="1600" b="1">
              <a:solidFill>
                <a:sysClr val="windowText" lastClr="000000"/>
              </a:solidFill>
              <a:latin typeface="メイリオ" panose="020B0604030504040204" pitchFamily="50" charset="-128"/>
              <a:ea typeface="メイリオ" panose="020B0604030504040204" pitchFamily="50" charset="-128"/>
            </a:rPr>
            <a:t>：吉塚</a:t>
          </a:r>
          <a:endParaRPr kumimoji="1" lang="en-US" altLang="ja-JP" sz="1600" b="1">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4</xdr:col>
      <xdr:colOff>368300</xdr:colOff>
      <xdr:row>33</xdr:row>
      <xdr:rowOff>76201</xdr:rowOff>
    </xdr:from>
    <xdr:to>
      <xdr:col>9</xdr:col>
      <xdr:colOff>146051</xdr:colOff>
      <xdr:row>38</xdr:row>
      <xdr:rowOff>139701</xdr:rowOff>
    </xdr:to>
    <xdr:cxnSp macro="">
      <xdr:nvCxnSpPr>
        <xdr:cNvPr id="198" name="直線矢印コネクタ 182">
          <a:extLst>
            <a:ext uri="{FF2B5EF4-FFF2-40B4-BE49-F238E27FC236}">
              <a16:creationId xmlns:a16="http://schemas.microsoft.com/office/drawing/2014/main" id="{B997B382-11CB-4D6A-A3D7-716E493180D4}"/>
            </a:ext>
          </a:extLst>
        </xdr:cNvPr>
        <xdr:cNvCxnSpPr>
          <a:cxnSpLocks/>
          <a:stCxn id="154" idx="2"/>
          <a:endCxn id="196" idx="3"/>
        </xdr:cNvCxnSpPr>
      </xdr:nvCxnSpPr>
      <xdr:spPr>
        <a:xfrm rot="5400000">
          <a:off x="15782926" y="4943475"/>
          <a:ext cx="952500" cy="2952751"/>
        </a:xfrm>
        <a:prstGeom prst="bentConnector2">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4</xdr:row>
      <xdr:rowOff>152400</xdr:rowOff>
    </xdr:from>
    <xdr:to>
      <xdr:col>8</xdr:col>
      <xdr:colOff>165100</xdr:colOff>
      <xdr:row>4</xdr:row>
      <xdr:rowOff>152400</xdr:rowOff>
    </xdr:to>
    <xdr:cxnSp macro="">
      <xdr:nvCxnSpPr>
        <xdr:cNvPr id="201" name="直線矢印コネクタ 200">
          <a:extLst>
            <a:ext uri="{FF2B5EF4-FFF2-40B4-BE49-F238E27FC236}">
              <a16:creationId xmlns:a16="http://schemas.microsoft.com/office/drawing/2014/main" id="{90CD926F-3B83-4F33-A751-2B6BF6993C5D}"/>
            </a:ext>
          </a:extLst>
        </xdr:cNvPr>
        <xdr:cNvCxnSpPr>
          <a:cxnSpLocks/>
        </xdr:cNvCxnSpPr>
      </xdr:nvCxnSpPr>
      <xdr:spPr>
        <a:xfrm>
          <a:off x="16510000" y="863600"/>
          <a:ext cx="609600" cy="0"/>
        </a:xfrm>
        <a:prstGeom prst="straightConnector1">
          <a:avLst/>
        </a:prstGeom>
        <a:ln w="57150">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177800</xdr:colOff>
      <xdr:row>3</xdr:row>
      <xdr:rowOff>63500</xdr:rowOff>
    </xdr:from>
    <xdr:to>
      <xdr:col>8</xdr:col>
      <xdr:colOff>114301</xdr:colOff>
      <xdr:row>3</xdr:row>
      <xdr:rowOff>63500</xdr:rowOff>
    </xdr:to>
    <xdr:cxnSp macro="">
      <xdr:nvCxnSpPr>
        <xdr:cNvPr id="203" name="直線矢印コネクタ 202">
          <a:extLst>
            <a:ext uri="{FF2B5EF4-FFF2-40B4-BE49-F238E27FC236}">
              <a16:creationId xmlns:a16="http://schemas.microsoft.com/office/drawing/2014/main" id="{4820A9A5-D4D4-40EE-943C-41A6B5368D31}"/>
            </a:ext>
          </a:extLst>
        </xdr:cNvPr>
        <xdr:cNvCxnSpPr>
          <a:cxnSpLocks/>
        </xdr:cNvCxnSpPr>
      </xdr:nvCxnSpPr>
      <xdr:spPr>
        <a:xfrm>
          <a:off x="16497300" y="596900"/>
          <a:ext cx="571501" cy="0"/>
        </a:xfrm>
        <a:prstGeom prst="straightConnector1">
          <a:avLst/>
        </a:prstGeom>
        <a:ln w="57150">
          <a:solidFill>
            <a:srgbClr val="FF33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34925</xdr:colOff>
      <xdr:row>9</xdr:row>
      <xdr:rowOff>12700</xdr:rowOff>
    </xdr:from>
    <xdr:to>
      <xdr:col>7</xdr:col>
      <xdr:colOff>0</xdr:colOff>
      <xdr:row>10</xdr:row>
      <xdr:rowOff>19050</xdr:rowOff>
    </xdr:to>
    <xdr:sp macro="" textlink="">
      <xdr:nvSpPr>
        <xdr:cNvPr id="204" name="テキスト ボックス 203">
          <a:extLst>
            <a:ext uri="{FF2B5EF4-FFF2-40B4-BE49-F238E27FC236}">
              <a16:creationId xmlns:a16="http://schemas.microsoft.com/office/drawing/2014/main" id="{F43A5529-47E5-4F77-B60F-B92A3F43433F}"/>
            </a:ext>
          </a:extLst>
        </xdr:cNvPr>
        <xdr:cNvSpPr txBox="1"/>
      </xdr:nvSpPr>
      <xdr:spPr>
        <a:xfrm>
          <a:off x="15719425" y="1612900"/>
          <a:ext cx="600075"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5</xdr:col>
      <xdr:colOff>492125</xdr:colOff>
      <xdr:row>20</xdr:row>
      <xdr:rowOff>50800</xdr:rowOff>
    </xdr:from>
    <xdr:to>
      <xdr:col>6</xdr:col>
      <xdr:colOff>457200</xdr:colOff>
      <xdr:row>21</xdr:row>
      <xdr:rowOff>57150</xdr:rowOff>
    </xdr:to>
    <xdr:sp macro="" textlink="">
      <xdr:nvSpPr>
        <xdr:cNvPr id="205" name="テキスト ボックス 204">
          <a:extLst>
            <a:ext uri="{FF2B5EF4-FFF2-40B4-BE49-F238E27FC236}">
              <a16:creationId xmlns:a16="http://schemas.microsoft.com/office/drawing/2014/main" id="{652AD763-6DF9-4F6D-9AD3-BC6B24D818C7}"/>
            </a:ext>
          </a:extLst>
        </xdr:cNvPr>
        <xdr:cNvSpPr txBox="1"/>
      </xdr:nvSpPr>
      <xdr:spPr>
        <a:xfrm>
          <a:off x="15541625" y="3606800"/>
          <a:ext cx="600075"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5</xdr:col>
      <xdr:colOff>466725</xdr:colOff>
      <xdr:row>29</xdr:row>
      <xdr:rowOff>38100</xdr:rowOff>
    </xdr:from>
    <xdr:to>
      <xdr:col>6</xdr:col>
      <xdr:colOff>431800</xdr:colOff>
      <xdr:row>30</xdr:row>
      <xdr:rowOff>44450</xdr:rowOff>
    </xdr:to>
    <xdr:sp macro="" textlink="">
      <xdr:nvSpPr>
        <xdr:cNvPr id="206" name="テキスト ボックス 205">
          <a:extLst>
            <a:ext uri="{FF2B5EF4-FFF2-40B4-BE49-F238E27FC236}">
              <a16:creationId xmlns:a16="http://schemas.microsoft.com/office/drawing/2014/main" id="{CDC7A5BE-7747-4D81-9B67-EF86A7D0E6D3}"/>
            </a:ext>
          </a:extLst>
        </xdr:cNvPr>
        <xdr:cNvSpPr txBox="1"/>
      </xdr:nvSpPr>
      <xdr:spPr>
        <a:xfrm>
          <a:off x="15516225" y="5194300"/>
          <a:ext cx="600075"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11</xdr:col>
      <xdr:colOff>314325</xdr:colOff>
      <xdr:row>29</xdr:row>
      <xdr:rowOff>63500</xdr:rowOff>
    </xdr:from>
    <xdr:to>
      <xdr:col>12</xdr:col>
      <xdr:colOff>279400</xdr:colOff>
      <xdr:row>30</xdr:row>
      <xdr:rowOff>69850</xdr:rowOff>
    </xdr:to>
    <xdr:sp macro="" textlink="">
      <xdr:nvSpPr>
        <xdr:cNvPr id="207" name="テキスト ボックス 206">
          <a:extLst>
            <a:ext uri="{FF2B5EF4-FFF2-40B4-BE49-F238E27FC236}">
              <a16:creationId xmlns:a16="http://schemas.microsoft.com/office/drawing/2014/main" id="{BAD6DA0D-2CA1-42EE-AC79-8D90212F7007}"/>
            </a:ext>
          </a:extLst>
        </xdr:cNvPr>
        <xdr:cNvSpPr txBox="1"/>
      </xdr:nvSpPr>
      <xdr:spPr>
        <a:xfrm>
          <a:off x="19173825" y="5219700"/>
          <a:ext cx="600075"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11</xdr:col>
      <xdr:colOff>327025</xdr:colOff>
      <xdr:row>20</xdr:row>
      <xdr:rowOff>63500</xdr:rowOff>
    </xdr:from>
    <xdr:to>
      <xdr:col>12</xdr:col>
      <xdr:colOff>292100</xdr:colOff>
      <xdr:row>21</xdr:row>
      <xdr:rowOff>69850</xdr:rowOff>
    </xdr:to>
    <xdr:sp macro="" textlink="">
      <xdr:nvSpPr>
        <xdr:cNvPr id="208" name="テキスト ボックス 207">
          <a:extLst>
            <a:ext uri="{FF2B5EF4-FFF2-40B4-BE49-F238E27FC236}">
              <a16:creationId xmlns:a16="http://schemas.microsoft.com/office/drawing/2014/main" id="{48DFA7FE-AEE2-4B01-ABC0-A001393743A0}"/>
            </a:ext>
          </a:extLst>
        </xdr:cNvPr>
        <xdr:cNvSpPr txBox="1"/>
      </xdr:nvSpPr>
      <xdr:spPr>
        <a:xfrm>
          <a:off x="19186525" y="3619500"/>
          <a:ext cx="600075"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17</xdr:col>
      <xdr:colOff>161925</xdr:colOff>
      <xdr:row>20</xdr:row>
      <xdr:rowOff>63500</xdr:rowOff>
    </xdr:from>
    <xdr:to>
      <xdr:col>18</xdr:col>
      <xdr:colOff>127000</xdr:colOff>
      <xdr:row>21</xdr:row>
      <xdr:rowOff>69850</xdr:rowOff>
    </xdr:to>
    <xdr:sp macro="" textlink="">
      <xdr:nvSpPr>
        <xdr:cNvPr id="209" name="テキスト ボックス 208">
          <a:extLst>
            <a:ext uri="{FF2B5EF4-FFF2-40B4-BE49-F238E27FC236}">
              <a16:creationId xmlns:a16="http://schemas.microsoft.com/office/drawing/2014/main" id="{B5AA854E-0813-494C-B063-018B8C9009ED}"/>
            </a:ext>
          </a:extLst>
        </xdr:cNvPr>
        <xdr:cNvSpPr txBox="1"/>
      </xdr:nvSpPr>
      <xdr:spPr>
        <a:xfrm>
          <a:off x="22831425" y="3619500"/>
          <a:ext cx="600075"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YES</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390525</xdr:colOff>
      <xdr:row>16</xdr:row>
      <xdr:rowOff>57150</xdr:rowOff>
    </xdr:from>
    <xdr:to>
      <xdr:col>4</xdr:col>
      <xdr:colOff>292100</xdr:colOff>
      <xdr:row>17</xdr:row>
      <xdr:rowOff>165100</xdr:rowOff>
    </xdr:to>
    <xdr:sp macro="" textlink="">
      <xdr:nvSpPr>
        <xdr:cNvPr id="210" name="テキスト ボックス 209">
          <a:extLst>
            <a:ext uri="{FF2B5EF4-FFF2-40B4-BE49-F238E27FC236}">
              <a16:creationId xmlns:a16="http://schemas.microsoft.com/office/drawing/2014/main" id="{9BFD417F-C02B-4801-9B6C-91A53068A152}"/>
            </a:ext>
          </a:extLst>
        </xdr:cNvPr>
        <xdr:cNvSpPr txBox="1"/>
      </xdr:nvSpPr>
      <xdr:spPr>
        <a:xfrm flipV="1">
          <a:off x="14170025" y="2901950"/>
          <a:ext cx="536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403225</xdr:colOff>
      <xdr:row>24</xdr:row>
      <xdr:rowOff>158750</xdr:rowOff>
    </xdr:from>
    <xdr:to>
      <xdr:col>4</xdr:col>
      <xdr:colOff>304800</xdr:colOff>
      <xdr:row>26</xdr:row>
      <xdr:rowOff>88900</xdr:rowOff>
    </xdr:to>
    <xdr:sp macro="" textlink="">
      <xdr:nvSpPr>
        <xdr:cNvPr id="211" name="テキスト ボックス 210">
          <a:extLst>
            <a:ext uri="{FF2B5EF4-FFF2-40B4-BE49-F238E27FC236}">
              <a16:creationId xmlns:a16="http://schemas.microsoft.com/office/drawing/2014/main" id="{C95F2A34-EF08-44E4-9FD0-8E7FFC508F72}"/>
            </a:ext>
          </a:extLst>
        </xdr:cNvPr>
        <xdr:cNvSpPr txBox="1"/>
      </xdr:nvSpPr>
      <xdr:spPr>
        <a:xfrm flipV="1">
          <a:off x="14182725" y="4425950"/>
          <a:ext cx="536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3</xdr:col>
      <xdr:colOff>390525</xdr:colOff>
      <xdr:row>33</xdr:row>
      <xdr:rowOff>107950</xdr:rowOff>
    </xdr:from>
    <xdr:to>
      <xdr:col>4</xdr:col>
      <xdr:colOff>292100</xdr:colOff>
      <xdr:row>35</xdr:row>
      <xdr:rowOff>38100</xdr:rowOff>
    </xdr:to>
    <xdr:sp macro="" textlink="">
      <xdr:nvSpPr>
        <xdr:cNvPr id="212" name="テキスト ボックス 211">
          <a:extLst>
            <a:ext uri="{FF2B5EF4-FFF2-40B4-BE49-F238E27FC236}">
              <a16:creationId xmlns:a16="http://schemas.microsoft.com/office/drawing/2014/main" id="{62B87BA9-9270-4285-80C4-25937B6EEB3C}"/>
            </a:ext>
          </a:extLst>
        </xdr:cNvPr>
        <xdr:cNvSpPr txBox="1"/>
      </xdr:nvSpPr>
      <xdr:spPr>
        <a:xfrm flipV="1">
          <a:off x="14170025" y="5975350"/>
          <a:ext cx="536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9</xdr:col>
      <xdr:colOff>174625</xdr:colOff>
      <xdr:row>33</xdr:row>
      <xdr:rowOff>107950</xdr:rowOff>
    </xdr:from>
    <xdr:to>
      <xdr:col>10</xdr:col>
      <xdr:colOff>76200</xdr:colOff>
      <xdr:row>35</xdr:row>
      <xdr:rowOff>38100</xdr:rowOff>
    </xdr:to>
    <xdr:sp macro="" textlink="">
      <xdr:nvSpPr>
        <xdr:cNvPr id="213" name="テキスト ボックス 212">
          <a:extLst>
            <a:ext uri="{FF2B5EF4-FFF2-40B4-BE49-F238E27FC236}">
              <a16:creationId xmlns:a16="http://schemas.microsoft.com/office/drawing/2014/main" id="{51B8D05C-AB14-4023-B751-88B95F9828CD}"/>
            </a:ext>
          </a:extLst>
        </xdr:cNvPr>
        <xdr:cNvSpPr txBox="1"/>
      </xdr:nvSpPr>
      <xdr:spPr>
        <a:xfrm flipV="1">
          <a:off x="17764125" y="5975350"/>
          <a:ext cx="536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9</xdr:col>
      <xdr:colOff>187325</xdr:colOff>
      <xdr:row>17</xdr:row>
      <xdr:rowOff>95250</xdr:rowOff>
    </xdr:from>
    <xdr:to>
      <xdr:col>10</xdr:col>
      <xdr:colOff>88900</xdr:colOff>
      <xdr:row>19</xdr:row>
      <xdr:rowOff>25400</xdr:rowOff>
    </xdr:to>
    <xdr:sp macro="" textlink="">
      <xdr:nvSpPr>
        <xdr:cNvPr id="214" name="テキスト ボックス 213">
          <a:extLst>
            <a:ext uri="{FF2B5EF4-FFF2-40B4-BE49-F238E27FC236}">
              <a16:creationId xmlns:a16="http://schemas.microsoft.com/office/drawing/2014/main" id="{88F56898-40A1-4844-B915-00B09A10FEAA}"/>
            </a:ext>
          </a:extLst>
        </xdr:cNvPr>
        <xdr:cNvSpPr txBox="1"/>
      </xdr:nvSpPr>
      <xdr:spPr>
        <a:xfrm flipV="1">
          <a:off x="17776825" y="3117850"/>
          <a:ext cx="536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twoCellAnchor>
    <xdr:from>
      <xdr:col>15</xdr:col>
      <xdr:colOff>60325</xdr:colOff>
      <xdr:row>17</xdr:row>
      <xdr:rowOff>107950</xdr:rowOff>
    </xdr:from>
    <xdr:to>
      <xdr:col>15</xdr:col>
      <xdr:colOff>596900</xdr:colOff>
      <xdr:row>19</xdr:row>
      <xdr:rowOff>38100</xdr:rowOff>
    </xdr:to>
    <xdr:sp macro="" textlink="">
      <xdr:nvSpPr>
        <xdr:cNvPr id="215" name="テキスト ボックス 214">
          <a:extLst>
            <a:ext uri="{FF2B5EF4-FFF2-40B4-BE49-F238E27FC236}">
              <a16:creationId xmlns:a16="http://schemas.microsoft.com/office/drawing/2014/main" id="{D9A3155E-F86D-466B-B9CD-39F0C6EEEF5C}"/>
            </a:ext>
          </a:extLst>
        </xdr:cNvPr>
        <xdr:cNvSpPr txBox="1"/>
      </xdr:nvSpPr>
      <xdr:spPr>
        <a:xfrm flipV="1">
          <a:off x="21459825" y="3130550"/>
          <a:ext cx="536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游ゴシック" panose="020B0400000000000000" pitchFamily="50" charset="-128"/>
              <a:ea typeface="游ゴシック" panose="020B0400000000000000" pitchFamily="50" charset="-128"/>
            </a:rPr>
            <a:t>ON</a:t>
          </a:r>
          <a:endParaRPr kumimoji="1" lang="ja-JP" altLang="en-US" sz="1100" b="1">
            <a:latin typeface="游ゴシック" panose="020B0400000000000000" pitchFamily="50" charset="-128"/>
            <a:ea typeface="游ゴシック" panose="020B0400000000000000"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24773;&#22577;&#12471;&#12473;&#12486;&#12512;&#37096;\&#20849;&#26377;\&#12503;&#12525;&#12472;&#12455;&#12463;&#12488;\90000_&#20849;&#36890;\02_IF_&#12452;&#12531;&#12479;&#12540;&#12501;&#12455;&#12540;&#12473;\05_&#12452;&#12531;&#12479;&#12540;&#12501;&#12455;&#12540;&#12473;&#35373;&#35336;&#26360;\IF05-00-0008_&#12452;&#12531;&#12479;&#12540;&#12501;&#12455;&#12540;&#12473;&#35373;&#35336;&#26360;_ESBBC0015(&#20986;&#33655;&#25351;&#31034;&#24773;&#22577;&#36899;&#25658;_CC4D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n-file-01\NASShare\&#24773;&#22577;&#12471;&#12473;&#12486;&#12512;&#37096;\&#20849;&#26377;\&#27425;&#26399;&#12471;&#12473;&#12486;&#12512;\00_&#27425;&#26399;&#12471;&#12473;&#12486;&#12512;&#27083;&#25104;&#31649;&#29702;\00_SC_&#12473;&#12467;&#12540;&#12503;&#31649;&#29702;&#12539;&#21508;&#31278;&#19968;&#35239;\02_&#12452;&#12531;&#12479;&#12540;&#12501;&#12455;&#12540;&#12473;&#19968;&#35239;&#34920;\SC02-00-0001_&#12452;&#12531;&#12479;&#12540;&#12501;&#12455;&#12540;&#12473;&#19968;&#35239;&#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定履歴"/>
      <sheetName val="1.基本仕様"/>
      <sheetName val="2.処理概要"/>
      <sheetName val="3.処理詳細"/>
      <sheetName val="4.マッピング詳細"/>
      <sheetName val="4a.マッピング詳細 (荷札番号)"/>
      <sheetName val="リスト"/>
      <sheetName val="ESB配送拠点振り分け仕様"/>
      <sheetName val="【別紙】複数拠点化　振り分け条件"/>
      <sheetName val="【別紙】複数拠点化　振り分け条件_20190730"/>
      <sheetName val="3.処理詳細 _20190730"/>
      <sheetName val="【別紙】複数拠点化　振り分け条件_180401"/>
      <sheetName val="3.処理詳細_1810401"/>
    </sheetNames>
    <sheetDataSet>
      <sheetData sheetId="0">
        <row r="2">
          <cell r="A2">
            <v>90000</v>
          </cell>
        </row>
      </sheetData>
      <sheetData sheetId="1">
        <row r="7">
          <cell r="A7">
            <v>2</v>
          </cell>
        </row>
      </sheetData>
      <sheetData sheetId="2"/>
      <sheetData sheetId="3"/>
      <sheetData sheetId="4"/>
      <sheetData sheetId="5"/>
      <sheetData sheetId="6"/>
      <sheetData sheetId="7">
        <row r="2">
          <cell r="A2" t="str">
            <v>-- 選択してください --</v>
          </cell>
          <cell r="B2" t="str">
            <v>-- 選択してください --</v>
          </cell>
          <cell r="C2" t="str">
            <v>-- 選択してください --</v>
          </cell>
          <cell r="D2" t="str">
            <v>CSV</v>
          </cell>
        </row>
        <row r="3">
          <cell r="A3" t="str">
            <v>リアル</v>
          </cell>
          <cell r="B3" t="str">
            <v>1：1</v>
          </cell>
          <cell r="C3" t="str">
            <v>随時</v>
          </cell>
          <cell r="D3" t="str">
            <v>SOAP</v>
          </cell>
          <cell r="E3" t="str">
            <v>高</v>
          </cell>
        </row>
        <row r="4">
          <cell r="A4" t="str">
            <v>セミリアル</v>
          </cell>
          <cell r="B4" t="str">
            <v>1：n</v>
          </cell>
          <cell r="C4" t="str">
            <v>日次</v>
          </cell>
          <cell r="D4" t="str">
            <v>HTTPS</v>
          </cell>
          <cell r="E4" t="str">
            <v>中</v>
          </cell>
        </row>
        <row r="5">
          <cell r="A5" t="str">
            <v>バッチ</v>
          </cell>
          <cell r="B5" t="str">
            <v>1：n（同報）</v>
          </cell>
          <cell r="C5" t="str">
            <v>週次</v>
          </cell>
          <cell r="D5" t="str">
            <v>API</v>
          </cell>
          <cell r="E5" t="str">
            <v>低</v>
          </cell>
        </row>
        <row r="6">
          <cell r="B6" t="str">
            <v>n：n</v>
          </cell>
          <cell r="C6" t="str">
            <v>月次</v>
          </cell>
          <cell r="D6" t="str">
            <v>固定長</v>
          </cell>
        </row>
        <row r="7">
          <cell r="B7" t="str">
            <v>n：1</v>
          </cell>
          <cell r="D7" t="str">
            <v>TSV</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インターフェース一覧"/>
      <sheetName val="BRMS呼び出しIF一覧"/>
      <sheetName val="リスト"/>
    </sheetNames>
    <sheetDataSet>
      <sheetData sheetId="0"/>
      <sheetData sheetId="1"/>
      <sheetData sheetId="2">
        <row r="2">
          <cell r="B2" t="str">
            <v>随時</v>
          </cell>
          <cell r="C2" t="str">
            <v>終日(0-24)</v>
          </cell>
        </row>
        <row r="3">
          <cell r="C3" t="str">
            <v>日中(9-18)</v>
          </cell>
        </row>
        <row r="4">
          <cell r="C4" t="str">
            <v>夜間(0-6)</v>
          </cell>
        </row>
        <row r="5">
          <cell r="C5" t="str">
            <v>午前(6-12)</v>
          </cell>
        </row>
        <row r="6">
          <cell r="C6" t="str">
            <v>午後(12-18)</v>
          </cell>
        </row>
        <row r="7">
          <cell r="C7" t="str">
            <v>業務後(18-24)</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B41"/>
  <sheetViews>
    <sheetView showGridLines="0" tabSelected="1" view="pageBreakPreview" zoomScale="85" zoomScaleNormal="85" zoomScaleSheetLayoutView="85" workbookViewId="0">
      <selection sqref="A1:K1"/>
    </sheetView>
  </sheetViews>
  <sheetFormatPr defaultRowHeight="13.5" x14ac:dyDescent="0.15"/>
  <cols>
    <col min="1" max="63" width="2.5" customWidth="1"/>
  </cols>
  <sheetData>
    <row r="1" spans="1:54" x14ac:dyDescent="0.15">
      <c r="A1" s="455" t="s">
        <v>41</v>
      </c>
      <c r="B1" s="447"/>
      <c r="C1" s="447"/>
      <c r="D1" s="447"/>
      <c r="E1" s="447"/>
      <c r="F1" s="447"/>
      <c r="G1" s="447"/>
      <c r="H1" s="447"/>
      <c r="I1" s="447"/>
      <c r="J1" s="447"/>
      <c r="K1" s="447"/>
      <c r="L1" s="447" t="s">
        <v>39</v>
      </c>
      <c r="M1" s="447"/>
      <c r="N1" s="447"/>
      <c r="O1" s="447"/>
      <c r="P1" s="447"/>
      <c r="Q1" s="447"/>
      <c r="R1" s="447"/>
      <c r="S1" s="447"/>
      <c r="T1" s="447"/>
      <c r="U1" s="447"/>
      <c r="V1" s="447" t="s">
        <v>49</v>
      </c>
      <c r="W1" s="447"/>
      <c r="X1" s="447"/>
      <c r="Y1" s="447"/>
      <c r="Z1" s="1"/>
      <c r="AA1" s="1"/>
      <c r="AB1" s="1"/>
      <c r="AC1" s="1"/>
      <c r="AD1" s="1"/>
      <c r="AE1" s="1"/>
      <c r="AF1" s="1"/>
      <c r="AG1" s="1"/>
      <c r="AH1" s="1"/>
      <c r="AI1" s="1"/>
      <c r="AJ1" s="1"/>
      <c r="AK1" s="1"/>
      <c r="AL1" s="1"/>
      <c r="AM1" s="1"/>
      <c r="AN1" s="1"/>
      <c r="AO1" s="1"/>
      <c r="AP1" s="1"/>
      <c r="AQ1" s="1"/>
      <c r="AR1" s="1"/>
      <c r="AS1" s="1"/>
      <c r="AT1" s="1"/>
      <c r="AU1" s="447" t="s">
        <v>47</v>
      </c>
      <c r="AV1" s="447"/>
      <c r="AW1" s="447"/>
      <c r="AX1" s="447"/>
      <c r="AY1" s="447" t="s">
        <v>46</v>
      </c>
      <c r="AZ1" s="447"/>
      <c r="BA1" s="447"/>
      <c r="BB1" s="448"/>
    </row>
    <row r="2" spans="1:54" x14ac:dyDescent="0.15">
      <c r="A2" s="458">
        <v>90000</v>
      </c>
      <c r="B2" s="456"/>
      <c r="C2" s="456"/>
      <c r="D2" s="456"/>
      <c r="E2" s="456"/>
      <c r="F2" s="456"/>
      <c r="G2" s="456"/>
      <c r="H2" s="456"/>
      <c r="I2" s="456"/>
      <c r="J2" s="456"/>
      <c r="K2" s="456"/>
      <c r="L2" s="456" t="s">
        <v>122</v>
      </c>
      <c r="M2" s="456"/>
      <c r="N2" s="456"/>
      <c r="O2" s="456"/>
      <c r="P2" s="456"/>
      <c r="Q2" s="456"/>
      <c r="R2" s="456"/>
      <c r="S2" s="456"/>
      <c r="T2" s="456"/>
      <c r="U2" s="456"/>
      <c r="V2" s="459">
        <f>MAX(改定履歴!$A$7:$C$45)</f>
        <v>6.4</v>
      </c>
      <c r="W2" s="459"/>
      <c r="X2" s="459"/>
      <c r="Y2" s="459"/>
      <c r="Z2" s="2"/>
      <c r="AA2" s="2"/>
      <c r="AB2" s="2"/>
      <c r="AC2" s="2"/>
      <c r="AD2" s="2"/>
      <c r="AE2" s="2"/>
      <c r="AF2" s="2"/>
      <c r="AG2" s="2"/>
      <c r="AH2" s="2"/>
      <c r="AI2" s="2"/>
      <c r="AJ2" s="2"/>
      <c r="AK2" s="2"/>
      <c r="AL2" s="2"/>
      <c r="AM2" s="2"/>
      <c r="AN2" s="2"/>
      <c r="AO2" s="2"/>
      <c r="AP2" s="2"/>
      <c r="AQ2" s="2"/>
      <c r="AR2" s="2"/>
      <c r="AS2" s="2"/>
      <c r="AT2" s="2"/>
      <c r="AU2" s="456"/>
      <c r="AV2" s="456"/>
      <c r="AW2" s="456"/>
      <c r="AX2" s="456"/>
      <c r="AY2" s="456"/>
      <c r="AZ2" s="456"/>
      <c r="BA2" s="456"/>
      <c r="BB2" s="457"/>
    </row>
    <row r="3" spans="1:54" x14ac:dyDescent="0.15">
      <c r="A3" s="458"/>
      <c r="B3" s="456"/>
      <c r="C3" s="456"/>
      <c r="D3" s="456"/>
      <c r="E3" s="456"/>
      <c r="F3" s="456"/>
      <c r="G3" s="456"/>
      <c r="H3" s="456"/>
      <c r="I3" s="456"/>
      <c r="J3" s="456"/>
      <c r="K3" s="456"/>
      <c r="L3" s="456"/>
      <c r="M3" s="456"/>
      <c r="N3" s="456"/>
      <c r="O3" s="456"/>
      <c r="P3" s="456"/>
      <c r="Q3" s="456"/>
      <c r="R3" s="456"/>
      <c r="S3" s="456"/>
      <c r="T3" s="456"/>
      <c r="U3" s="456"/>
      <c r="V3" s="459"/>
      <c r="W3" s="459"/>
      <c r="X3" s="459"/>
      <c r="Y3" s="459"/>
      <c r="Z3" s="2"/>
      <c r="AA3" s="2"/>
      <c r="AB3" s="2"/>
      <c r="AC3" s="2"/>
      <c r="AD3" s="2"/>
      <c r="AE3" s="2"/>
      <c r="AF3" s="2"/>
      <c r="AG3" s="2"/>
      <c r="AH3" s="2"/>
      <c r="AI3" s="2"/>
      <c r="AJ3" s="2"/>
      <c r="AK3" s="2"/>
      <c r="AL3" s="2"/>
      <c r="AM3" s="2"/>
      <c r="AN3" s="2"/>
      <c r="AO3" s="2"/>
      <c r="AP3" s="2"/>
      <c r="AQ3" s="2"/>
      <c r="AR3" s="2"/>
      <c r="AS3" s="2"/>
      <c r="AT3" s="2"/>
      <c r="AU3" s="456"/>
      <c r="AV3" s="456"/>
      <c r="AW3" s="456"/>
      <c r="AX3" s="456"/>
      <c r="AY3" s="456"/>
      <c r="AZ3" s="456"/>
      <c r="BA3" s="456"/>
      <c r="BB3" s="457"/>
    </row>
    <row r="4" spans="1:54" x14ac:dyDescent="0.15">
      <c r="A4" s="3"/>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456"/>
      <c r="AV4" s="456"/>
      <c r="AW4" s="456"/>
      <c r="AX4" s="456"/>
      <c r="AY4" s="456"/>
      <c r="AZ4" s="456"/>
      <c r="BA4" s="456"/>
      <c r="BB4" s="457"/>
    </row>
    <row r="5" spans="1:54" x14ac:dyDescent="0.15">
      <c r="A5" s="3"/>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456"/>
      <c r="AV5" s="456"/>
      <c r="AW5" s="456"/>
      <c r="AX5" s="456"/>
      <c r="AY5" s="456"/>
      <c r="AZ5" s="456"/>
      <c r="BA5" s="456"/>
      <c r="BB5" s="457"/>
    </row>
    <row r="6" spans="1:54" x14ac:dyDescent="0.15">
      <c r="A6" s="3"/>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4"/>
    </row>
    <row r="7" spans="1:54" x14ac:dyDescent="0.15">
      <c r="A7" s="3"/>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4"/>
    </row>
    <row r="8" spans="1:54" x14ac:dyDescent="0.15">
      <c r="A8" s="3"/>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4"/>
    </row>
    <row r="9" spans="1:54" x14ac:dyDescent="0.15">
      <c r="A9" s="3"/>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4"/>
    </row>
    <row r="10" spans="1:54" x14ac:dyDescent="0.15">
      <c r="A10" s="449" t="s">
        <v>52</v>
      </c>
      <c r="B10" s="450"/>
      <c r="C10" s="450"/>
      <c r="D10" s="450"/>
      <c r="E10" s="450"/>
      <c r="F10" s="450"/>
      <c r="G10" s="450"/>
      <c r="H10" s="450"/>
      <c r="I10" s="450"/>
      <c r="J10" s="450"/>
      <c r="K10" s="450"/>
      <c r="L10" s="450"/>
      <c r="M10" s="450"/>
      <c r="N10" s="450"/>
      <c r="O10" s="450"/>
      <c r="P10" s="450"/>
      <c r="Q10" s="450"/>
      <c r="R10" s="450"/>
      <c r="S10" s="450"/>
      <c r="T10" s="450"/>
      <c r="U10" s="450"/>
      <c r="V10" s="450"/>
      <c r="W10" s="450"/>
      <c r="X10" s="450"/>
      <c r="Y10" s="450"/>
      <c r="Z10" s="450"/>
      <c r="AA10" s="450"/>
      <c r="AB10" s="450"/>
      <c r="AC10" s="450"/>
      <c r="AD10" s="450"/>
      <c r="AE10" s="450"/>
      <c r="AF10" s="450"/>
      <c r="AG10" s="450"/>
      <c r="AH10" s="450"/>
      <c r="AI10" s="450"/>
      <c r="AJ10" s="450"/>
      <c r="AK10" s="450"/>
      <c r="AL10" s="450"/>
      <c r="AM10" s="450"/>
      <c r="AN10" s="450"/>
      <c r="AO10" s="450"/>
      <c r="AP10" s="450"/>
      <c r="AQ10" s="450"/>
      <c r="AR10" s="450"/>
      <c r="AS10" s="450"/>
      <c r="AT10" s="450"/>
      <c r="AU10" s="450"/>
      <c r="AV10" s="450"/>
      <c r="AW10" s="450"/>
      <c r="AX10" s="450"/>
      <c r="AY10" s="450"/>
      <c r="AZ10" s="450"/>
      <c r="BA10" s="450"/>
      <c r="BB10" s="451"/>
    </row>
    <row r="11" spans="1:54" x14ac:dyDescent="0.15">
      <c r="A11" s="449"/>
      <c r="B11" s="450"/>
      <c r="C11" s="450"/>
      <c r="D11" s="450"/>
      <c r="E11" s="450"/>
      <c r="F11" s="450"/>
      <c r="G11" s="450"/>
      <c r="H11" s="450"/>
      <c r="I11" s="450"/>
      <c r="J11" s="450"/>
      <c r="K11" s="450"/>
      <c r="L11" s="450"/>
      <c r="M11" s="450"/>
      <c r="N11" s="450"/>
      <c r="O11" s="450"/>
      <c r="P11" s="450"/>
      <c r="Q11" s="450"/>
      <c r="R11" s="450"/>
      <c r="S11" s="450"/>
      <c r="T11" s="450"/>
      <c r="U11" s="450"/>
      <c r="V11" s="450"/>
      <c r="W11" s="450"/>
      <c r="X11" s="450"/>
      <c r="Y11" s="450"/>
      <c r="Z11" s="450"/>
      <c r="AA11" s="450"/>
      <c r="AB11" s="450"/>
      <c r="AC11" s="450"/>
      <c r="AD11" s="450"/>
      <c r="AE11" s="450"/>
      <c r="AF11" s="450"/>
      <c r="AG11" s="450"/>
      <c r="AH11" s="450"/>
      <c r="AI11" s="450"/>
      <c r="AJ11" s="450"/>
      <c r="AK11" s="450"/>
      <c r="AL11" s="450"/>
      <c r="AM11" s="450"/>
      <c r="AN11" s="450"/>
      <c r="AO11" s="450"/>
      <c r="AP11" s="450"/>
      <c r="AQ11" s="450"/>
      <c r="AR11" s="450"/>
      <c r="AS11" s="450"/>
      <c r="AT11" s="450"/>
      <c r="AU11" s="450"/>
      <c r="AV11" s="450"/>
      <c r="AW11" s="450"/>
      <c r="AX11" s="450"/>
      <c r="AY11" s="450"/>
      <c r="AZ11" s="450"/>
      <c r="BA11" s="450"/>
      <c r="BB11" s="451"/>
    </row>
    <row r="12" spans="1:54" x14ac:dyDescent="0.15">
      <c r="A12" s="449"/>
      <c r="B12" s="450"/>
      <c r="C12" s="450"/>
      <c r="D12" s="450"/>
      <c r="E12" s="450"/>
      <c r="F12" s="450"/>
      <c r="G12" s="450"/>
      <c r="H12" s="450"/>
      <c r="I12" s="450"/>
      <c r="J12" s="450"/>
      <c r="K12" s="450"/>
      <c r="L12" s="450"/>
      <c r="M12" s="450"/>
      <c r="N12" s="450"/>
      <c r="O12" s="450"/>
      <c r="P12" s="450"/>
      <c r="Q12" s="450"/>
      <c r="R12" s="450"/>
      <c r="S12" s="450"/>
      <c r="T12" s="450"/>
      <c r="U12" s="450"/>
      <c r="V12" s="450"/>
      <c r="W12" s="450"/>
      <c r="X12" s="450"/>
      <c r="Y12" s="450"/>
      <c r="Z12" s="450"/>
      <c r="AA12" s="450"/>
      <c r="AB12" s="450"/>
      <c r="AC12" s="450"/>
      <c r="AD12" s="450"/>
      <c r="AE12" s="450"/>
      <c r="AF12" s="450"/>
      <c r="AG12" s="450"/>
      <c r="AH12" s="450"/>
      <c r="AI12" s="450"/>
      <c r="AJ12" s="450"/>
      <c r="AK12" s="450"/>
      <c r="AL12" s="450"/>
      <c r="AM12" s="450"/>
      <c r="AN12" s="450"/>
      <c r="AO12" s="450"/>
      <c r="AP12" s="450"/>
      <c r="AQ12" s="450"/>
      <c r="AR12" s="450"/>
      <c r="AS12" s="450"/>
      <c r="AT12" s="450"/>
      <c r="AU12" s="450"/>
      <c r="AV12" s="450"/>
      <c r="AW12" s="450"/>
      <c r="AX12" s="450"/>
      <c r="AY12" s="450"/>
      <c r="AZ12" s="450"/>
      <c r="BA12" s="450"/>
      <c r="BB12" s="451"/>
    </row>
    <row r="13" spans="1:54" x14ac:dyDescent="0.15">
      <c r="A13" s="449"/>
      <c r="B13" s="450"/>
      <c r="C13" s="450"/>
      <c r="D13" s="450"/>
      <c r="E13" s="450"/>
      <c r="F13" s="450"/>
      <c r="G13" s="450"/>
      <c r="H13" s="450"/>
      <c r="I13" s="450"/>
      <c r="J13" s="450"/>
      <c r="K13" s="450"/>
      <c r="L13" s="450"/>
      <c r="M13" s="450"/>
      <c r="N13" s="450"/>
      <c r="O13" s="450"/>
      <c r="P13" s="450"/>
      <c r="Q13" s="450"/>
      <c r="R13" s="450"/>
      <c r="S13" s="450"/>
      <c r="T13" s="450"/>
      <c r="U13" s="450"/>
      <c r="V13" s="450"/>
      <c r="W13" s="450"/>
      <c r="X13" s="450"/>
      <c r="Y13" s="450"/>
      <c r="Z13" s="450"/>
      <c r="AA13" s="450"/>
      <c r="AB13" s="450"/>
      <c r="AC13" s="450"/>
      <c r="AD13" s="450"/>
      <c r="AE13" s="450"/>
      <c r="AF13" s="450"/>
      <c r="AG13" s="450"/>
      <c r="AH13" s="450"/>
      <c r="AI13" s="450"/>
      <c r="AJ13" s="450"/>
      <c r="AK13" s="450"/>
      <c r="AL13" s="450"/>
      <c r="AM13" s="450"/>
      <c r="AN13" s="450"/>
      <c r="AO13" s="450"/>
      <c r="AP13" s="450"/>
      <c r="AQ13" s="450"/>
      <c r="AR13" s="450"/>
      <c r="AS13" s="450"/>
      <c r="AT13" s="450"/>
      <c r="AU13" s="450"/>
      <c r="AV13" s="450"/>
      <c r="AW13" s="450"/>
      <c r="AX13" s="450"/>
      <c r="AY13" s="450"/>
      <c r="AZ13" s="450"/>
      <c r="BA13" s="450"/>
      <c r="BB13" s="451"/>
    </row>
    <row r="14" spans="1:54" x14ac:dyDescent="0.15">
      <c r="A14" s="3"/>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4"/>
    </row>
    <row r="15" spans="1:54" x14ac:dyDescent="0.15">
      <c r="A15" s="452" t="str">
        <f>"インターフェース設計書_"&amp;U24&amp;"("&amp;U26&amp;")"</f>
        <v>インターフェース設計書_ESBBC0015(出荷指示情報連携（CC4DM）)</v>
      </c>
      <c r="B15" s="453"/>
      <c r="C15" s="453"/>
      <c r="D15" s="453"/>
      <c r="E15" s="453"/>
      <c r="F15" s="453"/>
      <c r="G15" s="453"/>
      <c r="H15" s="453"/>
      <c r="I15" s="453"/>
      <c r="J15" s="453"/>
      <c r="K15" s="453"/>
      <c r="L15" s="453"/>
      <c r="M15" s="453"/>
      <c r="N15" s="453"/>
      <c r="O15" s="453"/>
      <c r="P15" s="453"/>
      <c r="Q15" s="453"/>
      <c r="R15" s="453"/>
      <c r="S15" s="453"/>
      <c r="T15" s="453"/>
      <c r="U15" s="453"/>
      <c r="V15" s="453"/>
      <c r="W15" s="453"/>
      <c r="X15" s="453"/>
      <c r="Y15" s="453"/>
      <c r="Z15" s="453"/>
      <c r="AA15" s="453"/>
      <c r="AB15" s="453"/>
      <c r="AC15" s="453"/>
      <c r="AD15" s="453"/>
      <c r="AE15" s="453"/>
      <c r="AF15" s="453"/>
      <c r="AG15" s="453"/>
      <c r="AH15" s="453"/>
      <c r="AI15" s="453"/>
      <c r="AJ15" s="453"/>
      <c r="AK15" s="453"/>
      <c r="AL15" s="453"/>
      <c r="AM15" s="453"/>
      <c r="AN15" s="453"/>
      <c r="AO15" s="453"/>
      <c r="AP15" s="453"/>
      <c r="AQ15" s="453"/>
      <c r="AR15" s="453"/>
      <c r="AS15" s="453"/>
      <c r="AT15" s="453"/>
      <c r="AU15" s="453"/>
      <c r="AV15" s="453"/>
      <c r="AW15" s="453"/>
      <c r="AX15" s="453"/>
      <c r="AY15" s="453"/>
      <c r="AZ15" s="453"/>
      <c r="BA15" s="453"/>
      <c r="BB15" s="454"/>
    </row>
    <row r="16" spans="1:54" x14ac:dyDescent="0.15">
      <c r="A16" s="452"/>
      <c r="B16" s="453"/>
      <c r="C16" s="453"/>
      <c r="D16" s="453"/>
      <c r="E16" s="453"/>
      <c r="F16" s="453"/>
      <c r="G16" s="453"/>
      <c r="H16" s="453"/>
      <c r="I16" s="453"/>
      <c r="J16" s="453"/>
      <c r="K16" s="453"/>
      <c r="L16" s="453"/>
      <c r="M16" s="453"/>
      <c r="N16" s="453"/>
      <c r="O16" s="453"/>
      <c r="P16" s="453"/>
      <c r="Q16" s="453"/>
      <c r="R16" s="453"/>
      <c r="S16" s="453"/>
      <c r="T16" s="453"/>
      <c r="U16" s="453"/>
      <c r="V16" s="453"/>
      <c r="W16" s="453"/>
      <c r="X16" s="453"/>
      <c r="Y16" s="453"/>
      <c r="Z16" s="453"/>
      <c r="AA16" s="453"/>
      <c r="AB16" s="453"/>
      <c r="AC16" s="453"/>
      <c r="AD16" s="453"/>
      <c r="AE16" s="453"/>
      <c r="AF16" s="453"/>
      <c r="AG16" s="453"/>
      <c r="AH16" s="453"/>
      <c r="AI16" s="453"/>
      <c r="AJ16" s="453"/>
      <c r="AK16" s="453"/>
      <c r="AL16" s="453"/>
      <c r="AM16" s="453"/>
      <c r="AN16" s="453"/>
      <c r="AO16" s="453"/>
      <c r="AP16" s="453"/>
      <c r="AQ16" s="453"/>
      <c r="AR16" s="453"/>
      <c r="AS16" s="453"/>
      <c r="AT16" s="453"/>
      <c r="AU16" s="453"/>
      <c r="AV16" s="453"/>
      <c r="AW16" s="453"/>
      <c r="AX16" s="453"/>
      <c r="AY16" s="453"/>
      <c r="AZ16" s="453"/>
      <c r="BA16" s="453"/>
      <c r="BB16" s="454"/>
    </row>
    <row r="17" spans="1:54" x14ac:dyDescent="0.15">
      <c r="A17" s="452"/>
      <c r="B17" s="453"/>
      <c r="C17" s="453"/>
      <c r="D17" s="453"/>
      <c r="E17" s="453"/>
      <c r="F17" s="453"/>
      <c r="G17" s="453"/>
      <c r="H17" s="453"/>
      <c r="I17" s="453"/>
      <c r="J17" s="453"/>
      <c r="K17" s="453"/>
      <c r="L17" s="453"/>
      <c r="M17" s="453"/>
      <c r="N17" s="453"/>
      <c r="O17" s="453"/>
      <c r="P17" s="453"/>
      <c r="Q17" s="453"/>
      <c r="R17" s="453"/>
      <c r="S17" s="453"/>
      <c r="T17" s="453"/>
      <c r="U17" s="453"/>
      <c r="V17" s="453"/>
      <c r="W17" s="453"/>
      <c r="X17" s="453"/>
      <c r="Y17" s="453"/>
      <c r="Z17" s="453"/>
      <c r="AA17" s="453"/>
      <c r="AB17" s="453"/>
      <c r="AC17" s="453"/>
      <c r="AD17" s="453"/>
      <c r="AE17" s="453"/>
      <c r="AF17" s="453"/>
      <c r="AG17" s="453"/>
      <c r="AH17" s="453"/>
      <c r="AI17" s="453"/>
      <c r="AJ17" s="453"/>
      <c r="AK17" s="453"/>
      <c r="AL17" s="453"/>
      <c r="AM17" s="453"/>
      <c r="AN17" s="453"/>
      <c r="AO17" s="453"/>
      <c r="AP17" s="453"/>
      <c r="AQ17" s="453"/>
      <c r="AR17" s="453"/>
      <c r="AS17" s="453"/>
      <c r="AT17" s="453"/>
      <c r="AU17" s="453"/>
      <c r="AV17" s="453"/>
      <c r="AW17" s="453"/>
      <c r="AX17" s="453"/>
      <c r="AY17" s="453"/>
      <c r="AZ17" s="453"/>
      <c r="BA17" s="453"/>
      <c r="BB17" s="454"/>
    </row>
    <row r="18" spans="1:54" x14ac:dyDescent="0.15">
      <c r="A18" s="452"/>
      <c r="B18" s="453"/>
      <c r="C18" s="453"/>
      <c r="D18" s="453"/>
      <c r="E18" s="453"/>
      <c r="F18" s="453"/>
      <c r="G18" s="453"/>
      <c r="H18" s="453"/>
      <c r="I18" s="453"/>
      <c r="J18" s="453"/>
      <c r="K18" s="453"/>
      <c r="L18" s="453"/>
      <c r="M18" s="453"/>
      <c r="N18" s="453"/>
      <c r="O18" s="453"/>
      <c r="P18" s="453"/>
      <c r="Q18" s="453"/>
      <c r="R18" s="453"/>
      <c r="S18" s="453"/>
      <c r="T18" s="453"/>
      <c r="U18" s="453"/>
      <c r="V18" s="453"/>
      <c r="W18" s="453"/>
      <c r="X18" s="453"/>
      <c r="Y18" s="453"/>
      <c r="Z18" s="453"/>
      <c r="AA18" s="453"/>
      <c r="AB18" s="453"/>
      <c r="AC18" s="453"/>
      <c r="AD18" s="453"/>
      <c r="AE18" s="453"/>
      <c r="AF18" s="453"/>
      <c r="AG18" s="453"/>
      <c r="AH18" s="453"/>
      <c r="AI18" s="453"/>
      <c r="AJ18" s="453"/>
      <c r="AK18" s="453"/>
      <c r="AL18" s="453"/>
      <c r="AM18" s="453"/>
      <c r="AN18" s="453"/>
      <c r="AO18" s="453"/>
      <c r="AP18" s="453"/>
      <c r="AQ18" s="453"/>
      <c r="AR18" s="453"/>
      <c r="AS18" s="453"/>
      <c r="AT18" s="453"/>
      <c r="AU18" s="453"/>
      <c r="AV18" s="453"/>
      <c r="AW18" s="453"/>
      <c r="AX18" s="453"/>
      <c r="AY18" s="453"/>
      <c r="AZ18" s="453"/>
      <c r="BA18" s="453"/>
      <c r="BB18" s="454"/>
    </row>
    <row r="19" spans="1:54" x14ac:dyDescent="0.15">
      <c r="A19" s="3"/>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4"/>
    </row>
    <row r="20" spans="1:54" x14ac:dyDescent="0.15">
      <c r="A20" s="3"/>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4"/>
    </row>
    <row r="21" spans="1:54" x14ac:dyDescent="0.15">
      <c r="A21" s="3"/>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4"/>
    </row>
    <row r="22" spans="1:54" x14ac:dyDescent="0.15">
      <c r="A22" s="3"/>
      <c r="B22" s="2"/>
      <c r="C22" s="2"/>
      <c r="D22" s="2"/>
      <c r="E22" s="2"/>
      <c r="F22" s="2"/>
      <c r="G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4"/>
    </row>
    <row r="23" spans="1:54" x14ac:dyDescent="0.15">
      <c r="A23" s="3"/>
      <c r="B23" s="2"/>
      <c r="C23" s="2"/>
      <c r="D23" s="2"/>
      <c r="E23" s="2"/>
      <c r="F23" s="2"/>
      <c r="G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4"/>
    </row>
    <row r="24" spans="1:54" ht="13.5" customHeight="1" x14ac:dyDescent="0.15">
      <c r="A24" s="3"/>
      <c r="B24" s="2"/>
      <c r="C24" s="2"/>
      <c r="D24" s="2"/>
      <c r="E24" s="2"/>
      <c r="F24" s="2"/>
      <c r="G24" s="2"/>
      <c r="P24" s="440" t="s">
        <v>53</v>
      </c>
      <c r="Q24" s="440"/>
      <c r="R24" s="440"/>
      <c r="S24" s="440"/>
      <c r="T24" s="440"/>
      <c r="U24" s="441" t="s">
        <v>123</v>
      </c>
      <c r="V24" s="442"/>
      <c r="W24" s="442"/>
      <c r="X24" s="442"/>
      <c r="Y24" s="442"/>
      <c r="Z24" s="442"/>
      <c r="AA24" s="442"/>
      <c r="AB24" s="442"/>
      <c r="AC24" s="442"/>
      <c r="AD24" s="442"/>
      <c r="AE24" s="442"/>
      <c r="AF24" s="442"/>
      <c r="AG24" s="442"/>
      <c r="AH24" s="442"/>
      <c r="AI24" s="442"/>
      <c r="AJ24" s="442"/>
      <c r="AK24" s="442"/>
      <c r="AL24" s="442"/>
      <c r="AM24" s="443"/>
      <c r="AN24" s="2"/>
      <c r="AO24" s="2"/>
      <c r="AP24" s="2"/>
      <c r="AQ24" s="2"/>
      <c r="AR24" s="2"/>
      <c r="AS24" s="2"/>
      <c r="AT24" s="2"/>
      <c r="AU24" s="2"/>
      <c r="AV24" s="2"/>
      <c r="AW24" s="2"/>
      <c r="AX24" s="2"/>
      <c r="AY24" s="2"/>
      <c r="AZ24" s="2"/>
      <c r="BA24" s="2"/>
      <c r="BB24" s="4"/>
    </row>
    <row r="25" spans="1:54" ht="13.5" customHeight="1" x14ac:dyDescent="0.15">
      <c r="A25" s="3"/>
      <c r="B25" s="2"/>
      <c r="C25" s="2"/>
      <c r="D25" s="2"/>
      <c r="E25" s="2"/>
      <c r="F25" s="2"/>
      <c r="G25" s="2"/>
      <c r="P25" s="440"/>
      <c r="Q25" s="440"/>
      <c r="R25" s="440"/>
      <c r="S25" s="440"/>
      <c r="T25" s="440"/>
      <c r="U25" s="444"/>
      <c r="V25" s="445"/>
      <c r="W25" s="445"/>
      <c r="X25" s="445"/>
      <c r="Y25" s="445"/>
      <c r="Z25" s="445"/>
      <c r="AA25" s="445"/>
      <c r="AB25" s="445"/>
      <c r="AC25" s="445"/>
      <c r="AD25" s="445"/>
      <c r="AE25" s="445"/>
      <c r="AF25" s="445"/>
      <c r="AG25" s="445"/>
      <c r="AH25" s="445"/>
      <c r="AI25" s="445"/>
      <c r="AJ25" s="445"/>
      <c r="AK25" s="445"/>
      <c r="AL25" s="445"/>
      <c r="AM25" s="446"/>
      <c r="AN25" s="2"/>
      <c r="AO25" s="2"/>
      <c r="AP25" s="2"/>
      <c r="AQ25" s="2"/>
      <c r="AR25" s="2"/>
      <c r="AS25" s="2"/>
      <c r="AT25" s="2"/>
      <c r="AU25" s="2"/>
      <c r="AV25" s="2"/>
      <c r="AW25" s="2"/>
      <c r="AX25" s="2"/>
      <c r="AY25" s="2"/>
      <c r="AZ25" s="2"/>
      <c r="BA25" s="2"/>
      <c r="BB25" s="4"/>
    </row>
    <row r="26" spans="1:54" ht="13.5" customHeight="1" x14ac:dyDescent="0.15">
      <c r="A26" s="3"/>
      <c r="B26" s="2"/>
      <c r="C26" s="2"/>
      <c r="D26" s="2"/>
      <c r="E26" s="2"/>
      <c r="F26" s="2"/>
      <c r="G26" s="2"/>
      <c r="H26" s="2"/>
      <c r="I26" s="2"/>
      <c r="J26" s="2"/>
      <c r="K26" s="2"/>
      <c r="L26" s="2"/>
      <c r="M26" s="2"/>
      <c r="N26" s="2"/>
      <c r="O26" s="2"/>
      <c r="P26" s="440" t="s">
        <v>61</v>
      </c>
      <c r="Q26" s="440"/>
      <c r="R26" s="440"/>
      <c r="S26" s="440"/>
      <c r="T26" s="440"/>
      <c r="U26" s="441" t="s">
        <v>124</v>
      </c>
      <c r="V26" s="442"/>
      <c r="W26" s="442"/>
      <c r="X26" s="442"/>
      <c r="Y26" s="442"/>
      <c r="Z26" s="442"/>
      <c r="AA26" s="442"/>
      <c r="AB26" s="442"/>
      <c r="AC26" s="442"/>
      <c r="AD26" s="442"/>
      <c r="AE26" s="442"/>
      <c r="AF26" s="442"/>
      <c r="AG26" s="442"/>
      <c r="AH26" s="442"/>
      <c r="AI26" s="442"/>
      <c r="AJ26" s="442"/>
      <c r="AK26" s="442"/>
      <c r="AL26" s="442"/>
      <c r="AM26" s="443"/>
      <c r="AN26" s="2"/>
      <c r="AO26" s="2"/>
      <c r="AP26" s="2"/>
      <c r="AQ26" s="2"/>
      <c r="AR26" s="2"/>
      <c r="AS26" s="2"/>
      <c r="AT26" s="2"/>
      <c r="AU26" s="2"/>
      <c r="AV26" s="2"/>
      <c r="AW26" s="2"/>
      <c r="AX26" s="2"/>
      <c r="AY26" s="2"/>
      <c r="AZ26" s="2"/>
      <c r="BA26" s="2"/>
      <c r="BB26" s="4"/>
    </row>
    <row r="27" spans="1:54" ht="13.5" customHeight="1" x14ac:dyDescent="0.15">
      <c r="A27" s="3"/>
      <c r="B27" s="2"/>
      <c r="C27" s="2"/>
      <c r="D27" s="2"/>
      <c r="E27" s="2"/>
      <c r="F27" s="2"/>
      <c r="G27" s="2"/>
      <c r="H27" s="2"/>
      <c r="I27" s="2"/>
      <c r="J27" s="2"/>
      <c r="P27" s="440"/>
      <c r="Q27" s="440"/>
      <c r="R27" s="440"/>
      <c r="S27" s="440"/>
      <c r="T27" s="440"/>
      <c r="U27" s="444"/>
      <c r="V27" s="445"/>
      <c r="W27" s="445"/>
      <c r="X27" s="445"/>
      <c r="Y27" s="445"/>
      <c r="Z27" s="445"/>
      <c r="AA27" s="445"/>
      <c r="AB27" s="445"/>
      <c r="AC27" s="445"/>
      <c r="AD27" s="445"/>
      <c r="AE27" s="445"/>
      <c r="AF27" s="445"/>
      <c r="AG27" s="445"/>
      <c r="AH27" s="445"/>
      <c r="AI27" s="445"/>
      <c r="AJ27" s="445"/>
      <c r="AK27" s="445"/>
      <c r="AL27" s="445"/>
      <c r="AM27" s="446"/>
      <c r="AS27" s="2"/>
      <c r="AT27" s="2"/>
      <c r="AU27" s="2"/>
      <c r="AV27" s="2"/>
      <c r="AW27" s="2"/>
      <c r="AX27" s="2"/>
      <c r="AY27" s="2"/>
      <c r="AZ27" s="2"/>
      <c r="BA27" s="2"/>
      <c r="BB27" s="4"/>
    </row>
    <row r="28" spans="1:54" x14ac:dyDescent="0.15">
      <c r="A28" s="3"/>
      <c r="B28" s="2"/>
      <c r="C28" s="2"/>
      <c r="D28" s="2"/>
      <c r="E28" s="2"/>
      <c r="F28" s="2"/>
      <c r="G28" s="2"/>
      <c r="H28" s="2"/>
      <c r="I28" s="2"/>
      <c r="J28" s="2"/>
      <c r="AS28" s="2"/>
      <c r="AT28" s="2"/>
      <c r="AU28" s="2"/>
      <c r="AV28" s="2"/>
      <c r="AW28" s="2"/>
      <c r="AX28" s="2"/>
      <c r="AY28" s="2"/>
      <c r="AZ28" s="2"/>
      <c r="BA28" s="2"/>
      <c r="BB28" s="4"/>
    </row>
    <row r="29" spans="1:54" x14ac:dyDescent="0.15">
      <c r="A29" s="3"/>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4"/>
    </row>
    <row r="30" spans="1:54" x14ac:dyDescent="0.15">
      <c r="A30" s="3"/>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4"/>
    </row>
    <row r="31" spans="1:54" x14ac:dyDescent="0.15">
      <c r="A31" s="3"/>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4"/>
    </row>
    <row r="32" spans="1:54" x14ac:dyDescent="0.15">
      <c r="A32" s="3"/>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4"/>
    </row>
    <row r="33" spans="1:54" x14ac:dyDescent="0.15">
      <c r="A33" s="3"/>
      <c r="B33" s="2"/>
      <c r="C33" s="2"/>
      <c r="D33" s="2"/>
      <c r="E33" s="2"/>
      <c r="F33" s="2"/>
      <c r="G33" s="2"/>
      <c r="H33" s="2"/>
      <c r="I33" s="2"/>
      <c r="J33" s="2"/>
      <c r="K33" s="2"/>
      <c r="L33" s="2"/>
      <c r="M33" s="2"/>
      <c r="N33" s="2"/>
      <c r="O33" s="2"/>
      <c r="P33" s="2"/>
      <c r="Q33" s="2"/>
      <c r="R33" s="2"/>
      <c r="S33" s="2"/>
      <c r="T33" s="2"/>
      <c r="U33" s="438" t="s">
        <v>42</v>
      </c>
      <c r="V33" s="438"/>
      <c r="W33" s="438"/>
      <c r="X33" s="438"/>
      <c r="Y33" s="438"/>
      <c r="Z33" s="438"/>
      <c r="AA33" s="438"/>
      <c r="AB33" s="438"/>
      <c r="AC33" s="438"/>
      <c r="AD33" s="438" t="s">
        <v>43</v>
      </c>
      <c r="AE33" s="438"/>
      <c r="AF33" s="438"/>
      <c r="AG33" s="438"/>
      <c r="AH33" s="438"/>
      <c r="AI33" s="2"/>
      <c r="AJ33" s="2"/>
      <c r="AK33" s="2"/>
      <c r="AL33" s="2"/>
      <c r="AM33" s="2"/>
      <c r="AN33" s="2"/>
      <c r="AO33" s="2"/>
      <c r="AP33" s="2"/>
      <c r="AQ33" s="2"/>
      <c r="AR33" s="2"/>
      <c r="AS33" s="2"/>
      <c r="AT33" s="2"/>
      <c r="AU33" s="2"/>
      <c r="AV33" s="2"/>
      <c r="AW33" s="2"/>
      <c r="AX33" s="2"/>
      <c r="AY33" s="2"/>
      <c r="AZ33" s="2"/>
      <c r="BA33" s="2"/>
      <c r="BB33" s="4"/>
    </row>
    <row r="34" spans="1:54" x14ac:dyDescent="0.15">
      <c r="A34" s="3"/>
      <c r="B34" s="2"/>
      <c r="C34" s="2"/>
      <c r="D34" s="2"/>
      <c r="E34" s="2"/>
      <c r="F34" s="2"/>
      <c r="G34" s="2"/>
      <c r="H34" s="2"/>
      <c r="I34" s="2"/>
      <c r="J34" s="2"/>
      <c r="K34" s="2"/>
      <c r="L34" s="2"/>
      <c r="M34" s="2"/>
      <c r="N34" s="2"/>
      <c r="O34" s="2"/>
      <c r="P34" s="2"/>
      <c r="Q34" s="2"/>
      <c r="R34" s="2"/>
      <c r="S34" s="2"/>
      <c r="T34" s="2"/>
      <c r="U34" s="436" t="str">
        <f>改定履歴!$D$7</f>
        <v>松井　美奈子</v>
      </c>
      <c r="V34" s="436"/>
      <c r="W34" s="436"/>
      <c r="X34" s="436"/>
      <c r="Y34" s="436"/>
      <c r="Z34" s="436"/>
      <c r="AA34" s="436"/>
      <c r="AB34" s="436"/>
      <c r="AC34" s="436"/>
      <c r="AD34" s="439">
        <f>改定履歴!$K$7</f>
        <v>42870</v>
      </c>
      <c r="AE34" s="439"/>
      <c r="AF34" s="439"/>
      <c r="AG34" s="439"/>
      <c r="AH34" s="439"/>
      <c r="AI34" s="2"/>
      <c r="AJ34" s="2"/>
      <c r="AK34" s="2"/>
      <c r="AL34" s="2"/>
      <c r="AM34" s="2"/>
      <c r="AN34" s="2"/>
      <c r="AO34" s="2"/>
      <c r="AP34" s="2"/>
      <c r="AQ34" s="2"/>
      <c r="AR34" s="2"/>
      <c r="AS34" s="2"/>
      <c r="AT34" s="2"/>
      <c r="AU34" s="2"/>
      <c r="AV34" s="2"/>
      <c r="AW34" s="2"/>
      <c r="AX34" s="2"/>
      <c r="AY34" s="2"/>
      <c r="AZ34" s="2"/>
      <c r="BA34" s="2"/>
      <c r="BB34" s="4"/>
    </row>
    <row r="35" spans="1:54" x14ac:dyDescent="0.15">
      <c r="A35" s="3"/>
      <c r="B35" s="2"/>
      <c r="C35" s="2"/>
      <c r="D35" s="2"/>
      <c r="E35" s="2"/>
      <c r="F35" s="2"/>
      <c r="G35" s="2"/>
      <c r="H35" s="2"/>
      <c r="I35" s="2"/>
      <c r="J35" s="2"/>
      <c r="K35" s="2"/>
      <c r="L35" s="2"/>
      <c r="M35" s="2"/>
      <c r="N35" s="2"/>
      <c r="O35" s="2"/>
      <c r="P35" s="2"/>
      <c r="Q35" s="2"/>
      <c r="R35" s="2"/>
      <c r="S35" s="2"/>
      <c r="T35" s="2"/>
      <c r="U35" s="436"/>
      <c r="V35" s="436"/>
      <c r="W35" s="436"/>
      <c r="X35" s="436"/>
      <c r="Y35" s="436"/>
      <c r="Z35" s="436"/>
      <c r="AA35" s="436"/>
      <c r="AB35" s="436"/>
      <c r="AC35" s="436"/>
      <c r="AD35" s="439"/>
      <c r="AE35" s="439"/>
      <c r="AF35" s="439"/>
      <c r="AG35" s="439"/>
      <c r="AH35" s="439"/>
      <c r="AI35" s="2"/>
      <c r="AJ35" s="2"/>
      <c r="AK35" s="2"/>
      <c r="AL35" s="2"/>
      <c r="AM35" s="2"/>
      <c r="AN35" s="2"/>
      <c r="AO35" s="2"/>
      <c r="AP35" s="2"/>
      <c r="AQ35" s="2"/>
      <c r="AR35" s="2"/>
      <c r="AS35" s="2"/>
      <c r="AT35" s="2"/>
      <c r="AU35" s="2"/>
      <c r="AV35" s="2"/>
      <c r="AW35" s="2"/>
      <c r="AX35" s="2"/>
      <c r="AY35" s="2"/>
      <c r="AZ35" s="2"/>
      <c r="BA35" s="2"/>
      <c r="BB35" s="4"/>
    </row>
    <row r="36" spans="1:54" x14ac:dyDescent="0.15">
      <c r="A36" s="3"/>
      <c r="B36" s="2"/>
      <c r="C36" s="2"/>
      <c r="D36" s="2"/>
      <c r="E36" s="2"/>
      <c r="F36" s="2"/>
      <c r="G36" s="2"/>
      <c r="H36" s="2"/>
      <c r="I36" s="2"/>
      <c r="J36" s="2"/>
      <c r="K36" s="2"/>
      <c r="L36" s="2"/>
      <c r="M36" s="2"/>
      <c r="N36" s="2"/>
      <c r="O36" s="2"/>
      <c r="P36" s="2"/>
      <c r="Q36" s="2"/>
      <c r="R36" s="2"/>
      <c r="S36" s="2"/>
      <c r="T36" s="2"/>
      <c r="U36" s="438" t="s">
        <v>44</v>
      </c>
      <c r="V36" s="438"/>
      <c r="W36" s="438"/>
      <c r="X36" s="438"/>
      <c r="Y36" s="438"/>
      <c r="Z36" s="438"/>
      <c r="AA36" s="438"/>
      <c r="AB36" s="438"/>
      <c r="AC36" s="438"/>
      <c r="AD36" s="438" t="s">
        <v>45</v>
      </c>
      <c r="AE36" s="438"/>
      <c r="AF36" s="438"/>
      <c r="AG36" s="438"/>
      <c r="AH36" s="438"/>
      <c r="AI36" s="2"/>
      <c r="AJ36" s="2"/>
      <c r="AK36" s="2"/>
      <c r="AL36" s="2"/>
      <c r="AM36" s="2"/>
      <c r="AN36" s="2"/>
      <c r="AO36" s="2"/>
      <c r="AP36" s="2"/>
      <c r="AQ36" s="2"/>
      <c r="AR36" s="2"/>
      <c r="AS36" s="2"/>
      <c r="AT36" s="2"/>
      <c r="AU36" s="2"/>
      <c r="AV36" s="2"/>
      <c r="AW36" s="2"/>
      <c r="AX36" s="2"/>
      <c r="AY36" s="2"/>
      <c r="AZ36" s="2"/>
      <c r="BA36" s="2"/>
      <c r="BB36" s="4"/>
    </row>
    <row r="37" spans="1:54" x14ac:dyDescent="0.15">
      <c r="A37" s="3"/>
      <c r="B37" s="2"/>
      <c r="C37" s="2"/>
      <c r="D37" s="2"/>
      <c r="E37" s="2"/>
      <c r="F37" s="2"/>
      <c r="G37" s="2"/>
      <c r="H37" s="2"/>
      <c r="I37" s="2"/>
      <c r="J37" s="2"/>
      <c r="K37" s="2"/>
      <c r="L37" s="2"/>
      <c r="M37" s="2"/>
      <c r="N37" s="2"/>
      <c r="O37" s="2"/>
      <c r="P37" s="2"/>
      <c r="Q37" s="2"/>
      <c r="R37" s="2"/>
      <c r="S37" s="2"/>
      <c r="T37" s="2"/>
      <c r="U37" s="436" t="str">
        <f>VLOOKUP(MAX(改定履歴!$A$7:$A$45),改定履歴!$A7:$J45,4,0)</f>
        <v>佐熊　彩佳</v>
      </c>
      <c r="V37" s="436"/>
      <c r="W37" s="436"/>
      <c r="X37" s="436"/>
      <c r="Y37" s="436"/>
      <c r="Z37" s="436"/>
      <c r="AA37" s="436"/>
      <c r="AB37" s="436"/>
      <c r="AC37" s="436"/>
      <c r="AD37" s="437">
        <f>VLOOKUP(MAX(改定履歴!$A$7:$A$45),改定履歴!$A7:$K45,11,0)</f>
        <v>45566</v>
      </c>
      <c r="AE37" s="437"/>
      <c r="AF37" s="437"/>
      <c r="AG37" s="437"/>
      <c r="AH37" s="437"/>
      <c r="AI37" s="2"/>
      <c r="AJ37" s="2"/>
      <c r="AK37" s="2"/>
      <c r="AL37" s="2"/>
      <c r="AM37" s="2"/>
      <c r="AN37" s="2"/>
      <c r="AO37" s="2"/>
      <c r="AP37" s="2"/>
      <c r="AQ37" s="2"/>
      <c r="AR37" s="2"/>
      <c r="AS37" s="2"/>
      <c r="AT37" s="2"/>
      <c r="AU37" s="2"/>
      <c r="AV37" s="2"/>
      <c r="AW37" s="2"/>
      <c r="AX37" s="2"/>
      <c r="AY37" s="2"/>
      <c r="AZ37" s="2"/>
      <c r="BA37" s="2"/>
      <c r="BB37" s="4"/>
    </row>
    <row r="38" spans="1:54" x14ac:dyDescent="0.15">
      <c r="A38" s="3"/>
      <c r="B38" s="2"/>
      <c r="C38" s="2"/>
      <c r="D38" s="2"/>
      <c r="E38" s="2"/>
      <c r="F38" s="2"/>
      <c r="G38" s="2"/>
      <c r="H38" s="2"/>
      <c r="I38" s="2"/>
      <c r="J38" s="2"/>
      <c r="K38" s="2"/>
      <c r="L38" s="2"/>
      <c r="M38" s="2"/>
      <c r="N38" s="2"/>
      <c r="O38" s="2"/>
      <c r="P38" s="2"/>
      <c r="Q38" s="2"/>
      <c r="R38" s="2"/>
      <c r="S38" s="2"/>
      <c r="T38" s="2"/>
      <c r="U38" s="436"/>
      <c r="V38" s="436"/>
      <c r="W38" s="436"/>
      <c r="X38" s="436"/>
      <c r="Y38" s="436"/>
      <c r="Z38" s="436"/>
      <c r="AA38" s="436"/>
      <c r="AB38" s="436"/>
      <c r="AC38" s="436"/>
      <c r="AD38" s="437"/>
      <c r="AE38" s="437"/>
      <c r="AF38" s="437"/>
      <c r="AG38" s="437"/>
      <c r="AH38" s="437"/>
      <c r="AI38" s="2"/>
      <c r="AJ38" s="2"/>
      <c r="AK38" s="2"/>
      <c r="AL38" s="2"/>
      <c r="AM38" s="2"/>
      <c r="AN38" s="2"/>
      <c r="AO38" s="2"/>
      <c r="AP38" s="2"/>
      <c r="AQ38" s="2"/>
      <c r="AR38" s="2"/>
      <c r="AS38" s="2"/>
      <c r="AT38" s="2"/>
      <c r="AU38" s="2"/>
      <c r="AV38" s="2"/>
      <c r="AW38" s="2"/>
      <c r="AX38" s="2"/>
      <c r="AY38" s="2"/>
      <c r="AZ38" s="2"/>
      <c r="BA38" s="2"/>
      <c r="BB38" s="4"/>
    </row>
    <row r="39" spans="1:54" x14ac:dyDescent="0.15">
      <c r="A39" s="3"/>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4"/>
    </row>
    <row r="40" spans="1:54" x14ac:dyDescent="0.15">
      <c r="A40" s="3"/>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4"/>
    </row>
    <row r="41" spans="1:54" ht="14.25" thickBot="1"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7"/>
    </row>
  </sheetData>
  <mergeCells count="24">
    <mergeCell ref="P24:T25"/>
    <mergeCell ref="P26:T27"/>
    <mergeCell ref="U24:AM25"/>
    <mergeCell ref="U26:AM27"/>
    <mergeCell ref="AY1:BB1"/>
    <mergeCell ref="AU1:AX1"/>
    <mergeCell ref="A10:BB13"/>
    <mergeCell ref="A15:BB18"/>
    <mergeCell ref="A1:K1"/>
    <mergeCell ref="L1:U1"/>
    <mergeCell ref="AU2:AX5"/>
    <mergeCell ref="AY2:BB5"/>
    <mergeCell ref="V1:Y1"/>
    <mergeCell ref="A2:K3"/>
    <mergeCell ref="L2:U3"/>
    <mergeCell ref="V2:Y3"/>
    <mergeCell ref="U37:AC38"/>
    <mergeCell ref="AD37:AH38"/>
    <mergeCell ref="U33:AC33"/>
    <mergeCell ref="AD33:AH33"/>
    <mergeCell ref="U34:AC35"/>
    <mergeCell ref="AD34:AH35"/>
    <mergeCell ref="U36:AC36"/>
    <mergeCell ref="AD36:AH36"/>
  </mergeCells>
  <phoneticPr fontId="2"/>
  <printOptions horizontalCentered="1"/>
  <pageMargins left="0.59055118110236227" right="0.59055118110236227" top="0.59055118110236227" bottom="0.59055118110236227" header="0.51181102362204722" footer="0.51181102362204722"/>
  <pageSetup paperSize="9" orientation="landscape" r:id="rId1"/>
  <headerFooter alignWithMargins="0">
    <oddFooter>&amp;C&amp;P/&amp;N&amp;R&amp;9Copyrights 2015 Shinnihonseiyaku Co; Ltd.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1"/>
  <sheetViews>
    <sheetView zoomScale="85" zoomScaleNormal="85" workbookViewId="0"/>
  </sheetViews>
  <sheetFormatPr defaultColWidth="8.25" defaultRowHeight="13.5" x14ac:dyDescent="0.15"/>
  <cols>
    <col min="1" max="1" width="3.875" style="289" customWidth="1"/>
    <col min="2" max="16" width="8.25" style="289"/>
    <col min="17" max="17" width="10.375" style="289" customWidth="1"/>
    <col min="18" max="16384" width="8.25" style="289"/>
  </cols>
  <sheetData>
    <row r="1" spans="1:1" s="340" customFormat="1" ht="19.5" x14ac:dyDescent="0.15">
      <c r="A1" s="345" t="s">
        <v>932</v>
      </c>
    </row>
    <row r="30" s="386" customFormat="1" x14ac:dyDescent="0.15"/>
    <row r="31" s="386" customFormat="1" x14ac:dyDescent="0.15"/>
    <row r="32" s="386" customFormat="1" x14ac:dyDescent="0.15"/>
    <row r="33" s="386" customFormat="1" x14ac:dyDescent="0.15"/>
    <row r="34" s="386" customFormat="1" x14ac:dyDescent="0.15"/>
    <row r="35" s="386" customFormat="1" x14ac:dyDescent="0.15"/>
    <row r="36" s="386" customFormat="1" x14ac:dyDescent="0.15"/>
    <row r="37" s="386" customFormat="1" x14ac:dyDescent="0.15"/>
    <row r="58" spans="2:3" s="386" customFormat="1" x14ac:dyDescent="0.15"/>
    <row r="59" spans="2:3" ht="18.75" x14ac:dyDescent="0.15">
      <c r="B59" s="346" t="s">
        <v>1064</v>
      </c>
    </row>
    <row r="60" spans="2:3" x14ac:dyDescent="0.15">
      <c r="C60" s="289" t="s">
        <v>948</v>
      </c>
    </row>
    <row r="61" spans="2:3" x14ac:dyDescent="0.15">
      <c r="C61" s="319" t="s">
        <v>1065</v>
      </c>
    </row>
    <row r="71" spans="30:47" x14ac:dyDescent="0.15">
      <c r="AD71" s="356"/>
      <c r="AE71" s="356"/>
      <c r="AF71" s="356"/>
      <c r="AG71" s="356"/>
      <c r="AH71" s="356"/>
      <c r="AI71" s="356"/>
      <c r="AJ71" s="356"/>
      <c r="AK71" s="356"/>
      <c r="AL71" s="356"/>
      <c r="AM71" s="356"/>
      <c r="AN71" s="356"/>
      <c r="AO71" s="356"/>
      <c r="AP71" s="356"/>
      <c r="AQ71" s="356"/>
      <c r="AR71" s="356"/>
      <c r="AS71" s="356"/>
      <c r="AT71" s="356"/>
      <c r="AU71" s="356"/>
    </row>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48"/>
  <sheetViews>
    <sheetView zoomScale="85" zoomScaleNormal="85" workbookViewId="0"/>
  </sheetViews>
  <sheetFormatPr defaultColWidth="3.875" defaultRowHeight="13.5" x14ac:dyDescent="0.15"/>
  <cols>
    <col min="1" max="16384" width="3.875" style="289"/>
  </cols>
  <sheetData>
    <row r="2" spans="1:30" ht="18.75" customHeight="1" x14ac:dyDescent="0.15">
      <c r="A2" s="291" t="s">
        <v>805</v>
      </c>
    </row>
    <row r="3" spans="1:30" ht="12.75" customHeight="1" x14ac:dyDescent="0.15">
      <c r="A3" s="290"/>
    </row>
    <row r="4" spans="1:30" x14ac:dyDescent="0.15">
      <c r="B4" s="289" t="s">
        <v>844</v>
      </c>
    </row>
    <row r="5" spans="1:30" x14ac:dyDescent="0.15">
      <c r="C5" s="289" t="s">
        <v>843</v>
      </c>
    </row>
    <row r="7" spans="1:30" x14ac:dyDescent="0.15">
      <c r="B7" s="289" t="s">
        <v>845</v>
      </c>
      <c r="AD7" s="314"/>
    </row>
    <row r="8" spans="1:30" x14ac:dyDescent="0.15">
      <c r="C8" s="289" t="s">
        <v>1051</v>
      </c>
    </row>
    <row r="10" spans="1:30" x14ac:dyDescent="0.15">
      <c r="B10" s="289" t="s">
        <v>1052</v>
      </c>
    </row>
    <row r="11" spans="1:30" x14ac:dyDescent="0.15">
      <c r="C11" s="289" t="s">
        <v>1061</v>
      </c>
    </row>
    <row r="13" spans="1:30" x14ac:dyDescent="0.15">
      <c r="B13" s="289" t="s">
        <v>1053</v>
      </c>
    </row>
    <row r="14" spans="1:30" x14ac:dyDescent="0.15">
      <c r="C14" s="289" t="s">
        <v>848</v>
      </c>
    </row>
    <row r="15" spans="1:30" x14ac:dyDescent="0.15">
      <c r="C15" s="289" t="s">
        <v>849</v>
      </c>
    </row>
    <row r="16" spans="1:30" x14ac:dyDescent="0.15">
      <c r="C16" s="289" t="s">
        <v>850</v>
      </c>
    </row>
    <row r="18" spans="2:23" x14ac:dyDescent="0.15">
      <c r="B18" s="289" t="s">
        <v>1057</v>
      </c>
    </row>
    <row r="19" spans="2:23" x14ac:dyDescent="0.15">
      <c r="C19" s="289" t="s">
        <v>1075</v>
      </c>
    </row>
    <row r="22" spans="2:23" x14ac:dyDescent="0.15">
      <c r="B22" s="289" t="s">
        <v>842</v>
      </c>
    </row>
    <row r="23" spans="2:23" x14ac:dyDescent="0.15">
      <c r="C23" s="386" t="s">
        <v>784</v>
      </c>
      <c r="D23" s="386"/>
      <c r="E23" s="386"/>
      <c r="F23" s="386"/>
      <c r="G23" s="386"/>
      <c r="H23" s="386"/>
      <c r="I23" s="386"/>
      <c r="J23" s="386"/>
      <c r="K23" s="386"/>
      <c r="L23" s="386"/>
    </row>
    <row r="25" spans="2:23" x14ac:dyDescent="0.15">
      <c r="B25" s="289" t="s">
        <v>852</v>
      </c>
    </row>
    <row r="26" spans="2:23" x14ac:dyDescent="0.15">
      <c r="C26" s="289" t="s">
        <v>784</v>
      </c>
    </row>
    <row r="28" spans="2:23" x14ac:dyDescent="0.15">
      <c r="B28" s="289" t="s">
        <v>857</v>
      </c>
      <c r="F28" s="289" t="s">
        <v>1054</v>
      </c>
    </row>
    <row r="29" spans="2:23" x14ac:dyDescent="0.15">
      <c r="C29" s="289" t="s">
        <v>853</v>
      </c>
    </row>
    <row r="30" spans="2:23" x14ac:dyDescent="0.15">
      <c r="D30" s="289" t="s">
        <v>784</v>
      </c>
    </row>
    <row r="31" spans="2:23" x14ac:dyDescent="0.15">
      <c r="C31" s="289" t="s">
        <v>854</v>
      </c>
      <c r="N31" s="386"/>
      <c r="O31" s="386"/>
      <c r="P31" s="386"/>
      <c r="Q31" s="386"/>
      <c r="R31" s="386"/>
      <c r="S31" s="386"/>
      <c r="T31" s="386"/>
      <c r="U31" s="386"/>
      <c r="V31" s="386"/>
      <c r="W31" s="386"/>
    </row>
    <row r="32" spans="2:23" x14ac:dyDescent="0.15">
      <c r="D32" s="289" t="s">
        <v>1059</v>
      </c>
      <c r="N32" s="386"/>
      <c r="O32" s="386"/>
      <c r="P32" s="386"/>
      <c r="Q32" s="386"/>
      <c r="R32" s="386"/>
      <c r="S32" s="386"/>
      <c r="T32" s="386"/>
      <c r="U32" s="386"/>
      <c r="V32" s="386"/>
      <c r="W32" s="386"/>
    </row>
    <row r="33" spans="4:23" x14ac:dyDescent="0.15">
      <c r="E33" s="386" t="s">
        <v>1055</v>
      </c>
      <c r="F33" s="386"/>
      <c r="G33" s="386"/>
      <c r="H33" s="386"/>
      <c r="I33" s="386"/>
      <c r="J33" s="386"/>
      <c r="K33" s="386"/>
      <c r="L33" s="386"/>
      <c r="M33" s="386"/>
      <c r="N33" s="386"/>
      <c r="O33" s="386"/>
      <c r="P33" s="386"/>
      <c r="Q33" s="386"/>
      <c r="R33" s="386"/>
      <c r="S33" s="386"/>
      <c r="T33" s="386"/>
      <c r="U33" s="386"/>
      <c r="V33" s="386"/>
      <c r="W33" s="386"/>
    </row>
    <row r="34" spans="4:23" x14ac:dyDescent="0.15">
      <c r="E34" s="386"/>
      <c r="F34" s="386" t="s">
        <v>784</v>
      </c>
      <c r="G34" s="386"/>
      <c r="H34" s="386"/>
      <c r="I34" s="386"/>
      <c r="J34" s="386"/>
      <c r="K34" s="386"/>
      <c r="L34" s="386"/>
      <c r="M34" s="386"/>
      <c r="N34" s="386"/>
      <c r="O34" s="386"/>
      <c r="P34" s="386"/>
      <c r="Q34" s="386"/>
      <c r="R34" s="386"/>
      <c r="S34" s="386"/>
      <c r="T34" s="386"/>
      <c r="U34" s="386"/>
    </row>
    <row r="35" spans="4:23" x14ac:dyDescent="0.15">
      <c r="E35" s="386" t="s">
        <v>883</v>
      </c>
      <c r="F35" s="386"/>
      <c r="G35" s="386"/>
      <c r="H35" s="386"/>
      <c r="I35" s="386"/>
      <c r="J35" s="386"/>
      <c r="K35" s="386"/>
      <c r="L35" s="386"/>
      <c r="M35" s="386"/>
      <c r="N35" s="386"/>
      <c r="O35" s="386"/>
      <c r="P35" s="386"/>
      <c r="Q35" s="386"/>
      <c r="R35" s="386"/>
      <c r="S35" s="386"/>
      <c r="T35" s="386"/>
      <c r="U35" s="386"/>
    </row>
    <row r="36" spans="4:23" x14ac:dyDescent="0.15">
      <c r="E36" s="386"/>
      <c r="F36" s="386" t="s">
        <v>829</v>
      </c>
      <c r="G36" s="386"/>
      <c r="H36" s="386"/>
      <c r="I36" s="386"/>
      <c r="J36" s="386"/>
      <c r="K36" s="386"/>
      <c r="L36" s="386"/>
      <c r="M36" s="386"/>
      <c r="N36" s="386"/>
      <c r="O36" s="386"/>
      <c r="P36" s="386"/>
      <c r="Q36" s="386"/>
      <c r="R36" s="386"/>
      <c r="S36" s="386"/>
      <c r="T36" s="386"/>
      <c r="U36" s="386"/>
    </row>
    <row r="37" spans="4:23" x14ac:dyDescent="0.15">
      <c r="E37" s="386" t="s">
        <v>884</v>
      </c>
      <c r="F37" s="386"/>
      <c r="G37" s="386"/>
      <c r="H37" s="386"/>
      <c r="I37" s="386"/>
      <c r="J37" s="386"/>
      <c r="K37" s="386"/>
      <c r="L37" s="386"/>
      <c r="M37" s="386"/>
      <c r="N37" s="386"/>
      <c r="O37" s="386"/>
      <c r="P37" s="386"/>
      <c r="Q37" s="386"/>
      <c r="R37" s="386"/>
      <c r="S37" s="386"/>
      <c r="T37" s="386"/>
      <c r="U37" s="386"/>
    </row>
    <row r="38" spans="4:23" x14ac:dyDescent="0.15">
      <c r="E38" s="386"/>
      <c r="F38" s="386" t="s">
        <v>784</v>
      </c>
      <c r="G38" s="386"/>
      <c r="H38" s="386"/>
      <c r="I38" s="386"/>
      <c r="J38" s="386"/>
      <c r="K38" s="386"/>
      <c r="L38" s="386"/>
      <c r="M38" s="386"/>
      <c r="N38" s="386"/>
      <c r="O38" s="386"/>
      <c r="P38" s="386"/>
      <c r="Q38" s="386"/>
      <c r="R38" s="386"/>
      <c r="S38" s="386"/>
      <c r="T38" s="386"/>
      <c r="U38" s="386"/>
    </row>
    <row r="39" spans="4:23" x14ac:dyDescent="0.15">
      <c r="D39" s="289" t="s">
        <v>1060</v>
      </c>
      <c r="O39" s="386"/>
      <c r="P39" s="386"/>
      <c r="Q39" s="386"/>
      <c r="R39" s="386"/>
      <c r="S39" s="386"/>
      <c r="T39" s="386"/>
      <c r="U39" s="386"/>
    </row>
    <row r="40" spans="4:23" x14ac:dyDescent="0.15">
      <c r="E40" s="289" t="s">
        <v>1062</v>
      </c>
      <c r="O40" s="386"/>
      <c r="P40" s="386"/>
      <c r="Q40" s="386"/>
      <c r="R40" s="386"/>
      <c r="S40" s="386"/>
      <c r="T40" s="386"/>
      <c r="U40" s="386"/>
    </row>
    <row r="41" spans="4:23" x14ac:dyDescent="0.15">
      <c r="F41" s="289" t="s">
        <v>784</v>
      </c>
      <c r="O41" s="386"/>
      <c r="P41" s="386"/>
      <c r="Q41" s="386"/>
      <c r="R41" s="386"/>
    </row>
    <row r="42" spans="4:23" x14ac:dyDescent="0.15">
      <c r="E42" s="289" t="s">
        <v>1063</v>
      </c>
      <c r="O42" s="386"/>
      <c r="P42" s="386"/>
      <c r="Q42" s="386"/>
      <c r="R42" s="386"/>
    </row>
    <row r="43" spans="4:23" x14ac:dyDescent="0.15">
      <c r="F43" s="289" t="s">
        <v>1055</v>
      </c>
      <c r="O43" s="386"/>
      <c r="P43" s="386"/>
      <c r="Q43" s="386"/>
      <c r="R43" s="386"/>
    </row>
    <row r="44" spans="4:23" x14ac:dyDescent="0.15">
      <c r="G44" s="289" t="s">
        <v>784</v>
      </c>
    </row>
    <row r="45" spans="4:23" x14ac:dyDescent="0.15">
      <c r="F45" s="289" t="s">
        <v>883</v>
      </c>
    </row>
    <row r="46" spans="4:23" x14ac:dyDescent="0.15">
      <c r="G46" s="289" t="s">
        <v>829</v>
      </c>
    </row>
    <row r="47" spans="4:23" x14ac:dyDescent="0.15">
      <c r="F47" s="289" t="s">
        <v>884</v>
      </c>
    </row>
    <row r="48" spans="4:23" x14ac:dyDescent="0.15">
      <c r="G48" s="289" t="s">
        <v>784</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U63"/>
  <sheetViews>
    <sheetView zoomScale="85" zoomScaleNormal="85" workbookViewId="0"/>
  </sheetViews>
  <sheetFormatPr defaultColWidth="8.25" defaultRowHeight="13.5" x14ac:dyDescent="0.15"/>
  <cols>
    <col min="1" max="1" width="3.875" style="386" customWidth="1"/>
    <col min="2" max="16" width="8.25" style="386"/>
    <col min="17" max="17" width="10.375" style="386" customWidth="1"/>
    <col min="18" max="16384" width="8.25" style="386"/>
  </cols>
  <sheetData>
    <row r="1" spans="1:1" s="340" customFormat="1" ht="19.5" x14ac:dyDescent="0.15">
      <c r="A1" s="345" t="s">
        <v>932</v>
      </c>
    </row>
    <row r="51" spans="2:47" ht="18.75" x14ac:dyDescent="0.15">
      <c r="B51" s="346" t="s">
        <v>1064</v>
      </c>
    </row>
    <row r="52" spans="2:47" x14ac:dyDescent="0.15">
      <c r="C52" s="386" t="s">
        <v>948</v>
      </c>
    </row>
    <row r="53" spans="2:47" x14ac:dyDescent="0.15">
      <c r="C53" s="319" t="s">
        <v>1065</v>
      </c>
    </row>
    <row r="63" spans="2:47" x14ac:dyDescent="0.15">
      <c r="AD63" s="356"/>
      <c r="AE63" s="356"/>
      <c r="AF63" s="356"/>
      <c r="AG63" s="356"/>
      <c r="AH63" s="356"/>
      <c r="AI63" s="356"/>
      <c r="AJ63" s="356"/>
      <c r="AK63" s="356"/>
      <c r="AL63" s="356"/>
      <c r="AM63" s="356"/>
      <c r="AN63" s="356"/>
      <c r="AO63" s="356"/>
      <c r="AP63" s="356"/>
      <c r="AQ63" s="356"/>
      <c r="AR63" s="356"/>
      <c r="AS63" s="356"/>
      <c r="AT63" s="356"/>
      <c r="AU63" s="356"/>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2:AD51"/>
  <sheetViews>
    <sheetView zoomScale="85" zoomScaleNormal="85" workbookViewId="0"/>
  </sheetViews>
  <sheetFormatPr defaultColWidth="3.875" defaultRowHeight="13.5" x14ac:dyDescent="0.15"/>
  <cols>
    <col min="1" max="16384" width="3.875" style="386"/>
  </cols>
  <sheetData>
    <row r="2" spans="1:30" ht="18.75" customHeight="1" x14ac:dyDescent="0.15">
      <c r="A2" s="385" t="s">
        <v>805</v>
      </c>
    </row>
    <row r="3" spans="1:30" ht="12.75" customHeight="1" x14ac:dyDescent="0.15">
      <c r="A3" s="387"/>
    </row>
    <row r="4" spans="1:30" x14ac:dyDescent="0.15">
      <c r="B4" s="386" t="s">
        <v>844</v>
      </c>
    </row>
    <row r="5" spans="1:30" x14ac:dyDescent="0.15">
      <c r="C5" s="386" t="s">
        <v>843</v>
      </c>
    </row>
    <row r="7" spans="1:30" x14ac:dyDescent="0.15">
      <c r="B7" s="386" t="s">
        <v>845</v>
      </c>
      <c r="AD7" s="388"/>
    </row>
    <row r="8" spans="1:30" x14ac:dyDescent="0.15">
      <c r="C8" s="386" t="s">
        <v>1051</v>
      </c>
    </row>
    <row r="10" spans="1:30" x14ac:dyDescent="0.15">
      <c r="B10" s="386" t="s">
        <v>1052</v>
      </c>
    </row>
    <row r="11" spans="1:30" x14ac:dyDescent="0.15">
      <c r="C11" s="386" t="s">
        <v>1061</v>
      </c>
    </row>
    <row r="13" spans="1:30" x14ac:dyDescent="0.15">
      <c r="B13" s="386" t="s">
        <v>1053</v>
      </c>
    </row>
    <row r="14" spans="1:30" x14ac:dyDescent="0.15">
      <c r="C14" s="386" t="s">
        <v>848</v>
      </c>
    </row>
    <row r="15" spans="1:30" x14ac:dyDescent="0.15">
      <c r="C15" s="386" t="s">
        <v>849</v>
      </c>
    </row>
    <row r="16" spans="1:30" x14ac:dyDescent="0.15">
      <c r="C16" s="386" t="s">
        <v>850</v>
      </c>
    </row>
    <row r="18" spans="2:6" x14ac:dyDescent="0.15">
      <c r="B18" s="386" t="s">
        <v>1057</v>
      </c>
    </row>
    <row r="19" spans="2:6" x14ac:dyDescent="0.15">
      <c r="C19" s="386" t="s">
        <v>1056</v>
      </c>
    </row>
    <row r="22" spans="2:6" x14ac:dyDescent="0.15">
      <c r="B22" s="386" t="s">
        <v>842</v>
      </c>
      <c r="F22" s="386" t="s">
        <v>1054</v>
      </c>
    </row>
    <row r="23" spans="2:6" x14ac:dyDescent="0.15">
      <c r="C23" s="386" t="s">
        <v>853</v>
      </c>
    </row>
    <row r="24" spans="2:6" x14ac:dyDescent="0.15">
      <c r="D24" s="386" t="s">
        <v>784</v>
      </c>
    </row>
    <row r="25" spans="2:6" x14ac:dyDescent="0.15">
      <c r="C25" s="386" t="s">
        <v>854</v>
      </c>
    </row>
    <row r="26" spans="2:6" x14ac:dyDescent="0.15">
      <c r="D26" s="386" t="s">
        <v>1055</v>
      </c>
    </row>
    <row r="27" spans="2:6" x14ac:dyDescent="0.15">
      <c r="E27" s="386" t="s">
        <v>784</v>
      </c>
    </row>
    <row r="28" spans="2:6" x14ac:dyDescent="0.15">
      <c r="D28" s="386" t="s">
        <v>883</v>
      </c>
    </row>
    <row r="29" spans="2:6" x14ac:dyDescent="0.15">
      <c r="E29" s="386" t="s">
        <v>829</v>
      </c>
    </row>
    <row r="30" spans="2:6" x14ac:dyDescent="0.15">
      <c r="D30" s="386" t="s">
        <v>884</v>
      </c>
    </row>
    <row r="31" spans="2:6" x14ac:dyDescent="0.15">
      <c r="E31" s="386" t="s">
        <v>784</v>
      </c>
    </row>
    <row r="33" spans="2:7" x14ac:dyDescent="0.15">
      <c r="B33" s="386" t="s">
        <v>852</v>
      </c>
    </row>
    <row r="34" spans="2:7" x14ac:dyDescent="0.15">
      <c r="C34" s="386" t="s">
        <v>784</v>
      </c>
    </row>
    <row r="36" spans="2:7" x14ac:dyDescent="0.15">
      <c r="B36" s="386" t="s">
        <v>857</v>
      </c>
    </row>
    <row r="37" spans="2:7" x14ac:dyDescent="0.15">
      <c r="C37" s="386" t="s">
        <v>853</v>
      </c>
    </row>
    <row r="38" spans="2:7" x14ac:dyDescent="0.15">
      <c r="D38" s="386" t="s">
        <v>784</v>
      </c>
    </row>
    <row r="39" spans="2:7" x14ac:dyDescent="0.15">
      <c r="C39" s="386" t="s">
        <v>854</v>
      </c>
    </row>
    <row r="40" spans="2:7" x14ac:dyDescent="0.15">
      <c r="D40" s="386" t="s">
        <v>1059</v>
      </c>
    </row>
    <row r="41" spans="2:7" x14ac:dyDescent="0.15">
      <c r="E41" s="386" t="s">
        <v>784</v>
      </c>
    </row>
    <row r="42" spans="2:7" x14ac:dyDescent="0.15">
      <c r="D42" s="386" t="s">
        <v>1060</v>
      </c>
    </row>
    <row r="43" spans="2:7" x14ac:dyDescent="0.15">
      <c r="E43" s="386" t="s">
        <v>1062</v>
      </c>
    </row>
    <row r="44" spans="2:7" x14ac:dyDescent="0.15">
      <c r="F44" s="386" t="s">
        <v>784</v>
      </c>
    </row>
    <row r="45" spans="2:7" x14ac:dyDescent="0.15">
      <c r="E45" s="386" t="s">
        <v>1063</v>
      </c>
    </row>
    <row r="46" spans="2:7" x14ac:dyDescent="0.15">
      <c r="F46" s="386" t="s">
        <v>1055</v>
      </c>
    </row>
    <row r="47" spans="2:7" x14ac:dyDescent="0.15">
      <c r="G47" s="386" t="s">
        <v>784</v>
      </c>
    </row>
    <row r="48" spans="2:7" x14ac:dyDescent="0.15">
      <c r="F48" s="386" t="s">
        <v>883</v>
      </c>
    </row>
    <row r="49" spans="6:7" x14ac:dyDescent="0.15">
      <c r="G49" s="386" t="s">
        <v>829</v>
      </c>
    </row>
    <row r="50" spans="6:7" x14ac:dyDescent="0.15">
      <c r="F50" s="386" t="s">
        <v>884</v>
      </c>
    </row>
    <row r="51" spans="6:7" x14ac:dyDescent="0.15">
      <c r="G51" s="386" t="s">
        <v>784</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U63"/>
  <sheetViews>
    <sheetView zoomScale="85" zoomScaleNormal="85" workbookViewId="0"/>
  </sheetViews>
  <sheetFormatPr defaultColWidth="8.25" defaultRowHeight="13.5" x14ac:dyDescent="0.15"/>
  <cols>
    <col min="1" max="1" width="3.875" style="289" customWidth="1"/>
    <col min="2" max="16" width="8.25" style="289"/>
    <col min="17" max="17" width="10.375" style="289" customWidth="1"/>
    <col min="18" max="16384" width="8.25" style="289"/>
  </cols>
  <sheetData>
    <row r="1" spans="1:1" s="340" customFormat="1" ht="19.5" x14ac:dyDescent="0.15">
      <c r="A1" s="345" t="s">
        <v>932</v>
      </c>
    </row>
    <row r="51" spans="2:47" ht="18.75" x14ac:dyDescent="0.15">
      <c r="B51" s="346" t="s">
        <v>1064</v>
      </c>
    </row>
    <row r="52" spans="2:47" x14ac:dyDescent="0.15">
      <c r="C52" s="289" t="s">
        <v>948</v>
      </c>
    </row>
    <row r="53" spans="2:47" x14ac:dyDescent="0.15">
      <c r="C53" s="319" t="s">
        <v>1065</v>
      </c>
    </row>
    <row r="63" spans="2:47" x14ac:dyDescent="0.15">
      <c r="AD63" s="356"/>
      <c r="AE63" s="356"/>
      <c r="AF63" s="356"/>
      <c r="AG63" s="356"/>
      <c r="AH63" s="356"/>
      <c r="AI63" s="356"/>
      <c r="AJ63" s="356"/>
      <c r="AK63" s="356"/>
      <c r="AL63" s="356"/>
      <c r="AM63" s="356"/>
      <c r="AN63" s="356"/>
      <c r="AO63" s="356"/>
      <c r="AP63" s="356"/>
      <c r="AQ63" s="356"/>
      <c r="AR63" s="356"/>
      <c r="AS63" s="356"/>
      <c r="AT63" s="356"/>
      <c r="AU63" s="356"/>
    </row>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2:AD68"/>
  <sheetViews>
    <sheetView zoomScale="85" zoomScaleNormal="85" workbookViewId="0"/>
  </sheetViews>
  <sheetFormatPr defaultColWidth="3.875" defaultRowHeight="13.5" x14ac:dyDescent="0.15"/>
  <cols>
    <col min="1" max="16384" width="3.875" style="289"/>
  </cols>
  <sheetData>
    <row r="2" spans="1:30" ht="18.75" customHeight="1" x14ac:dyDescent="0.15">
      <c r="A2" s="291" t="s">
        <v>805</v>
      </c>
    </row>
    <row r="3" spans="1:30" ht="12.75" customHeight="1" x14ac:dyDescent="0.15">
      <c r="A3" s="290"/>
    </row>
    <row r="4" spans="1:30" x14ac:dyDescent="0.15">
      <c r="B4" s="289" t="s">
        <v>844</v>
      </c>
    </row>
    <row r="5" spans="1:30" x14ac:dyDescent="0.15">
      <c r="C5" s="289" t="s">
        <v>843</v>
      </c>
    </row>
    <row r="7" spans="1:30" x14ac:dyDescent="0.15">
      <c r="B7" s="289" t="s">
        <v>845</v>
      </c>
      <c r="AD7" s="314"/>
    </row>
    <row r="8" spans="1:30" x14ac:dyDescent="0.15">
      <c r="C8" s="289" t="s">
        <v>1051</v>
      </c>
    </row>
    <row r="10" spans="1:30" x14ac:dyDescent="0.15">
      <c r="B10" s="289" t="s">
        <v>1052</v>
      </c>
    </row>
    <row r="11" spans="1:30" x14ac:dyDescent="0.15">
      <c r="C11" s="289" t="s">
        <v>1061</v>
      </c>
    </row>
    <row r="13" spans="1:30" x14ac:dyDescent="0.15">
      <c r="B13" s="289" t="s">
        <v>1053</v>
      </c>
    </row>
    <row r="14" spans="1:30" x14ac:dyDescent="0.15">
      <c r="C14" s="289" t="s">
        <v>848</v>
      </c>
    </row>
    <row r="15" spans="1:30" x14ac:dyDescent="0.15">
      <c r="C15" s="289" t="s">
        <v>849</v>
      </c>
    </row>
    <row r="16" spans="1:30" x14ac:dyDescent="0.15">
      <c r="C16" s="289" t="s">
        <v>850</v>
      </c>
    </row>
    <row r="18" spans="2:6" x14ac:dyDescent="0.15">
      <c r="B18" s="289" t="s">
        <v>1057</v>
      </c>
    </row>
    <row r="19" spans="2:6" x14ac:dyDescent="0.15">
      <c r="C19" s="289" t="s">
        <v>1056</v>
      </c>
    </row>
    <row r="22" spans="2:6" x14ac:dyDescent="0.15">
      <c r="B22" s="289" t="s">
        <v>842</v>
      </c>
      <c r="F22" s="289" t="s">
        <v>1054</v>
      </c>
    </row>
    <row r="23" spans="2:6" x14ac:dyDescent="0.15">
      <c r="C23" s="289" t="s">
        <v>853</v>
      </c>
    </row>
    <row r="24" spans="2:6" x14ac:dyDescent="0.15">
      <c r="D24" s="289" t="s">
        <v>784</v>
      </c>
    </row>
    <row r="25" spans="2:6" x14ac:dyDescent="0.15">
      <c r="C25" s="289" t="s">
        <v>854</v>
      </c>
    </row>
    <row r="26" spans="2:6" x14ac:dyDescent="0.15">
      <c r="D26" s="289" t="s">
        <v>1055</v>
      </c>
    </row>
    <row r="27" spans="2:6" x14ac:dyDescent="0.15">
      <c r="E27" s="289" t="s">
        <v>784</v>
      </c>
    </row>
    <row r="28" spans="2:6" x14ac:dyDescent="0.15">
      <c r="D28" s="289" t="s">
        <v>883</v>
      </c>
    </row>
    <row r="29" spans="2:6" x14ac:dyDescent="0.15">
      <c r="E29" s="289" t="s">
        <v>829</v>
      </c>
    </row>
    <row r="30" spans="2:6" x14ac:dyDescent="0.15">
      <c r="D30" s="289" t="s">
        <v>884</v>
      </c>
    </row>
    <row r="31" spans="2:6" x14ac:dyDescent="0.15">
      <c r="E31" s="289" t="s">
        <v>784</v>
      </c>
    </row>
    <row r="33" spans="2:5" x14ac:dyDescent="0.15">
      <c r="B33" s="289" t="s">
        <v>852</v>
      </c>
    </row>
    <row r="34" spans="2:5" x14ac:dyDescent="0.15">
      <c r="C34" s="289" t="s">
        <v>853</v>
      </c>
    </row>
    <row r="35" spans="2:5" x14ac:dyDescent="0.15">
      <c r="D35" s="289" t="s">
        <v>784</v>
      </c>
    </row>
    <row r="36" spans="2:5" x14ac:dyDescent="0.15">
      <c r="C36" s="289" t="s">
        <v>854</v>
      </c>
    </row>
    <row r="37" spans="2:5" x14ac:dyDescent="0.15">
      <c r="D37" s="289" t="s">
        <v>1055</v>
      </c>
    </row>
    <row r="38" spans="2:5" x14ac:dyDescent="0.15">
      <c r="E38" s="289" t="s">
        <v>784</v>
      </c>
    </row>
    <row r="39" spans="2:5" x14ac:dyDescent="0.15">
      <c r="D39" s="289" t="s">
        <v>1058</v>
      </c>
    </row>
    <row r="40" spans="2:5" x14ac:dyDescent="0.15">
      <c r="E40" s="289" t="s">
        <v>784</v>
      </c>
    </row>
    <row r="41" spans="2:5" x14ac:dyDescent="0.15">
      <c r="D41" s="289" t="s">
        <v>883</v>
      </c>
    </row>
    <row r="42" spans="2:5" x14ac:dyDescent="0.15">
      <c r="E42" s="289" t="s">
        <v>829</v>
      </c>
    </row>
    <row r="43" spans="2:5" x14ac:dyDescent="0.15">
      <c r="D43" s="289" t="s">
        <v>884</v>
      </c>
    </row>
    <row r="44" spans="2:5" x14ac:dyDescent="0.15">
      <c r="E44" s="289" t="s">
        <v>784</v>
      </c>
    </row>
    <row r="46" spans="2:5" x14ac:dyDescent="0.15">
      <c r="B46" s="289" t="s">
        <v>857</v>
      </c>
    </row>
    <row r="47" spans="2:5" x14ac:dyDescent="0.15">
      <c r="C47" s="289" t="s">
        <v>853</v>
      </c>
    </row>
    <row r="48" spans="2:5" x14ac:dyDescent="0.15">
      <c r="D48" s="289" t="s">
        <v>784</v>
      </c>
    </row>
    <row r="49" spans="3:7" x14ac:dyDescent="0.15">
      <c r="C49" s="289" t="s">
        <v>854</v>
      </c>
    </row>
    <row r="50" spans="3:7" x14ac:dyDescent="0.15">
      <c r="D50" s="289" t="s">
        <v>1059</v>
      </c>
    </row>
    <row r="51" spans="3:7" x14ac:dyDescent="0.15">
      <c r="E51" s="289" t="s">
        <v>1055</v>
      </c>
    </row>
    <row r="52" spans="3:7" x14ac:dyDescent="0.15">
      <c r="F52" s="289" t="s">
        <v>784</v>
      </c>
    </row>
    <row r="53" spans="3:7" x14ac:dyDescent="0.15">
      <c r="E53" s="289" t="s">
        <v>1058</v>
      </c>
    </row>
    <row r="54" spans="3:7" x14ac:dyDescent="0.15">
      <c r="F54" s="289" t="s">
        <v>784</v>
      </c>
    </row>
    <row r="55" spans="3:7" x14ac:dyDescent="0.15">
      <c r="E55" s="289" t="s">
        <v>883</v>
      </c>
    </row>
    <row r="56" spans="3:7" x14ac:dyDescent="0.15">
      <c r="F56" s="289" t="s">
        <v>829</v>
      </c>
    </row>
    <row r="57" spans="3:7" x14ac:dyDescent="0.15">
      <c r="E57" s="289" t="s">
        <v>884</v>
      </c>
    </row>
    <row r="58" spans="3:7" x14ac:dyDescent="0.15">
      <c r="F58" s="289" t="s">
        <v>784</v>
      </c>
    </row>
    <row r="59" spans="3:7" x14ac:dyDescent="0.15">
      <c r="D59" s="289" t="s">
        <v>1060</v>
      </c>
    </row>
    <row r="60" spans="3:7" x14ac:dyDescent="0.15">
      <c r="E60" s="289" t="s">
        <v>1062</v>
      </c>
    </row>
    <row r="61" spans="3:7" x14ac:dyDescent="0.15">
      <c r="F61" s="289" t="s">
        <v>784</v>
      </c>
    </row>
    <row r="62" spans="3:7" x14ac:dyDescent="0.15">
      <c r="E62" s="289" t="s">
        <v>1063</v>
      </c>
    </row>
    <row r="63" spans="3:7" x14ac:dyDescent="0.15">
      <c r="F63" s="289" t="s">
        <v>1055</v>
      </c>
    </row>
    <row r="64" spans="3:7" x14ac:dyDescent="0.15">
      <c r="G64" s="289" t="s">
        <v>784</v>
      </c>
    </row>
    <row r="65" spans="6:7" x14ac:dyDescent="0.15">
      <c r="F65" s="289" t="s">
        <v>883</v>
      </c>
    </row>
    <row r="66" spans="6:7" x14ac:dyDescent="0.15">
      <c r="G66" s="289" t="s">
        <v>829</v>
      </c>
    </row>
    <row r="67" spans="6:7" x14ac:dyDescent="0.15">
      <c r="F67" s="289" t="s">
        <v>884</v>
      </c>
    </row>
    <row r="68" spans="6:7" x14ac:dyDescent="0.15">
      <c r="G68" s="289" t="s">
        <v>784</v>
      </c>
    </row>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P57"/>
  <sheetViews>
    <sheetView zoomScaleNormal="100" workbookViewId="0"/>
  </sheetViews>
  <sheetFormatPr defaultColWidth="8.25" defaultRowHeight="13.5" x14ac:dyDescent="0.15"/>
  <cols>
    <col min="1" max="1" width="3.875" style="289" customWidth="1"/>
    <col min="2" max="16" width="8.25" style="289"/>
    <col min="17" max="17" width="10.375" style="289" customWidth="1"/>
    <col min="18" max="16384" width="8.25" style="289"/>
  </cols>
  <sheetData>
    <row r="1" spans="1:1" s="340" customFormat="1" ht="19.5" x14ac:dyDescent="0.15">
      <c r="A1" s="345" t="s">
        <v>932</v>
      </c>
    </row>
    <row r="44" spans="2:4" ht="18.75" x14ac:dyDescent="0.15">
      <c r="B44" s="346" t="s">
        <v>933</v>
      </c>
    </row>
    <row r="47" spans="2:4" x14ac:dyDescent="0.15">
      <c r="D47" s="289" t="s">
        <v>948</v>
      </c>
    </row>
    <row r="56" spans="24:42" x14ac:dyDescent="0.15">
      <c r="X56" s="356" t="s">
        <v>630</v>
      </c>
      <c r="Y56" s="356"/>
      <c r="Z56" s="356"/>
      <c r="AA56" s="356"/>
      <c r="AB56" s="356"/>
      <c r="AC56" s="356"/>
      <c r="AD56" s="356"/>
      <c r="AE56" s="356"/>
      <c r="AF56" s="356"/>
      <c r="AG56" s="356"/>
      <c r="AH56" s="356"/>
      <c r="AI56" s="356"/>
      <c r="AJ56" s="356"/>
      <c r="AK56" s="356"/>
      <c r="AL56" s="356"/>
      <c r="AM56" s="356"/>
      <c r="AN56" s="356"/>
      <c r="AO56" s="356"/>
      <c r="AP56" s="356"/>
    </row>
    <row r="57" spans="24:42" x14ac:dyDescent="0.15">
      <c r="X57" s="319" t="s">
        <v>947</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AD55"/>
  <sheetViews>
    <sheetView topLeftCell="A21" workbookViewId="0"/>
  </sheetViews>
  <sheetFormatPr defaultColWidth="3.875" defaultRowHeight="13.5" x14ac:dyDescent="0.15"/>
  <cols>
    <col min="1" max="16384" width="3.875" style="289"/>
  </cols>
  <sheetData>
    <row r="2" spans="1:30" ht="18.75" customHeight="1" x14ac:dyDescent="0.15">
      <c r="A2" s="291" t="s">
        <v>805</v>
      </c>
    </row>
    <row r="3" spans="1:30" ht="12.75" customHeight="1" x14ac:dyDescent="0.15">
      <c r="A3" s="290"/>
    </row>
    <row r="4" spans="1:30" x14ac:dyDescent="0.15">
      <c r="B4" s="289" t="s">
        <v>844</v>
      </c>
    </row>
    <row r="5" spans="1:30" x14ac:dyDescent="0.15">
      <c r="C5" s="289" t="s">
        <v>843</v>
      </c>
    </row>
    <row r="7" spans="1:30" x14ac:dyDescent="0.15">
      <c r="B7" s="289" t="s">
        <v>845</v>
      </c>
      <c r="AD7" s="314"/>
    </row>
    <row r="8" spans="1:30" x14ac:dyDescent="0.15">
      <c r="C8" s="289" t="s">
        <v>846</v>
      </c>
    </row>
    <row r="10" spans="1:30" x14ac:dyDescent="0.15">
      <c r="B10" s="289" t="s">
        <v>847</v>
      </c>
    </row>
    <row r="11" spans="1:30" x14ac:dyDescent="0.15">
      <c r="C11" s="289" t="s">
        <v>848</v>
      </c>
    </row>
    <row r="12" spans="1:30" x14ac:dyDescent="0.15">
      <c r="C12" s="289" t="s">
        <v>849</v>
      </c>
    </row>
    <row r="13" spans="1:30" x14ac:dyDescent="0.15">
      <c r="C13" s="289" t="s">
        <v>850</v>
      </c>
    </row>
    <row r="14" spans="1:30" x14ac:dyDescent="0.15">
      <c r="C14" s="289" t="s">
        <v>851</v>
      </c>
    </row>
    <row r="16" spans="1:30" x14ac:dyDescent="0.15">
      <c r="B16" s="289" t="s">
        <v>842</v>
      </c>
    </row>
    <row r="17" spans="2:12" x14ac:dyDescent="0.15">
      <c r="C17" s="289" t="s">
        <v>853</v>
      </c>
    </row>
    <row r="18" spans="2:12" x14ac:dyDescent="0.15">
      <c r="D18" s="289" t="s">
        <v>784</v>
      </c>
    </row>
    <row r="19" spans="2:12" x14ac:dyDescent="0.15">
      <c r="C19" s="289" t="s">
        <v>854</v>
      </c>
    </row>
    <row r="20" spans="2:12" x14ac:dyDescent="0.15">
      <c r="D20" s="289" t="s">
        <v>855</v>
      </c>
    </row>
    <row r="21" spans="2:12" x14ac:dyDescent="0.15">
      <c r="E21" s="289" t="s">
        <v>784</v>
      </c>
      <c r="L21" s="319"/>
    </row>
    <row r="22" spans="2:12" x14ac:dyDescent="0.15">
      <c r="D22" s="289" t="s">
        <v>883</v>
      </c>
    </row>
    <row r="23" spans="2:12" x14ac:dyDescent="0.15">
      <c r="E23" s="289" t="s">
        <v>829</v>
      </c>
    </row>
    <row r="24" spans="2:12" x14ac:dyDescent="0.15">
      <c r="D24" s="289" t="s">
        <v>884</v>
      </c>
    </row>
    <row r="25" spans="2:12" x14ac:dyDescent="0.15">
      <c r="E25" s="289" t="s">
        <v>784</v>
      </c>
    </row>
    <row r="27" spans="2:12" x14ac:dyDescent="0.15">
      <c r="B27" s="289" t="s">
        <v>852</v>
      </c>
    </row>
    <row r="28" spans="2:12" x14ac:dyDescent="0.15">
      <c r="C28" s="289" t="s">
        <v>881</v>
      </c>
    </row>
    <row r="29" spans="2:12" x14ac:dyDescent="0.15">
      <c r="C29" s="289" t="s">
        <v>57</v>
      </c>
      <c r="D29" s="289" t="s">
        <v>882</v>
      </c>
    </row>
    <row r="30" spans="2:12" x14ac:dyDescent="0.15">
      <c r="C30" s="289" t="s">
        <v>853</v>
      </c>
    </row>
    <row r="31" spans="2:12" x14ac:dyDescent="0.15">
      <c r="D31" s="289" t="s">
        <v>784</v>
      </c>
    </row>
    <row r="32" spans="2:12" x14ac:dyDescent="0.15">
      <c r="C32" s="289" t="s">
        <v>854</v>
      </c>
    </row>
    <row r="33" spans="2:6" x14ac:dyDescent="0.15">
      <c r="D33" s="289" t="s">
        <v>855</v>
      </c>
    </row>
    <row r="34" spans="2:6" x14ac:dyDescent="0.15">
      <c r="E34" s="289" t="s">
        <v>784</v>
      </c>
    </row>
    <row r="35" spans="2:6" x14ac:dyDescent="0.15">
      <c r="D35" s="289" t="s">
        <v>883</v>
      </c>
    </row>
    <row r="36" spans="2:6" x14ac:dyDescent="0.15">
      <c r="E36" s="289" t="s">
        <v>829</v>
      </c>
    </row>
    <row r="37" spans="2:6" x14ac:dyDescent="0.15">
      <c r="D37" s="289" t="s">
        <v>884</v>
      </c>
    </row>
    <row r="38" spans="2:6" s="319" customFormat="1" x14ac:dyDescent="0.15">
      <c r="E38" s="289" t="s">
        <v>784</v>
      </c>
    </row>
    <row r="40" spans="2:6" x14ac:dyDescent="0.15">
      <c r="B40" s="289" t="s">
        <v>857</v>
      </c>
    </row>
    <row r="41" spans="2:6" x14ac:dyDescent="0.15">
      <c r="C41" s="289" t="s">
        <v>855</v>
      </c>
    </row>
    <row r="42" spans="2:6" x14ac:dyDescent="0.15">
      <c r="D42" s="289" t="s">
        <v>784</v>
      </c>
    </row>
    <row r="43" spans="2:6" x14ac:dyDescent="0.15">
      <c r="C43" s="289" t="s">
        <v>858</v>
      </c>
    </row>
    <row r="44" spans="2:6" x14ac:dyDescent="0.15">
      <c r="D44" s="289" t="s">
        <v>853</v>
      </c>
    </row>
    <row r="45" spans="2:6" x14ac:dyDescent="0.15">
      <c r="E45" s="289" t="s">
        <v>784</v>
      </c>
    </row>
    <row r="46" spans="2:6" x14ac:dyDescent="0.15">
      <c r="D46" s="289" t="s">
        <v>854</v>
      </c>
    </row>
    <row r="47" spans="2:6" x14ac:dyDescent="0.15">
      <c r="E47" s="289" t="s">
        <v>883</v>
      </c>
    </row>
    <row r="48" spans="2:6" x14ac:dyDescent="0.15">
      <c r="F48" s="289" t="s">
        <v>829</v>
      </c>
    </row>
    <row r="49" spans="3:6" x14ac:dyDescent="0.15">
      <c r="E49" s="289" t="s">
        <v>884</v>
      </c>
    </row>
    <row r="50" spans="3:6" x14ac:dyDescent="0.15">
      <c r="F50" s="289" t="s">
        <v>784</v>
      </c>
    </row>
    <row r="51" spans="3:6" x14ac:dyDescent="0.15">
      <c r="C51" s="289" t="s">
        <v>860</v>
      </c>
    </row>
    <row r="52" spans="3:6" x14ac:dyDescent="0.15">
      <c r="D52" s="289" t="s">
        <v>861</v>
      </c>
    </row>
    <row r="53" spans="3:6" x14ac:dyDescent="0.15">
      <c r="E53" s="289" t="s">
        <v>862</v>
      </c>
    </row>
    <row r="54" spans="3:6" x14ac:dyDescent="0.15">
      <c r="D54" s="289" t="s">
        <v>863</v>
      </c>
    </row>
    <row r="55" spans="3:6" x14ac:dyDescent="0.15">
      <c r="E55" s="289" t="s">
        <v>784</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B55"/>
  <sheetViews>
    <sheetView workbookViewId="0"/>
  </sheetViews>
  <sheetFormatPr defaultColWidth="8.25" defaultRowHeight="13.5" x14ac:dyDescent="0.15"/>
  <cols>
    <col min="1" max="1" width="3.875" style="289" customWidth="1"/>
    <col min="2" max="16" width="8.25" style="289"/>
    <col min="17" max="17" width="10.375" style="289" customWidth="1"/>
    <col min="18" max="16384" width="8.25" style="289"/>
  </cols>
  <sheetData>
    <row r="1" spans="1:1" s="340" customFormat="1" ht="14.25" x14ac:dyDescent="0.15">
      <c r="A1" s="339" t="s">
        <v>932</v>
      </c>
    </row>
    <row r="55" spans="2:2" x14ac:dyDescent="0.15">
      <c r="B55" s="341" t="s">
        <v>933</v>
      </c>
    </row>
  </sheetData>
  <phoneticPr fontId="2"/>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AD55"/>
  <sheetViews>
    <sheetView workbookViewId="0"/>
  </sheetViews>
  <sheetFormatPr defaultColWidth="3.875" defaultRowHeight="13.5" x14ac:dyDescent="0.15"/>
  <cols>
    <col min="1" max="16384" width="3.875" style="289"/>
  </cols>
  <sheetData>
    <row r="2" spans="1:30" ht="18.75" customHeight="1" x14ac:dyDescent="0.15">
      <c r="A2" s="291" t="s">
        <v>805</v>
      </c>
    </row>
    <row r="3" spans="1:30" ht="12.75" customHeight="1" x14ac:dyDescent="0.15">
      <c r="A3" s="290"/>
    </row>
    <row r="4" spans="1:30" x14ac:dyDescent="0.15">
      <c r="B4" s="289" t="s">
        <v>844</v>
      </c>
    </row>
    <row r="5" spans="1:30" x14ac:dyDescent="0.15">
      <c r="C5" s="289" t="s">
        <v>843</v>
      </c>
    </row>
    <row r="7" spans="1:30" x14ac:dyDescent="0.15">
      <c r="B7" s="289" t="s">
        <v>845</v>
      </c>
      <c r="AD7" s="314"/>
    </row>
    <row r="8" spans="1:30" x14ac:dyDescent="0.15">
      <c r="C8" s="289" t="s">
        <v>846</v>
      </c>
    </row>
    <row r="10" spans="1:30" x14ac:dyDescent="0.15">
      <c r="B10" s="289" t="s">
        <v>847</v>
      </c>
    </row>
    <row r="11" spans="1:30" x14ac:dyDescent="0.15">
      <c r="C11" s="289" t="s">
        <v>848</v>
      </c>
    </row>
    <row r="12" spans="1:30" x14ac:dyDescent="0.15">
      <c r="C12" s="289" t="s">
        <v>849</v>
      </c>
    </row>
    <row r="13" spans="1:30" x14ac:dyDescent="0.15">
      <c r="C13" s="289" t="s">
        <v>850</v>
      </c>
    </row>
    <row r="14" spans="1:30" x14ac:dyDescent="0.15">
      <c r="C14" s="289" t="s">
        <v>851</v>
      </c>
    </row>
    <row r="16" spans="1:30" x14ac:dyDescent="0.15">
      <c r="B16" s="289" t="s">
        <v>842</v>
      </c>
    </row>
    <row r="17" spans="2:12" x14ac:dyDescent="0.15">
      <c r="C17" s="289" t="s">
        <v>853</v>
      </c>
    </row>
    <row r="18" spans="2:12" x14ac:dyDescent="0.15">
      <c r="D18" s="289" t="s">
        <v>784</v>
      </c>
    </row>
    <row r="19" spans="2:12" x14ac:dyDescent="0.15">
      <c r="C19" s="289" t="s">
        <v>854</v>
      </c>
    </row>
    <row r="20" spans="2:12" x14ac:dyDescent="0.15">
      <c r="D20" s="289" t="s">
        <v>855</v>
      </c>
    </row>
    <row r="21" spans="2:12" x14ac:dyDescent="0.15">
      <c r="E21" s="289" t="s">
        <v>784</v>
      </c>
      <c r="L21" s="319"/>
    </row>
    <row r="22" spans="2:12" x14ac:dyDescent="0.15">
      <c r="D22" s="289" t="s">
        <v>856</v>
      </c>
    </row>
    <row r="23" spans="2:12" x14ac:dyDescent="0.15">
      <c r="E23" s="289" t="s">
        <v>829</v>
      </c>
    </row>
    <row r="24" spans="2:12" x14ac:dyDescent="0.15">
      <c r="D24" s="289" t="s">
        <v>859</v>
      </c>
    </row>
    <row r="25" spans="2:12" x14ac:dyDescent="0.15">
      <c r="E25" s="289" t="s">
        <v>784</v>
      </c>
    </row>
    <row r="27" spans="2:12" x14ac:dyDescent="0.15">
      <c r="B27" s="289" t="s">
        <v>852</v>
      </c>
    </row>
    <row r="28" spans="2:12" x14ac:dyDescent="0.15">
      <c r="C28" s="289" t="s">
        <v>853</v>
      </c>
    </row>
    <row r="29" spans="2:12" x14ac:dyDescent="0.15">
      <c r="D29" s="289" t="s">
        <v>784</v>
      </c>
    </row>
    <row r="30" spans="2:12" x14ac:dyDescent="0.15">
      <c r="C30" s="289" t="s">
        <v>854</v>
      </c>
    </row>
    <row r="31" spans="2:12" x14ac:dyDescent="0.15">
      <c r="D31" s="289" t="s">
        <v>855</v>
      </c>
    </row>
    <row r="32" spans="2:12" s="319" customFormat="1" x14ac:dyDescent="0.15">
      <c r="E32" s="319" t="s">
        <v>868</v>
      </c>
    </row>
    <row r="33" spans="2:6" s="319" customFormat="1" x14ac:dyDescent="0.15">
      <c r="E33" s="319" t="s">
        <v>867</v>
      </c>
    </row>
    <row r="34" spans="2:6" x14ac:dyDescent="0.15">
      <c r="D34" s="289" t="s">
        <v>856</v>
      </c>
    </row>
    <row r="35" spans="2:6" x14ac:dyDescent="0.15">
      <c r="E35" s="289" t="s">
        <v>829</v>
      </c>
    </row>
    <row r="36" spans="2:6" x14ac:dyDescent="0.15">
      <c r="D36" s="289" t="s">
        <v>859</v>
      </c>
    </row>
    <row r="37" spans="2:6" s="319" customFormat="1" x14ac:dyDescent="0.15">
      <c r="E37" s="319" t="s">
        <v>868</v>
      </c>
    </row>
    <row r="38" spans="2:6" s="319" customFormat="1" x14ac:dyDescent="0.15">
      <c r="E38" s="319" t="s">
        <v>867</v>
      </c>
    </row>
    <row r="40" spans="2:6" x14ac:dyDescent="0.15">
      <c r="B40" s="289" t="s">
        <v>857</v>
      </c>
    </row>
    <row r="41" spans="2:6" x14ac:dyDescent="0.15">
      <c r="C41" s="289" t="s">
        <v>855</v>
      </c>
    </row>
    <row r="42" spans="2:6" x14ac:dyDescent="0.15">
      <c r="D42" s="289" t="s">
        <v>784</v>
      </c>
    </row>
    <row r="43" spans="2:6" x14ac:dyDescent="0.15">
      <c r="C43" s="289" t="s">
        <v>858</v>
      </c>
    </row>
    <row r="44" spans="2:6" x14ac:dyDescent="0.15">
      <c r="D44" s="289" t="s">
        <v>853</v>
      </c>
    </row>
    <row r="45" spans="2:6" x14ac:dyDescent="0.15">
      <c r="E45" s="289" t="s">
        <v>784</v>
      </c>
    </row>
    <row r="46" spans="2:6" x14ac:dyDescent="0.15">
      <c r="D46" s="289" t="s">
        <v>854</v>
      </c>
    </row>
    <row r="47" spans="2:6" x14ac:dyDescent="0.15">
      <c r="E47" s="289" t="s">
        <v>856</v>
      </c>
    </row>
    <row r="48" spans="2:6" x14ac:dyDescent="0.15">
      <c r="F48" s="289" t="s">
        <v>829</v>
      </c>
    </row>
    <row r="49" spans="3:6" x14ac:dyDescent="0.15">
      <c r="E49" s="289" t="s">
        <v>859</v>
      </c>
    </row>
    <row r="50" spans="3:6" x14ac:dyDescent="0.15">
      <c r="F50" s="289" t="s">
        <v>784</v>
      </c>
    </row>
    <row r="51" spans="3:6" x14ac:dyDescent="0.15">
      <c r="C51" s="289" t="s">
        <v>860</v>
      </c>
    </row>
    <row r="52" spans="3:6" x14ac:dyDescent="0.15">
      <c r="D52" s="289" t="s">
        <v>861</v>
      </c>
    </row>
    <row r="53" spans="3:6" x14ac:dyDescent="0.15">
      <c r="E53" s="289" t="s">
        <v>862</v>
      </c>
    </row>
    <row r="54" spans="3:6" x14ac:dyDescent="0.15">
      <c r="D54" s="289" t="s">
        <v>863</v>
      </c>
    </row>
    <row r="55" spans="3:6" x14ac:dyDescent="0.15">
      <c r="E55" s="289" t="s">
        <v>784</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BB45"/>
  <sheetViews>
    <sheetView view="pageBreakPreview" zoomScale="90" zoomScaleNormal="85" zoomScaleSheetLayoutView="90" workbookViewId="0">
      <selection sqref="A1:R4"/>
    </sheetView>
  </sheetViews>
  <sheetFormatPr defaultRowHeight="13.5" x14ac:dyDescent="0.15"/>
  <cols>
    <col min="1" max="63" width="2.5" customWidth="1"/>
  </cols>
  <sheetData>
    <row r="1" spans="1:54" x14ac:dyDescent="0.15">
      <c r="A1" s="544" t="str">
        <f ca="1">RIGHT(CELL("filename",A1),LEN(CELL("filename",A1))-FIND("]",CELL("filename",A1)))</f>
        <v>改定履歴</v>
      </c>
      <c r="B1" s="545"/>
      <c r="C1" s="545"/>
      <c r="D1" s="545"/>
      <c r="E1" s="545"/>
      <c r="F1" s="545"/>
      <c r="G1" s="545"/>
      <c r="H1" s="545"/>
      <c r="I1" s="545"/>
      <c r="J1" s="545"/>
      <c r="K1" s="545"/>
      <c r="L1" s="545"/>
      <c r="M1" s="545"/>
      <c r="N1" s="545"/>
      <c r="O1" s="545"/>
      <c r="P1" s="545"/>
      <c r="Q1" s="545"/>
      <c r="R1" s="545"/>
      <c r="S1" s="538" t="s">
        <v>48</v>
      </c>
      <c r="T1" s="538"/>
      <c r="U1" s="538"/>
      <c r="V1" s="538"/>
      <c r="W1" s="538"/>
      <c r="X1" s="538"/>
      <c r="Y1" s="538"/>
      <c r="Z1" s="538"/>
      <c r="AA1" s="538"/>
      <c r="AB1" s="538"/>
      <c r="AC1" s="538"/>
      <c r="AD1" s="538" t="s">
        <v>39</v>
      </c>
      <c r="AE1" s="538"/>
      <c r="AF1" s="538"/>
      <c r="AG1" s="538"/>
      <c r="AH1" s="538"/>
      <c r="AI1" s="538"/>
      <c r="AJ1" s="538"/>
      <c r="AK1" s="538"/>
      <c r="AL1" s="538"/>
      <c r="AM1" s="538"/>
      <c r="AN1" s="538" t="s">
        <v>40</v>
      </c>
      <c r="AO1" s="538"/>
      <c r="AP1" s="538"/>
      <c r="AQ1" s="538"/>
      <c r="AR1" s="542" t="s">
        <v>42</v>
      </c>
      <c r="AS1" s="542"/>
      <c r="AT1" s="542"/>
      <c r="AU1" s="542"/>
      <c r="AV1" s="542"/>
      <c r="AW1" s="536" t="str">
        <f>表紙!$U$34</f>
        <v>松井　美奈子</v>
      </c>
      <c r="AX1" s="536"/>
      <c r="AY1" s="536"/>
      <c r="AZ1" s="536"/>
      <c r="BA1" s="536"/>
      <c r="BB1" s="537"/>
    </row>
    <row r="2" spans="1:54" x14ac:dyDescent="0.15">
      <c r="A2" s="546"/>
      <c r="B2" s="547"/>
      <c r="C2" s="547"/>
      <c r="D2" s="547"/>
      <c r="E2" s="547"/>
      <c r="F2" s="547"/>
      <c r="G2" s="547"/>
      <c r="H2" s="547"/>
      <c r="I2" s="547"/>
      <c r="J2" s="547"/>
      <c r="K2" s="547"/>
      <c r="L2" s="547"/>
      <c r="M2" s="547"/>
      <c r="N2" s="547"/>
      <c r="O2" s="547"/>
      <c r="P2" s="547"/>
      <c r="Q2" s="547"/>
      <c r="R2" s="547"/>
      <c r="S2" s="550">
        <f>表紙!$A$2</f>
        <v>90000</v>
      </c>
      <c r="T2" s="550"/>
      <c r="U2" s="550"/>
      <c r="V2" s="550"/>
      <c r="W2" s="550"/>
      <c r="X2" s="550"/>
      <c r="Y2" s="550"/>
      <c r="Z2" s="550"/>
      <c r="AA2" s="550"/>
      <c r="AB2" s="550"/>
      <c r="AC2" s="550"/>
      <c r="AD2" s="550" t="str">
        <f>表紙!$L$2</f>
        <v>IF05-00-0008</v>
      </c>
      <c r="AE2" s="550"/>
      <c r="AF2" s="550"/>
      <c r="AG2" s="550"/>
      <c r="AH2" s="550"/>
      <c r="AI2" s="550"/>
      <c r="AJ2" s="550"/>
      <c r="AK2" s="550"/>
      <c r="AL2" s="550"/>
      <c r="AM2" s="550"/>
      <c r="AN2" s="552">
        <f>MAX(改定履歴!$A$7:$C$45)</f>
        <v>6.4</v>
      </c>
      <c r="AO2" s="552"/>
      <c r="AP2" s="552"/>
      <c r="AQ2" s="552"/>
      <c r="AR2" s="543" t="s">
        <v>43</v>
      </c>
      <c r="AS2" s="543"/>
      <c r="AT2" s="543"/>
      <c r="AU2" s="543"/>
      <c r="AV2" s="543"/>
      <c r="AW2" s="539">
        <f>表紙!$AD$34</f>
        <v>42870</v>
      </c>
      <c r="AX2" s="540"/>
      <c r="AY2" s="540"/>
      <c r="AZ2" s="540"/>
      <c r="BA2" s="540"/>
      <c r="BB2" s="541"/>
    </row>
    <row r="3" spans="1:54" x14ac:dyDescent="0.15">
      <c r="A3" s="546"/>
      <c r="B3" s="547"/>
      <c r="C3" s="547"/>
      <c r="D3" s="547"/>
      <c r="E3" s="547"/>
      <c r="F3" s="547"/>
      <c r="G3" s="547"/>
      <c r="H3" s="547"/>
      <c r="I3" s="547"/>
      <c r="J3" s="547"/>
      <c r="K3" s="547"/>
      <c r="L3" s="547"/>
      <c r="M3" s="547"/>
      <c r="N3" s="547"/>
      <c r="O3" s="547"/>
      <c r="P3" s="547"/>
      <c r="Q3" s="547"/>
      <c r="R3" s="547"/>
      <c r="S3" s="551" t="s">
        <v>50</v>
      </c>
      <c r="T3" s="551"/>
      <c r="U3" s="551"/>
      <c r="V3" s="551"/>
      <c r="W3" s="551"/>
      <c r="X3" s="551"/>
      <c r="Y3" s="551"/>
      <c r="Z3" s="551"/>
      <c r="AA3" s="551"/>
      <c r="AB3" s="551"/>
      <c r="AC3" s="551"/>
      <c r="AD3" s="551" t="s">
        <v>51</v>
      </c>
      <c r="AE3" s="551"/>
      <c r="AF3" s="551"/>
      <c r="AG3" s="551"/>
      <c r="AH3" s="551"/>
      <c r="AI3" s="551"/>
      <c r="AJ3" s="551"/>
      <c r="AK3" s="551"/>
      <c r="AL3" s="551"/>
      <c r="AM3" s="551"/>
      <c r="AN3" s="552"/>
      <c r="AO3" s="552"/>
      <c r="AP3" s="552"/>
      <c r="AQ3" s="552"/>
      <c r="AR3" s="543" t="s">
        <v>44</v>
      </c>
      <c r="AS3" s="543"/>
      <c r="AT3" s="543"/>
      <c r="AU3" s="543"/>
      <c r="AV3" s="543"/>
      <c r="AW3" s="540" t="str">
        <f>表紙!$U$37</f>
        <v>佐熊　彩佳</v>
      </c>
      <c r="AX3" s="540"/>
      <c r="AY3" s="540"/>
      <c r="AZ3" s="540"/>
      <c r="BA3" s="540"/>
      <c r="BB3" s="541"/>
    </row>
    <row r="4" spans="1:54" x14ac:dyDescent="0.15">
      <c r="A4" s="546"/>
      <c r="B4" s="547"/>
      <c r="C4" s="547"/>
      <c r="D4" s="547"/>
      <c r="E4" s="547"/>
      <c r="F4" s="547"/>
      <c r="G4" s="547"/>
      <c r="H4" s="547"/>
      <c r="I4" s="547"/>
      <c r="J4" s="547"/>
      <c r="K4" s="547"/>
      <c r="L4" s="547"/>
      <c r="M4" s="547"/>
      <c r="N4" s="547"/>
      <c r="O4" s="547"/>
      <c r="P4" s="547"/>
      <c r="Q4" s="547"/>
      <c r="R4" s="547"/>
      <c r="S4" s="550" t="str">
        <f>表紙!$A$10</f>
        <v>次期システム構築プロジェクト</v>
      </c>
      <c r="T4" s="550"/>
      <c r="U4" s="550"/>
      <c r="V4" s="550"/>
      <c r="W4" s="550"/>
      <c r="X4" s="550"/>
      <c r="Y4" s="550"/>
      <c r="Z4" s="550"/>
      <c r="AA4" s="550"/>
      <c r="AB4" s="550"/>
      <c r="AC4" s="550"/>
      <c r="AD4" s="550" t="str">
        <f>表紙!$A$15</f>
        <v>インターフェース設計書_ESBBC0015(出荷指示情報連携（CC4DM）)</v>
      </c>
      <c r="AE4" s="550"/>
      <c r="AF4" s="550"/>
      <c r="AG4" s="550"/>
      <c r="AH4" s="550"/>
      <c r="AI4" s="550"/>
      <c r="AJ4" s="550"/>
      <c r="AK4" s="550"/>
      <c r="AL4" s="550"/>
      <c r="AM4" s="550"/>
      <c r="AN4" s="552"/>
      <c r="AO4" s="552"/>
      <c r="AP4" s="552"/>
      <c r="AQ4" s="552"/>
      <c r="AR4" s="543" t="s">
        <v>45</v>
      </c>
      <c r="AS4" s="543"/>
      <c r="AT4" s="543"/>
      <c r="AU4" s="543"/>
      <c r="AV4" s="543"/>
      <c r="AW4" s="548">
        <f>表紙!$AD$37</f>
        <v>45566</v>
      </c>
      <c r="AX4" s="548"/>
      <c r="AY4" s="548"/>
      <c r="AZ4" s="548"/>
      <c r="BA4" s="548"/>
      <c r="BB4" s="549"/>
    </row>
    <row r="5" spans="1:54" x14ac:dyDescent="0.15">
      <c r="A5" s="3"/>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4"/>
    </row>
    <row r="6" spans="1:54" x14ac:dyDescent="0.15">
      <c r="A6" s="531" t="s">
        <v>49</v>
      </c>
      <c r="B6" s="438"/>
      <c r="C6" s="438"/>
      <c r="D6" s="438" t="s">
        <v>42</v>
      </c>
      <c r="E6" s="438"/>
      <c r="F6" s="438"/>
      <c r="G6" s="438"/>
      <c r="H6" s="438"/>
      <c r="I6" s="438"/>
      <c r="J6" s="438"/>
      <c r="K6" s="438" t="s">
        <v>43</v>
      </c>
      <c r="L6" s="438"/>
      <c r="M6" s="438"/>
      <c r="N6" s="438"/>
      <c r="O6" s="438"/>
      <c r="P6" s="534" t="s">
        <v>708</v>
      </c>
      <c r="Q6" s="520"/>
      <c r="R6" s="520"/>
      <c r="S6" s="520"/>
      <c r="T6" s="520"/>
      <c r="U6" s="520"/>
      <c r="V6" s="520"/>
      <c r="W6" s="520"/>
      <c r="X6" s="534" t="s">
        <v>709</v>
      </c>
      <c r="Y6" s="520"/>
      <c r="Z6" s="520"/>
      <c r="AA6" s="520"/>
      <c r="AB6" s="520"/>
      <c r="AC6" s="520" t="s">
        <v>116</v>
      </c>
      <c r="AD6" s="520"/>
      <c r="AE6" s="520"/>
      <c r="AF6" s="520"/>
      <c r="AG6" s="520"/>
      <c r="AH6" s="520"/>
      <c r="AI6" s="520"/>
      <c r="AJ6" s="520"/>
      <c r="AK6" s="520" t="s">
        <v>117</v>
      </c>
      <c r="AL6" s="520"/>
      <c r="AM6" s="520"/>
      <c r="AN6" s="520"/>
      <c r="AO6" s="520"/>
      <c r="AP6" s="517" t="s">
        <v>87</v>
      </c>
      <c r="AQ6" s="518"/>
      <c r="AR6" s="518"/>
      <c r="AS6" s="518"/>
      <c r="AT6" s="518"/>
      <c r="AU6" s="518"/>
      <c r="AV6" s="518"/>
      <c r="AW6" s="518"/>
      <c r="AX6" s="518"/>
      <c r="AY6" s="518"/>
      <c r="AZ6" s="518"/>
      <c r="BA6" s="518"/>
      <c r="BB6" s="519"/>
    </row>
    <row r="7" spans="1:54" ht="248.25" customHeight="1" x14ac:dyDescent="0.15">
      <c r="A7" s="532">
        <v>2</v>
      </c>
      <c r="B7" s="533"/>
      <c r="C7" s="533"/>
      <c r="D7" s="529" t="s">
        <v>119</v>
      </c>
      <c r="E7" s="529"/>
      <c r="F7" s="529"/>
      <c r="G7" s="529"/>
      <c r="H7" s="529"/>
      <c r="I7" s="529"/>
      <c r="J7" s="529"/>
      <c r="K7" s="530">
        <v>42870</v>
      </c>
      <c r="L7" s="530"/>
      <c r="M7" s="530"/>
      <c r="N7" s="530"/>
      <c r="O7" s="530"/>
      <c r="P7" s="535" t="s">
        <v>870</v>
      </c>
      <c r="Q7" s="535"/>
      <c r="R7" s="535"/>
      <c r="S7" s="535"/>
      <c r="T7" s="535"/>
      <c r="U7" s="535"/>
      <c r="V7" s="535"/>
      <c r="W7" s="535"/>
      <c r="X7" s="530">
        <v>42870</v>
      </c>
      <c r="Y7" s="530"/>
      <c r="Z7" s="530"/>
      <c r="AA7" s="530"/>
      <c r="AB7" s="530"/>
      <c r="AC7" s="521"/>
      <c r="AD7" s="521"/>
      <c r="AE7" s="521"/>
      <c r="AF7" s="521"/>
      <c r="AG7" s="521"/>
      <c r="AH7" s="521"/>
      <c r="AI7" s="521"/>
      <c r="AJ7" s="521"/>
      <c r="AK7" s="522"/>
      <c r="AL7" s="522"/>
      <c r="AM7" s="522"/>
      <c r="AN7" s="522"/>
      <c r="AO7" s="522"/>
      <c r="AP7" s="523" t="s">
        <v>761</v>
      </c>
      <c r="AQ7" s="524"/>
      <c r="AR7" s="524"/>
      <c r="AS7" s="524"/>
      <c r="AT7" s="524"/>
      <c r="AU7" s="524"/>
      <c r="AV7" s="524"/>
      <c r="AW7" s="524"/>
      <c r="AX7" s="524"/>
      <c r="AY7" s="524"/>
      <c r="AZ7" s="524"/>
      <c r="BA7" s="524"/>
      <c r="BB7" s="525"/>
    </row>
    <row r="8" spans="1:54" ht="57.75" customHeight="1" x14ac:dyDescent="0.15">
      <c r="A8" s="526">
        <v>2.1</v>
      </c>
      <c r="B8" s="527"/>
      <c r="C8" s="528"/>
      <c r="D8" s="529" t="s">
        <v>751</v>
      </c>
      <c r="E8" s="529"/>
      <c r="F8" s="529"/>
      <c r="G8" s="529"/>
      <c r="H8" s="529"/>
      <c r="I8" s="529"/>
      <c r="J8" s="529"/>
      <c r="K8" s="530">
        <v>42877</v>
      </c>
      <c r="L8" s="530"/>
      <c r="M8" s="530"/>
      <c r="N8" s="530"/>
      <c r="O8" s="530"/>
      <c r="P8" s="491" t="s">
        <v>870</v>
      </c>
      <c r="Q8" s="492"/>
      <c r="R8" s="492"/>
      <c r="S8" s="492"/>
      <c r="T8" s="492"/>
      <c r="U8" s="492"/>
      <c r="V8" s="492"/>
      <c r="W8" s="493"/>
      <c r="X8" s="530">
        <v>42877</v>
      </c>
      <c r="Y8" s="530"/>
      <c r="Z8" s="530"/>
      <c r="AA8" s="530"/>
      <c r="AB8" s="530"/>
      <c r="AC8" s="464"/>
      <c r="AD8" s="464"/>
      <c r="AE8" s="464"/>
      <c r="AF8" s="464"/>
      <c r="AG8" s="464"/>
      <c r="AH8" s="464"/>
      <c r="AI8" s="464"/>
      <c r="AJ8" s="464"/>
      <c r="AK8" s="465"/>
      <c r="AL8" s="465"/>
      <c r="AM8" s="465"/>
      <c r="AN8" s="465"/>
      <c r="AO8" s="465"/>
      <c r="AP8" s="466" t="s">
        <v>752</v>
      </c>
      <c r="AQ8" s="467"/>
      <c r="AR8" s="467"/>
      <c r="AS8" s="467"/>
      <c r="AT8" s="467"/>
      <c r="AU8" s="467"/>
      <c r="AV8" s="467"/>
      <c r="AW8" s="467"/>
      <c r="AX8" s="467"/>
      <c r="AY8" s="467"/>
      <c r="AZ8" s="467"/>
      <c r="BA8" s="467"/>
      <c r="BB8" s="468"/>
    </row>
    <row r="9" spans="1:54" ht="42" customHeight="1" x14ac:dyDescent="0.15">
      <c r="A9" s="500">
        <v>2.2000000000000002</v>
      </c>
      <c r="B9" s="501"/>
      <c r="C9" s="502"/>
      <c r="D9" s="503" t="s">
        <v>119</v>
      </c>
      <c r="E9" s="504"/>
      <c r="F9" s="504"/>
      <c r="G9" s="504"/>
      <c r="H9" s="504"/>
      <c r="I9" s="504"/>
      <c r="J9" s="505"/>
      <c r="K9" s="494">
        <v>42919</v>
      </c>
      <c r="L9" s="495"/>
      <c r="M9" s="495"/>
      <c r="N9" s="495"/>
      <c r="O9" s="496"/>
      <c r="P9" s="491" t="s">
        <v>870</v>
      </c>
      <c r="Q9" s="492"/>
      <c r="R9" s="492"/>
      <c r="S9" s="492"/>
      <c r="T9" s="492"/>
      <c r="U9" s="492"/>
      <c r="V9" s="492"/>
      <c r="W9" s="493"/>
      <c r="X9" s="494">
        <v>42919</v>
      </c>
      <c r="Y9" s="495"/>
      <c r="Z9" s="495"/>
      <c r="AA9" s="495"/>
      <c r="AB9" s="496"/>
      <c r="AC9" s="491"/>
      <c r="AD9" s="492"/>
      <c r="AE9" s="492"/>
      <c r="AF9" s="492"/>
      <c r="AG9" s="492"/>
      <c r="AH9" s="492"/>
      <c r="AI9" s="492"/>
      <c r="AJ9" s="493"/>
      <c r="AK9" s="497"/>
      <c r="AL9" s="498"/>
      <c r="AM9" s="498"/>
      <c r="AN9" s="498"/>
      <c r="AO9" s="499"/>
      <c r="AP9" s="466" t="s">
        <v>774</v>
      </c>
      <c r="AQ9" s="467"/>
      <c r="AR9" s="467"/>
      <c r="AS9" s="467"/>
      <c r="AT9" s="467"/>
      <c r="AU9" s="467"/>
      <c r="AV9" s="467"/>
      <c r="AW9" s="467"/>
      <c r="AX9" s="467"/>
      <c r="AY9" s="467"/>
      <c r="AZ9" s="467"/>
      <c r="BA9" s="467"/>
      <c r="BB9" s="468"/>
    </row>
    <row r="10" spans="1:54" ht="42" customHeight="1" x14ac:dyDescent="0.15">
      <c r="A10" s="500">
        <v>2.2999999999999998</v>
      </c>
      <c r="B10" s="501"/>
      <c r="C10" s="502"/>
      <c r="D10" s="503" t="s">
        <v>119</v>
      </c>
      <c r="E10" s="504"/>
      <c r="F10" s="504"/>
      <c r="G10" s="504"/>
      <c r="H10" s="504"/>
      <c r="I10" s="504"/>
      <c r="J10" s="505"/>
      <c r="K10" s="494">
        <v>42937</v>
      </c>
      <c r="L10" s="495"/>
      <c r="M10" s="495"/>
      <c r="N10" s="495"/>
      <c r="O10" s="496"/>
      <c r="P10" s="491" t="s">
        <v>870</v>
      </c>
      <c r="Q10" s="492"/>
      <c r="R10" s="492"/>
      <c r="S10" s="492"/>
      <c r="T10" s="492"/>
      <c r="U10" s="492"/>
      <c r="V10" s="492"/>
      <c r="W10" s="493"/>
      <c r="X10" s="494">
        <v>42937</v>
      </c>
      <c r="Y10" s="495"/>
      <c r="Z10" s="495"/>
      <c r="AA10" s="495"/>
      <c r="AB10" s="496"/>
      <c r="AC10" s="491"/>
      <c r="AD10" s="492"/>
      <c r="AE10" s="492"/>
      <c r="AF10" s="492"/>
      <c r="AG10" s="492"/>
      <c r="AH10" s="492"/>
      <c r="AI10" s="492"/>
      <c r="AJ10" s="493"/>
      <c r="AK10" s="497"/>
      <c r="AL10" s="498"/>
      <c r="AM10" s="498"/>
      <c r="AN10" s="498"/>
      <c r="AO10" s="499"/>
      <c r="AP10" s="466" t="s">
        <v>775</v>
      </c>
      <c r="AQ10" s="467"/>
      <c r="AR10" s="467"/>
      <c r="AS10" s="467"/>
      <c r="AT10" s="467"/>
      <c r="AU10" s="467"/>
      <c r="AV10" s="467"/>
      <c r="AW10" s="467"/>
      <c r="AX10" s="467"/>
      <c r="AY10" s="467"/>
      <c r="AZ10" s="467"/>
      <c r="BA10" s="467"/>
      <c r="BB10" s="468"/>
    </row>
    <row r="11" spans="1:54" ht="89.25" customHeight="1" x14ac:dyDescent="0.15">
      <c r="A11" s="500">
        <v>2.4</v>
      </c>
      <c r="B11" s="501"/>
      <c r="C11" s="502"/>
      <c r="D11" s="503" t="s">
        <v>119</v>
      </c>
      <c r="E11" s="504"/>
      <c r="F11" s="504"/>
      <c r="G11" s="504"/>
      <c r="H11" s="504"/>
      <c r="I11" s="504"/>
      <c r="J11" s="505"/>
      <c r="K11" s="494">
        <v>43070</v>
      </c>
      <c r="L11" s="495"/>
      <c r="M11" s="495"/>
      <c r="N11" s="495"/>
      <c r="O11" s="496"/>
      <c r="P11" s="491" t="s">
        <v>870</v>
      </c>
      <c r="Q11" s="492"/>
      <c r="R11" s="492"/>
      <c r="S11" s="492"/>
      <c r="T11" s="492"/>
      <c r="U11" s="492"/>
      <c r="V11" s="492"/>
      <c r="W11" s="493"/>
      <c r="X11" s="494">
        <v>43070</v>
      </c>
      <c r="Y11" s="495"/>
      <c r="Z11" s="495"/>
      <c r="AA11" s="495"/>
      <c r="AB11" s="496"/>
      <c r="AC11" s="491"/>
      <c r="AD11" s="492"/>
      <c r="AE11" s="492"/>
      <c r="AF11" s="492"/>
      <c r="AG11" s="492"/>
      <c r="AH11" s="492"/>
      <c r="AI11" s="492"/>
      <c r="AJ11" s="493"/>
      <c r="AK11" s="497"/>
      <c r="AL11" s="498"/>
      <c r="AM11" s="498"/>
      <c r="AN11" s="498"/>
      <c r="AO11" s="499"/>
      <c r="AP11" s="466" t="s">
        <v>776</v>
      </c>
      <c r="AQ11" s="467"/>
      <c r="AR11" s="467"/>
      <c r="AS11" s="467"/>
      <c r="AT11" s="467"/>
      <c r="AU11" s="467"/>
      <c r="AV11" s="467"/>
      <c r="AW11" s="467"/>
      <c r="AX11" s="467"/>
      <c r="AY11" s="467"/>
      <c r="AZ11" s="467"/>
      <c r="BA11" s="467"/>
      <c r="BB11" s="468"/>
    </row>
    <row r="12" spans="1:54" ht="89.25" customHeight="1" x14ac:dyDescent="0.15">
      <c r="A12" s="500">
        <v>2.5</v>
      </c>
      <c r="B12" s="501"/>
      <c r="C12" s="502"/>
      <c r="D12" s="503" t="s">
        <v>119</v>
      </c>
      <c r="E12" s="504"/>
      <c r="F12" s="504"/>
      <c r="G12" s="504"/>
      <c r="H12" s="504"/>
      <c r="I12" s="504"/>
      <c r="J12" s="505"/>
      <c r="K12" s="494">
        <v>43152</v>
      </c>
      <c r="L12" s="495"/>
      <c r="M12" s="495"/>
      <c r="N12" s="495"/>
      <c r="O12" s="496"/>
      <c r="P12" s="491" t="s">
        <v>870</v>
      </c>
      <c r="Q12" s="492"/>
      <c r="R12" s="492"/>
      <c r="S12" s="492"/>
      <c r="T12" s="492"/>
      <c r="U12" s="492"/>
      <c r="V12" s="492"/>
      <c r="W12" s="493"/>
      <c r="X12" s="494">
        <v>43152</v>
      </c>
      <c r="Y12" s="495"/>
      <c r="Z12" s="495"/>
      <c r="AA12" s="495"/>
      <c r="AB12" s="496"/>
      <c r="AC12" s="491"/>
      <c r="AD12" s="492"/>
      <c r="AE12" s="492"/>
      <c r="AF12" s="492"/>
      <c r="AG12" s="492"/>
      <c r="AH12" s="492"/>
      <c r="AI12" s="492"/>
      <c r="AJ12" s="493"/>
      <c r="AK12" s="497"/>
      <c r="AL12" s="498"/>
      <c r="AM12" s="498"/>
      <c r="AN12" s="498"/>
      <c r="AO12" s="499"/>
      <c r="AP12" s="466" t="s">
        <v>780</v>
      </c>
      <c r="AQ12" s="467"/>
      <c r="AR12" s="467"/>
      <c r="AS12" s="467"/>
      <c r="AT12" s="467"/>
      <c r="AU12" s="467"/>
      <c r="AV12" s="467"/>
      <c r="AW12" s="467"/>
      <c r="AX12" s="467"/>
      <c r="AY12" s="467"/>
      <c r="AZ12" s="467"/>
      <c r="BA12" s="467"/>
      <c r="BB12" s="468"/>
    </row>
    <row r="13" spans="1:54" ht="97.5" customHeight="1" x14ac:dyDescent="0.15">
      <c r="A13" s="500">
        <v>2.6</v>
      </c>
      <c r="B13" s="501"/>
      <c r="C13" s="502"/>
      <c r="D13" s="503" t="s">
        <v>119</v>
      </c>
      <c r="E13" s="504"/>
      <c r="F13" s="504"/>
      <c r="G13" s="504"/>
      <c r="H13" s="504"/>
      <c r="I13" s="504"/>
      <c r="J13" s="505"/>
      <c r="K13" s="494">
        <v>43157</v>
      </c>
      <c r="L13" s="495"/>
      <c r="M13" s="495"/>
      <c r="N13" s="495"/>
      <c r="O13" s="496"/>
      <c r="P13" s="491" t="s">
        <v>870</v>
      </c>
      <c r="Q13" s="492"/>
      <c r="R13" s="492"/>
      <c r="S13" s="492"/>
      <c r="T13" s="492"/>
      <c r="U13" s="492"/>
      <c r="V13" s="492"/>
      <c r="W13" s="493"/>
      <c r="X13" s="494">
        <v>43157</v>
      </c>
      <c r="Y13" s="495"/>
      <c r="Z13" s="495"/>
      <c r="AA13" s="495"/>
      <c r="AB13" s="496"/>
      <c r="AC13" s="491"/>
      <c r="AD13" s="492"/>
      <c r="AE13" s="492"/>
      <c r="AF13" s="492"/>
      <c r="AG13" s="492"/>
      <c r="AH13" s="492"/>
      <c r="AI13" s="492"/>
      <c r="AJ13" s="493"/>
      <c r="AK13" s="497"/>
      <c r="AL13" s="498"/>
      <c r="AM13" s="498"/>
      <c r="AN13" s="498"/>
      <c r="AO13" s="499"/>
      <c r="AP13" s="466" t="s">
        <v>812</v>
      </c>
      <c r="AQ13" s="467"/>
      <c r="AR13" s="467"/>
      <c r="AS13" s="467"/>
      <c r="AT13" s="467"/>
      <c r="AU13" s="467"/>
      <c r="AV13" s="467"/>
      <c r="AW13" s="467"/>
      <c r="AX13" s="467"/>
      <c r="AY13" s="467"/>
      <c r="AZ13" s="467"/>
      <c r="BA13" s="467"/>
      <c r="BB13" s="468"/>
    </row>
    <row r="14" spans="1:54" ht="79.5" customHeight="1" x14ac:dyDescent="0.15">
      <c r="A14" s="500">
        <v>2.7</v>
      </c>
      <c r="B14" s="501"/>
      <c r="C14" s="502"/>
      <c r="D14" s="503" t="s">
        <v>119</v>
      </c>
      <c r="E14" s="504"/>
      <c r="F14" s="504"/>
      <c r="G14" s="504"/>
      <c r="H14" s="504"/>
      <c r="I14" s="504"/>
      <c r="J14" s="505"/>
      <c r="K14" s="494">
        <v>43210</v>
      </c>
      <c r="L14" s="495"/>
      <c r="M14" s="495"/>
      <c r="N14" s="495"/>
      <c r="O14" s="496"/>
      <c r="P14" s="491" t="s">
        <v>870</v>
      </c>
      <c r="Q14" s="492"/>
      <c r="R14" s="492"/>
      <c r="S14" s="492"/>
      <c r="T14" s="492"/>
      <c r="U14" s="492"/>
      <c r="V14" s="492"/>
      <c r="W14" s="493"/>
      <c r="X14" s="494">
        <v>43210</v>
      </c>
      <c r="Y14" s="495"/>
      <c r="Z14" s="495"/>
      <c r="AA14" s="495"/>
      <c r="AB14" s="496"/>
      <c r="AC14" s="491"/>
      <c r="AD14" s="492"/>
      <c r="AE14" s="492"/>
      <c r="AF14" s="492"/>
      <c r="AG14" s="492"/>
      <c r="AH14" s="492"/>
      <c r="AI14" s="492"/>
      <c r="AJ14" s="493"/>
      <c r="AK14" s="497"/>
      <c r="AL14" s="498"/>
      <c r="AM14" s="498"/>
      <c r="AN14" s="498"/>
      <c r="AO14" s="499"/>
      <c r="AP14" s="466" t="s">
        <v>827</v>
      </c>
      <c r="AQ14" s="467"/>
      <c r="AR14" s="467"/>
      <c r="AS14" s="467"/>
      <c r="AT14" s="467"/>
      <c r="AU14" s="467"/>
      <c r="AV14" s="467"/>
      <c r="AW14" s="467"/>
      <c r="AX14" s="467"/>
      <c r="AY14" s="467"/>
      <c r="AZ14" s="467"/>
      <c r="BA14" s="467"/>
      <c r="BB14" s="468"/>
    </row>
    <row r="15" spans="1:54" ht="79.5" customHeight="1" x14ac:dyDescent="0.15">
      <c r="A15" s="500">
        <v>2.8</v>
      </c>
      <c r="B15" s="501"/>
      <c r="C15" s="502"/>
      <c r="D15" s="503" t="s">
        <v>119</v>
      </c>
      <c r="E15" s="504"/>
      <c r="F15" s="504"/>
      <c r="G15" s="504"/>
      <c r="H15" s="504"/>
      <c r="I15" s="504"/>
      <c r="J15" s="505"/>
      <c r="K15" s="494">
        <v>43460</v>
      </c>
      <c r="L15" s="495"/>
      <c r="M15" s="495"/>
      <c r="N15" s="495"/>
      <c r="O15" s="496"/>
      <c r="P15" s="491" t="s">
        <v>870</v>
      </c>
      <c r="Q15" s="492"/>
      <c r="R15" s="492"/>
      <c r="S15" s="492"/>
      <c r="T15" s="492"/>
      <c r="U15" s="492"/>
      <c r="V15" s="492"/>
      <c r="W15" s="493"/>
      <c r="X15" s="497">
        <v>43460</v>
      </c>
      <c r="Y15" s="498"/>
      <c r="Z15" s="498"/>
      <c r="AA15" s="498"/>
      <c r="AB15" s="499"/>
      <c r="AC15" s="491"/>
      <c r="AD15" s="492"/>
      <c r="AE15" s="492"/>
      <c r="AF15" s="492"/>
      <c r="AG15" s="492"/>
      <c r="AH15" s="492"/>
      <c r="AI15" s="492"/>
      <c r="AJ15" s="493"/>
      <c r="AK15" s="497"/>
      <c r="AL15" s="498"/>
      <c r="AM15" s="498"/>
      <c r="AN15" s="498"/>
      <c r="AO15" s="499"/>
      <c r="AP15" s="466" t="s">
        <v>869</v>
      </c>
      <c r="AQ15" s="467"/>
      <c r="AR15" s="467"/>
      <c r="AS15" s="467"/>
      <c r="AT15" s="467"/>
      <c r="AU15" s="467"/>
      <c r="AV15" s="467"/>
      <c r="AW15" s="467"/>
      <c r="AX15" s="467"/>
      <c r="AY15" s="467"/>
      <c r="AZ15" s="467"/>
      <c r="BA15" s="467"/>
      <c r="BB15" s="468"/>
    </row>
    <row r="16" spans="1:54" ht="79.5" customHeight="1" x14ac:dyDescent="0.15">
      <c r="A16" s="500">
        <v>2.9</v>
      </c>
      <c r="B16" s="501"/>
      <c r="C16" s="502"/>
      <c r="D16" s="503" t="s">
        <v>119</v>
      </c>
      <c r="E16" s="504"/>
      <c r="F16" s="504"/>
      <c r="G16" s="504"/>
      <c r="H16" s="504"/>
      <c r="I16" s="504"/>
      <c r="J16" s="505"/>
      <c r="K16" s="494">
        <v>43530</v>
      </c>
      <c r="L16" s="495"/>
      <c r="M16" s="495"/>
      <c r="N16" s="495"/>
      <c r="O16" s="496"/>
      <c r="P16" s="491" t="s">
        <v>870</v>
      </c>
      <c r="Q16" s="492"/>
      <c r="R16" s="492"/>
      <c r="S16" s="492"/>
      <c r="T16" s="492"/>
      <c r="U16" s="492"/>
      <c r="V16" s="492"/>
      <c r="W16" s="493"/>
      <c r="X16" s="497">
        <v>43530</v>
      </c>
      <c r="Y16" s="498"/>
      <c r="Z16" s="498"/>
      <c r="AA16" s="498"/>
      <c r="AB16" s="499"/>
      <c r="AC16" s="491"/>
      <c r="AD16" s="492"/>
      <c r="AE16" s="492"/>
      <c r="AF16" s="492"/>
      <c r="AG16" s="492"/>
      <c r="AH16" s="492"/>
      <c r="AI16" s="492"/>
      <c r="AJ16" s="493"/>
      <c r="AK16" s="497"/>
      <c r="AL16" s="498"/>
      <c r="AM16" s="498"/>
      <c r="AN16" s="498"/>
      <c r="AO16" s="499"/>
      <c r="AP16" s="466" t="s">
        <v>871</v>
      </c>
      <c r="AQ16" s="467"/>
      <c r="AR16" s="467"/>
      <c r="AS16" s="467"/>
      <c r="AT16" s="467"/>
      <c r="AU16" s="467"/>
      <c r="AV16" s="467"/>
      <c r="AW16" s="467"/>
      <c r="AX16" s="467"/>
      <c r="AY16" s="467"/>
      <c r="AZ16" s="467"/>
      <c r="BA16" s="467"/>
      <c r="BB16" s="468"/>
    </row>
    <row r="17" spans="1:54" ht="79.5" customHeight="1" x14ac:dyDescent="0.15">
      <c r="A17" s="500">
        <v>3</v>
      </c>
      <c r="B17" s="501"/>
      <c r="C17" s="502"/>
      <c r="D17" s="503" t="s">
        <v>119</v>
      </c>
      <c r="E17" s="504"/>
      <c r="F17" s="504"/>
      <c r="G17" s="504"/>
      <c r="H17" s="504"/>
      <c r="I17" s="504"/>
      <c r="J17" s="505"/>
      <c r="K17" s="494">
        <v>43594</v>
      </c>
      <c r="L17" s="495"/>
      <c r="M17" s="495"/>
      <c r="N17" s="495"/>
      <c r="O17" s="496"/>
      <c r="P17" s="491" t="s">
        <v>870</v>
      </c>
      <c r="Q17" s="492"/>
      <c r="R17" s="492"/>
      <c r="S17" s="492"/>
      <c r="T17" s="492"/>
      <c r="U17" s="492"/>
      <c r="V17" s="492"/>
      <c r="W17" s="493"/>
      <c r="X17" s="497">
        <v>43594</v>
      </c>
      <c r="Y17" s="498"/>
      <c r="Z17" s="498"/>
      <c r="AA17" s="498"/>
      <c r="AB17" s="499"/>
      <c r="AC17" s="491"/>
      <c r="AD17" s="492"/>
      <c r="AE17" s="492"/>
      <c r="AF17" s="492"/>
      <c r="AG17" s="492"/>
      <c r="AH17" s="492"/>
      <c r="AI17" s="492"/>
      <c r="AJ17" s="493"/>
      <c r="AK17" s="497"/>
      <c r="AL17" s="498"/>
      <c r="AM17" s="498"/>
      <c r="AN17" s="498"/>
      <c r="AO17" s="499"/>
      <c r="AP17" s="466" t="s">
        <v>873</v>
      </c>
      <c r="AQ17" s="467"/>
      <c r="AR17" s="467"/>
      <c r="AS17" s="467"/>
      <c r="AT17" s="467"/>
      <c r="AU17" s="467"/>
      <c r="AV17" s="467"/>
      <c r="AW17" s="467"/>
      <c r="AX17" s="467"/>
      <c r="AY17" s="467"/>
      <c r="AZ17" s="467"/>
      <c r="BA17" s="467"/>
      <c r="BB17" s="468"/>
    </row>
    <row r="18" spans="1:54" ht="79.5" customHeight="1" x14ac:dyDescent="0.15">
      <c r="A18" s="500">
        <v>3.1</v>
      </c>
      <c r="B18" s="501"/>
      <c r="C18" s="502"/>
      <c r="D18" s="503" t="s">
        <v>119</v>
      </c>
      <c r="E18" s="504"/>
      <c r="F18" s="504"/>
      <c r="G18" s="504"/>
      <c r="H18" s="504"/>
      <c r="I18" s="504"/>
      <c r="J18" s="505"/>
      <c r="K18" s="494">
        <v>43664</v>
      </c>
      <c r="L18" s="495"/>
      <c r="M18" s="495"/>
      <c r="N18" s="495"/>
      <c r="O18" s="496"/>
      <c r="P18" s="491" t="s">
        <v>870</v>
      </c>
      <c r="Q18" s="492"/>
      <c r="R18" s="492"/>
      <c r="S18" s="492"/>
      <c r="T18" s="492"/>
      <c r="U18" s="492"/>
      <c r="V18" s="492"/>
      <c r="W18" s="493"/>
      <c r="X18" s="497">
        <v>43669</v>
      </c>
      <c r="Y18" s="498"/>
      <c r="Z18" s="498"/>
      <c r="AA18" s="498"/>
      <c r="AB18" s="499"/>
      <c r="AC18" s="491"/>
      <c r="AD18" s="492"/>
      <c r="AE18" s="492"/>
      <c r="AF18" s="492"/>
      <c r="AG18" s="492"/>
      <c r="AH18" s="492"/>
      <c r="AI18" s="492"/>
      <c r="AJ18" s="493"/>
      <c r="AK18" s="497"/>
      <c r="AL18" s="498"/>
      <c r="AM18" s="498"/>
      <c r="AN18" s="498"/>
      <c r="AO18" s="499"/>
      <c r="AP18" s="466" t="s">
        <v>874</v>
      </c>
      <c r="AQ18" s="467"/>
      <c r="AR18" s="467"/>
      <c r="AS18" s="467"/>
      <c r="AT18" s="467"/>
      <c r="AU18" s="467"/>
      <c r="AV18" s="467"/>
      <c r="AW18" s="467"/>
      <c r="AX18" s="467"/>
      <c r="AY18" s="467"/>
      <c r="AZ18" s="467"/>
      <c r="BA18" s="467"/>
      <c r="BB18" s="468"/>
    </row>
    <row r="19" spans="1:54" ht="79.5" customHeight="1" x14ac:dyDescent="0.15">
      <c r="A19" s="500">
        <v>3.2</v>
      </c>
      <c r="B19" s="501"/>
      <c r="C19" s="502"/>
      <c r="D19" s="503" t="s">
        <v>119</v>
      </c>
      <c r="E19" s="504"/>
      <c r="F19" s="504"/>
      <c r="G19" s="504"/>
      <c r="H19" s="504"/>
      <c r="I19" s="504"/>
      <c r="J19" s="505"/>
      <c r="K19" s="494">
        <v>43676</v>
      </c>
      <c r="L19" s="495"/>
      <c r="M19" s="495"/>
      <c r="N19" s="495"/>
      <c r="O19" s="496"/>
      <c r="P19" s="491"/>
      <c r="Q19" s="492"/>
      <c r="R19" s="492"/>
      <c r="S19" s="492"/>
      <c r="T19" s="492"/>
      <c r="U19" s="492"/>
      <c r="V19" s="492"/>
      <c r="W19" s="493"/>
      <c r="X19" s="497"/>
      <c r="Y19" s="498"/>
      <c r="Z19" s="498"/>
      <c r="AA19" s="498"/>
      <c r="AB19" s="499"/>
      <c r="AC19" s="491"/>
      <c r="AD19" s="492"/>
      <c r="AE19" s="492"/>
      <c r="AF19" s="492"/>
      <c r="AG19" s="492"/>
      <c r="AH19" s="492"/>
      <c r="AI19" s="492"/>
      <c r="AJ19" s="493"/>
      <c r="AK19" s="497"/>
      <c r="AL19" s="498"/>
      <c r="AM19" s="498"/>
      <c r="AN19" s="498"/>
      <c r="AO19" s="499"/>
      <c r="AP19" s="466" t="s">
        <v>890</v>
      </c>
      <c r="AQ19" s="467"/>
      <c r="AR19" s="467"/>
      <c r="AS19" s="467"/>
      <c r="AT19" s="467"/>
      <c r="AU19" s="467"/>
      <c r="AV19" s="467"/>
      <c r="AW19" s="467"/>
      <c r="AX19" s="467"/>
      <c r="AY19" s="467"/>
      <c r="AZ19" s="467"/>
      <c r="BA19" s="467"/>
      <c r="BB19" s="468"/>
    </row>
    <row r="20" spans="1:54" ht="42" customHeight="1" x14ac:dyDescent="0.15">
      <c r="A20" s="500">
        <v>4</v>
      </c>
      <c r="B20" s="501"/>
      <c r="C20" s="502"/>
      <c r="D20" s="503" t="s">
        <v>119</v>
      </c>
      <c r="E20" s="504"/>
      <c r="F20" s="504"/>
      <c r="G20" s="504"/>
      <c r="H20" s="504"/>
      <c r="I20" s="504"/>
      <c r="J20" s="505"/>
      <c r="K20" s="494">
        <v>43679</v>
      </c>
      <c r="L20" s="495"/>
      <c r="M20" s="495"/>
      <c r="N20" s="495"/>
      <c r="O20" s="496"/>
      <c r="P20" s="491"/>
      <c r="Q20" s="492"/>
      <c r="R20" s="492"/>
      <c r="S20" s="492"/>
      <c r="T20" s="492"/>
      <c r="U20" s="492"/>
      <c r="V20" s="492"/>
      <c r="W20" s="493"/>
      <c r="X20" s="497"/>
      <c r="Y20" s="498"/>
      <c r="Z20" s="498"/>
      <c r="AA20" s="498"/>
      <c r="AB20" s="499"/>
      <c r="AC20" s="491"/>
      <c r="AD20" s="492"/>
      <c r="AE20" s="492"/>
      <c r="AF20" s="492"/>
      <c r="AG20" s="492"/>
      <c r="AH20" s="492"/>
      <c r="AI20" s="492"/>
      <c r="AJ20" s="493"/>
      <c r="AK20" s="497"/>
      <c r="AL20" s="498"/>
      <c r="AM20" s="498"/>
      <c r="AN20" s="498"/>
      <c r="AO20" s="499"/>
      <c r="AP20" s="466" t="s">
        <v>908</v>
      </c>
      <c r="AQ20" s="467"/>
      <c r="AR20" s="467"/>
      <c r="AS20" s="467"/>
      <c r="AT20" s="467"/>
      <c r="AU20" s="467"/>
      <c r="AV20" s="467"/>
      <c r="AW20" s="467"/>
      <c r="AX20" s="467"/>
      <c r="AY20" s="467"/>
      <c r="AZ20" s="467"/>
      <c r="BA20" s="467"/>
      <c r="BB20" s="468"/>
    </row>
    <row r="21" spans="1:54" ht="42" customHeight="1" x14ac:dyDescent="0.15">
      <c r="A21" s="500">
        <v>4.0999999999999996</v>
      </c>
      <c r="B21" s="501"/>
      <c r="C21" s="502"/>
      <c r="D21" s="503" t="s">
        <v>119</v>
      </c>
      <c r="E21" s="504"/>
      <c r="F21" s="504"/>
      <c r="G21" s="504"/>
      <c r="H21" s="504"/>
      <c r="I21" s="504"/>
      <c r="J21" s="505"/>
      <c r="K21" s="494">
        <v>43768</v>
      </c>
      <c r="L21" s="495"/>
      <c r="M21" s="495"/>
      <c r="N21" s="495"/>
      <c r="O21" s="496"/>
      <c r="P21" s="491" t="s">
        <v>870</v>
      </c>
      <c r="Q21" s="492"/>
      <c r="R21" s="492"/>
      <c r="S21" s="492"/>
      <c r="T21" s="492"/>
      <c r="U21" s="492"/>
      <c r="V21" s="492"/>
      <c r="W21" s="493"/>
      <c r="X21" s="497">
        <v>43768</v>
      </c>
      <c r="Y21" s="498"/>
      <c r="Z21" s="498"/>
      <c r="AA21" s="498"/>
      <c r="AB21" s="499"/>
      <c r="AC21" s="491"/>
      <c r="AD21" s="492"/>
      <c r="AE21" s="492"/>
      <c r="AF21" s="492"/>
      <c r="AG21" s="492"/>
      <c r="AH21" s="492"/>
      <c r="AI21" s="492"/>
      <c r="AJ21" s="493"/>
      <c r="AK21" s="497"/>
      <c r="AL21" s="498"/>
      <c r="AM21" s="498"/>
      <c r="AN21" s="498"/>
      <c r="AO21" s="499"/>
      <c r="AP21" s="466" t="s">
        <v>930</v>
      </c>
      <c r="AQ21" s="467"/>
      <c r="AR21" s="467"/>
      <c r="AS21" s="467"/>
      <c r="AT21" s="467"/>
      <c r="AU21" s="467"/>
      <c r="AV21" s="467"/>
      <c r="AW21" s="467"/>
      <c r="AX21" s="467"/>
      <c r="AY21" s="467"/>
      <c r="AZ21" s="467"/>
      <c r="BA21" s="467"/>
      <c r="BB21" s="468"/>
    </row>
    <row r="22" spans="1:54" ht="49.5" customHeight="1" x14ac:dyDescent="0.15">
      <c r="A22" s="500">
        <v>4.2</v>
      </c>
      <c r="B22" s="501"/>
      <c r="C22" s="502"/>
      <c r="D22" s="503" t="s">
        <v>119</v>
      </c>
      <c r="E22" s="504"/>
      <c r="F22" s="504"/>
      <c r="G22" s="504"/>
      <c r="H22" s="504"/>
      <c r="I22" s="504"/>
      <c r="J22" s="505"/>
      <c r="K22" s="494">
        <v>44274</v>
      </c>
      <c r="L22" s="495"/>
      <c r="M22" s="495"/>
      <c r="N22" s="495"/>
      <c r="O22" s="496"/>
      <c r="P22" s="491" t="s">
        <v>870</v>
      </c>
      <c r="Q22" s="492"/>
      <c r="R22" s="492"/>
      <c r="S22" s="492"/>
      <c r="T22" s="492"/>
      <c r="U22" s="492"/>
      <c r="V22" s="492"/>
      <c r="W22" s="493"/>
      <c r="X22" s="497">
        <v>44274</v>
      </c>
      <c r="Y22" s="498"/>
      <c r="Z22" s="498"/>
      <c r="AA22" s="498"/>
      <c r="AB22" s="499"/>
      <c r="AC22" s="491"/>
      <c r="AD22" s="492"/>
      <c r="AE22" s="492"/>
      <c r="AF22" s="492"/>
      <c r="AG22" s="492"/>
      <c r="AH22" s="492"/>
      <c r="AI22" s="492"/>
      <c r="AJ22" s="493"/>
      <c r="AK22" s="497"/>
      <c r="AL22" s="498"/>
      <c r="AM22" s="498"/>
      <c r="AN22" s="498"/>
      <c r="AO22" s="499"/>
      <c r="AP22" s="466" t="s">
        <v>944</v>
      </c>
      <c r="AQ22" s="467"/>
      <c r="AR22" s="467"/>
      <c r="AS22" s="467"/>
      <c r="AT22" s="467"/>
      <c r="AU22" s="467"/>
      <c r="AV22" s="467"/>
      <c r="AW22" s="467"/>
      <c r="AX22" s="467"/>
      <c r="AY22" s="467"/>
      <c r="AZ22" s="467"/>
      <c r="BA22" s="467"/>
      <c r="BB22" s="468"/>
    </row>
    <row r="23" spans="1:54" ht="49.5" customHeight="1" x14ac:dyDescent="0.15">
      <c r="A23" s="500">
        <v>4.3</v>
      </c>
      <c r="B23" s="501"/>
      <c r="C23" s="502"/>
      <c r="D23" s="503" t="s">
        <v>119</v>
      </c>
      <c r="E23" s="504"/>
      <c r="F23" s="504"/>
      <c r="G23" s="504"/>
      <c r="H23" s="504"/>
      <c r="I23" s="504"/>
      <c r="J23" s="505"/>
      <c r="K23" s="494">
        <v>44326</v>
      </c>
      <c r="L23" s="495"/>
      <c r="M23" s="495"/>
      <c r="N23" s="495"/>
      <c r="O23" s="496"/>
      <c r="P23" s="491" t="s">
        <v>870</v>
      </c>
      <c r="Q23" s="492"/>
      <c r="R23" s="492"/>
      <c r="S23" s="492"/>
      <c r="T23" s="492"/>
      <c r="U23" s="492"/>
      <c r="V23" s="492"/>
      <c r="W23" s="493"/>
      <c r="X23" s="497">
        <v>44328</v>
      </c>
      <c r="Y23" s="498"/>
      <c r="Z23" s="498"/>
      <c r="AA23" s="498"/>
      <c r="AB23" s="499"/>
      <c r="AC23" s="491"/>
      <c r="AD23" s="492"/>
      <c r="AE23" s="492"/>
      <c r="AF23" s="492"/>
      <c r="AG23" s="492"/>
      <c r="AH23" s="492"/>
      <c r="AI23" s="492"/>
      <c r="AJ23" s="493"/>
      <c r="AK23" s="497"/>
      <c r="AL23" s="498"/>
      <c r="AM23" s="498"/>
      <c r="AN23" s="498"/>
      <c r="AO23" s="499"/>
      <c r="AP23" s="466" t="s">
        <v>945</v>
      </c>
      <c r="AQ23" s="467"/>
      <c r="AR23" s="467"/>
      <c r="AS23" s="467"/>
      <c r="AT23" s="467"/>
      <c r="AU23" s="467"/>
      <c r="AV23" s="467"/>
      <c r="AW23" s="467"/>
      <c r="AX23" s="467"/>
      <c r="AY23" s="467"/>
      <c r="AZ23" s="467"/>
      <c r="BA23" s="467"/>
      <c r="BB23" s="468"/>
    </row>
    <row r="24" spans="1:54" ht="90" customHeight="1" x14ac:dyDescent="0.15">
      <c r="A24" s="460">
        <v>4.4000000000000004</v>
      </c>
      <c r="B24" s="461"/>
      <c r="C24" s="461"/>
      <c r="D24" s="462" t="s">
        <v>949</v>
      </c>
      <c r="E24" s="462"/>
      <c r="F24" s="462"/>
      <c r="G24" s="462"/>
      <c r="H24" s="462"/>
      <c r="I24" s="462"/>
      <c r="J24" s="462"/>
      <c r="K24" s="463">
        <v>44606</v>
      </c>
      <c r="L24" s="463"/>
      <c r="M24" s="463"/>
      <c r="N24" s="463"/>
      <c r="O24" s="463"/>
      <c r="P24" s="464"/>
      <c r="Q24" s="464"/>
      <c r="R24" s="464"/>
      <c r="S24" s="464"/>
      <c r="T24" s="464"/>
      <c r="U24" s="464"/>
      <c r="V24" s="464"/>
      <c r="W24" s="464"/>
      <c r="X24" s="465"/>
      <c r="Y24" s="465"/>
      <c r="Z24" s="465"/>
      <c r="AA24" s="465"/>
      <c r="AB24" s="465"/>
      <c r="AC24" s="464"/>
      <c r="AD24" s="464"/>
      <c r="AE24" s="464"/>
      <c r="AF24" s="464"/>
      <c r="AG24" s="464"/>
      <c r="AH24" s="464"/>
      <c r="AI24" s="464"/>
      <c r="AJ24" s="464"/>
      <c r="AK24" s="465"/>
      <c r="AL24" s="465"/>
      <c r="AM24" s="465"/>
      <c r="AN24" s="465"/>
      <c r="AO24" s="465"/>
      <c r="AP24" s="466" t="s">
        <v>952</v>
      </c>
      <c r="AQ24" s="467"/>
      <c r="AR24" s="467"/>
      <c r="AS24" s="467"/>
      <c r="AT24" s="467"/>
      <c r="AU24" s="467"/>
      <c r="AV24" s="467"/>
      <c r="AW24" s="467"/>
      <c r="AX24" s="467"/>
      <c r="AY24" s="467"/>
      <c r="AZ24" s="467"/>
      <c r="BA24" s="467"/>
      <c r="BB24" s="468"/>
    </row>
    <row r="25" spans="1:54" ht="54.6" customHeight="1" x14ac:dyDescent="0.15">
      <c r="A25" s="500">
        <v>4.5</v>
      </c>
      <c r="B25" s="501"/>
      <c r="C25" s="502"/>
      <c r="D25" s="462" t="s">
        <v>949</v>
      </c>
      <c r="E25" s="462"/>
      <c r="F25" s="462"/>
      <c r="G25" s="462"/>
      <c r="H25" s="462"/>
      <c r="I25" s="462"/>
      <c r="J25" s="462"/>
      <c r="K25" s="463">
        <v>44608</v>
      </c>
      <c r="L25" s="463"/>
      <c r="M25" s="463"/>
      <c r="N25" s="463"/>
      <c r="O25" s="463"/>
      <c r="P25" s="464"/>
      <c r="Q25" s="464"/>
      <c r="R25" s="464"/>
      <c r="S25" s="464"/>
      <c r="T25" s="464"/>
      <c r="U25" s="464"/>
      <c r="V25" s="464"/>
      <c r="W25" s="464"/>
      <c r="X25" s="465"/>
      <c r="Y25" s="465"/>
      <c r="Z25" s="465"/>
      <c r="AA25" s="465"/>
      <c r="AB25" s="465"/>
      <c r="AC25" s="464"/>
      <c r="AD25" s="464"/>
      <c r="AE25" s="464"/>
      <c r="AF25" s="464"/>
      <c r="AG25" s="464"/>
      <c r="AH25" s="464"/>
      <c r="AI25" s="464"/>
      <c r="AJ25" s="464"/>
      <c r="AK25" s="465"/>
      <c r="AL25" s="465"/>
      <c r="AM25" s="465"/>
      <c r="AN25" s="465"/>
      <c r="AO25" s="465"/>
      <c r="AP25" s="466" t="s">
        <v>955</v>
      </c>
      <c r="AQ25" s="467"/>
      <c r="AR25" s="467"/>
      <c r="AS25" s="467"/>
      <c r="AT25" s="467"/>
      <c r="AU25" s="467"/>
      <c r="AV25" s="467"/>
      <c r="AW25" s="467"/>
      <c r="AX25" s="467"/>
      <c r="AY25" s="467"/>
      <c r="AZ25" s="467"/>
      <c r="BA25" s="467"/>
      <c r="BB25" s="468"/>
    </row>
    <row r="26" spans="1:54" ht="54.6" customHeight="1" x14ac:dyDescent="0.15">
      <c r="A26" s="500">
        <v>4.5999999999999996</v>
      </c>
      <c r="B26" s="501"/>
      <c r="C26" s="502"/>
      <c r="D26" s="462" t="s">
        <v>949</v>
      </c>
      <c r="E26" s="462"/>
      <c r="F26" s="462"/>
      <c r="G26" s="462"/>
      <c r="H26" s="462"/>
      <c r="I26" s="462"/>
      <c r="J26" s="462"/>
      <c r="K26" s="463">
        <v>44627</v>
      </c>
      <c r="L26" s="463"/>
      <c r="M26" s="463"/>
      <c r="N26" s="463"/>
      <c r="O26" s="463"/>
      <c r="P26" s="515"/>
      <c r="Q26" s="515"/>
      <c r="R26" s="515"/>
      <c r="S26" s="515"/>
      <c r="T26" s="515"/>
      <c r="U26" s="515"/>
      <c r="V26" s="515"/>
      <c r="W26" s="515"/>
      <c r="X26" s="516"/>
      <c r="Y26" s="516"/>
      <c r="Z26" s="516"/>
      <c r="AA26" s="516"/>
      <c r="AB26" s="516"/>
      <c r="AC26" s="515"/>
      <c r="AD26" s="515"/>
      <c r="AE26" s="515"/>
      <c r="AF26" s="515"/>
      <c r="AG26" s="515"/>
      <c r="AH26" s="515"/>
      <c r="AI26" s="515"/>
      <c r="AJ26" s="515"/>
      <c r="AK26" s="516"/>
      <c r="AL26" s="516"/>
      <c r="AM26" s="516"/>
      <c r="AN26" s="516"/>
      <c r="AO26" s="516"/>
      <c r="AP26" s="466" t="s">
        <v>956</v>
      </c>
      <c r="AQ26" s="467"/>
      <c r="AR26" s="467"/>
      <c r="AS26" s="467"/>
      <c r="AT26" s="467"/>
      <c r="AU26" s="467"/>
      <c r="AV26" s="467"/>
      <c r="AW26" s="467"/>
      <c r="AX26" s="467"/>
      <c r="AY26" s="467"/>
      <c r="AZ26" s="467"/>
      <c r="BA26" s="467"/>
      <c r="BB26" s="468"/>
    </row>
    <row r="27" spans="1:54" ht="81" customHeight="1" x14ac:dyDescent="0.15">
      <c r="A27" s="460">
        <v>4.7</v>
      </c>
      <c r="B27" s="461"/>
      <c r="C27" s="461"/>
      <c r="D27" s="462" t="s">
        <v>949</v>
      </c>
      <c r="E27" s="462"/>
      <c r="F27" s="462"/>
      <c r="G27" s="462"/>
      <c r="H27" s="462"/>
      <c r="I27" s="462"/>
      <c r="J27" s="462"/>
      <c r="K27" s="463">
        <v>44755</v>
      </c>
      <c r="L27" s="463"/>
      <c r="M27" s="463"/>
      <c r="N27" s="463"/>
      <c r="O27" s="463"/>
      <c r="P27" s="464"/>
      <c r="Q27" s="464"/>
      <c r="R27" s="464"/>
      <c r="S27" s="464"/>
      <c r="T27" s="464"/>
      <c r="U27" s="464"/>
      <c r="V27" s="464"/>
      <c r="W27" s="464"/>
      <c r="X27" s="465"/>
      <c r="Y27" s="465"/>
      <c r="Z27" s="465"/>
      <c r="AA27" s="465"/>
      <c r="AB27" s="465"/>
      <c r="AC27" s="464"/>
      <c r="AD27" s="464"/>
      <c r="AE27" s="464"/>
      <c r="AF27" s="464"/>
      <c r="AG27" s="464"/>
      <c r="AH27" s="464"/>
      <c r="AI27" s="464"/>
      <c r="AJ27" s="464"/>
      <c r="AK27" s="465"/>
      <c r="AL27" s="465"/>
      <c r="AM27" s="465"/>
      <c r="AN27" s="465"/>
      <c r="AO27" s="465"/>
      <c r="AP27" s="466" t="s">
        <v>967</v>
      </c>
      <c r="AQ27" s="467"/>
      <c r="AR27" s="467"/>
      <c r="AS27" s="467"/>
      <c r="AT27" s="467"/>
      <c r="AU27" s="467"/>
      <c r="AV27" s="467"/>
      <c r="AW27" s="467"/>
      <c r="AX27" s="467"/>
      <c r="AY27" s="467"/>
      <c r="AZ27" s="467"/>
      <c r="BA27" s="467"/>
      <c r="BB27" s="468"/>
    </row>
    <row r="28" spans="1:54" ht="29.25" customHeight="1" x14ac:dyDescent="0.15">
      <c r="A28" s="460">
        <v>4.8</v>
      </c>
      <c r="B28" s="461"/>
      <c r="C28" s="461"/>
      <c r="D28" s="462" t="s">
        <v>949</v>
      </c>
      <c r="E28" s="462"/>
      <c r="F28" s="462"/>
      <c r="G28" s="462"/>
      <c r="H28" s="462"/>
      <c r="I28" s="462"/>
      <c r="J28" s="462"/>
      <c r="K28" s="463">
        <v>44771</v>
      </c>
      <c r="L28" s="463"/>
      <c r="M28" s="463"/>
      <c r="N28" s="463"/>
      <c r="O28" s="463"/>
      <c r="P28" s="464"/>
      <c r="Q28" s="464"/>
      <c r="R28" s="464"/>
      <c r="S28" s="464"/>
      <c r="T28" s="464"/>
      <c r="U28" s="464"/>
      <c r="V28" s="464"/>
      <c r="W28" s="464"/>
      <c r="X28" s="465"/>
      <c r="Y28" s="465"/>
      <c r="Z28" s="465"/>
      <c r="AA28" s="465"/>
      <c r="AB28" s="465"/>
      <c r="AC28" s="464"/>
      <c r="AD28" s="464"/>
      <c r="AE28" s="464"/>
      <c r="AF28" s="464"/>
      <c r="AG28" s="464"/>
      <c r="AH28" s="464"/>
      <c r="AI28" s="464"/>
      <c r="AJ28" s="464"/>
      <c r="AK28" s="465"/>
      <c r="AL28" s="465"/>
      <c r="AM28" s="465"/>
      <c r="AN28" s="465"/>
      <c r="AO28" s="465"/>
      <c r="AP28" s="466" t="s">
        <v>970</v>
      </c>
      <c r="AQ28" s="467"/>
      <c r="AR28" s="467"/>
      <c r="AS28" s="467"/>
      <c r="AT28" s="467"/>
      <c r="AU28" s="467"/>
      <c r="AV28" s="467"/>
      <c r="AW28" s="467"/>
      <c r="AX28" s="467"/>
      <c r="AY28" s="467"/>
      <c r="AZ28" s="467"/>
      <c r="BA28" s="467"/>
      <c r="BB28" s="468"/>
    </row>
    <row r="29" spans="1:54" ht="27" customHeight="1" x14ac:dyDescent="0.15">
      <c r="A29" s="460">
        <v>4.9000000000000004</v>
      </c>
      <c r="B29" s="461"/>
      <c r="C29" s="461"/>
      <c r="D29" s="462" t="s">
        <v>972</v>
      </c>
      <c r="E29" s="462"/>
      <c r="F29" s="462"/>
      <c r="G29" s="462"/>
      <c r="H29" s="462"/>
      <c r="I29" s="462"/>
      <c r="J29" s="462"/>
      <c r="K29" s="463">
        <v>44917</v>
      </c>
      <c r="L29" s="463"/>
      <c r="M29" s="463"/>
      <c r="N29" s="463"/>
      <c r="O29" s="463"/>
      <c r="P29" s="464"/>
      <c r="Q29" s="464"/>
      <c r="R29" s="464"/>
      <c r="S29" s="464"/>
      <c r="T29" s="464"/>
      <c r="U29" s="464"/>
      <c r="V29" s="464"/>
      <c r="W29" s="464"/>
      <c r="X29" s="465"/>
      <c r="Y29" s="465"/>
      <c r="Z29" s="465"/>
      <c r="AA29" s="465"/>
      <c r="AB29" s="465"/>
      <c r="AC29" s="464"/>
      <c r="AD29" s="464"/>
      <c r="AE29" s="464"/>
      <c r="AF29" s="464"/>
      <c r="AG29" s="464"/>
      <c r="AH29" s="464"/>
      <c r="AI29" s="464"/>
      <c r="AJ29" s="464"/>
      <c r="AK29" s="465"/>
      <c r="AL29" s="465"/>
      <c r="AM29" s="465"/>
      <c r="AN29" s="465"/>
      <c r="AO29" s="465"/>
      <c r="AP29" s="466" t="s">
        <v>976</v>
      </c>
      <c r="AQ29" s="467"/>
      <c r="AR29" s="467"/>
      <c r="AS29" s="467"/>
      <c r="AT29" s="467"/>
      <c r="AU29" s="467"/>
      <c r="AV29" s="467"/>
      <c r="AW29" s="467"/>
      <c r="AX29" s="467"/>
      <c r="AY29" s="467"/>
      <c r="AZ29" s="467"/>
      <c r="BA29" s="467"/>
      <c r="BB29" s="468"/>
    </row>
    <row r="30" spans="1:54" ht="41.25" customHeight="1" x14ac:dyDescent="0.15">
      <c r="A30" s="460">
        <v>5</v>
      </c>
      <c r="B30" s="461"/>
      <c r="C30" s="461"/>
      <c r="D30" s="462" t="s">
        <v>972</v>
      </c>
      <c r="E30" s="462"/>
      <c r="F30" s="462"/>
      <c r="G30" s="462"/>
      <c r="H30" s="462"/>
      <c r="I30" s="462"/>
      <c r="J30" s="462"/>
      <c r="K30" s="463">
        <v>44945</v>
      </c>
      <c r="L30" s="463"/>
      <c r="M30" s="463"/>
      <c r="N30" s="463"/>
      <c r="O30" s="463"/>
      <c r="P30" s="464"/>
      <c r="Q30" s="464"/>
      <c r="R30" s="464"/>
      <c r="S30" s="464"/>
      <c r="T30" s="464"/>
      <c r="U30" s="464"/>
      <c r="V30" s="464"/>
      <c r="W30" s="464"/>
      <c r="X30" s="465"/>
      <c r="Y30" s="465"/>
      <c r="Z30" s="465"/>
      <c r="AA30" s="465"/>
      <c r="AB30" s="465"/>
      <c r="AC30" s="464"/>
      <c r="AD30" s="464"/>
      <c r="AE30" s="464"/>
      <c r="AF30" s="464"/>
      <c r="AG30" s="464"/>
      <c r="AH30" s="464"/>
      <c r="AI30" s="464"/>
      <c r="AJ30" s="464"/>
      <c r="AK30" s="465"/>
      <c r="AL30" s="465"/>
      <c r="AM30" s="465"/>
      <c r="AN30" s="465"/>
      <c r="AO30" s="465"/>
      <c r="AP30" s="466" t="s">
        <v>997</v>
      </c>
      <c r="AQ30" s="467"/>
      <c r="AR30" s="467"/>
      <c r="AS30" s="467"/>
      <c r="AT30" s="467"/>
      <c r="AU30" s="467"/>
      <c r="AV30" s="467"/>
      <c r="AW30" s="467"/>
      <c r="AX30" s="467"/>
      <c r="AY30" s="467"/>
      <c r="AZ30" s="467"/>
      <c r="BA30" s="467"/>
      <c r="BB30" s="468"/>
    </row>
    <row r="31" spans="1:54" ht="41.25" customHeight="1" x14ac:dyDescent="0.15">
      <c r="A31" s="460">
        <v>5.0999999999999996</v>
      </c>
      <c r="B31" s="461"/>
      <c r="C31" s="461"/>
      <c r="D31" s="462" t="s">
        <v>119</v>
      </c>
      <c r="E31" s="462"/>
      <c r="F31" s="462"/>
      <c r="G31" s="462"/>
      <c r="H31" s="462"/>
      <c r="I31" s="462"/>
      <c r="J31" s="462"/>
      <c r="K31" s="463">
        <v>45128</v>
      </c>
      <c r="L31" s="463"/>
      <c r="M31" s="463"/>
      <c r="N31" s="463"/>
      <c r="O31" s="463"/>
      <c r="P31" s="464"/>
      <c r="Q31" s="464"/>
      <c r="R31" s="464"/>
      <c r="S31" s="464"/>
      <c r="T31" s="464"/>
      <c r="U31" s="464"/>
      <c r="V31" s="464"/>
      <c r="W31" s="464"/>
      <c r="X31" s="465"/>
      <c r="Y31" s="465"/>
      <c r="Z31" s="465"/>
      <c r="AA31" s="465"/>
      <c r="AB31" s="465"/>
      <c r="AC31" s="464"/>
      <c r="AD31" s="464"/>
      <c r="AE31" s="464"/>
      <c r="AF31" s="464"/>
      <c r="AG31" s="464"/>
      <c r="AH31" s="464"/>
      <c r="AI31" s="464"/>
      <c r="AJ31" s="464"/>
      <c r="AK31" s="465"/>
      <c r="AL31" s="465"/>
      <c r="AM31" s="465"/>
      <c r="AN31" s="465"/>
      <c r="AO31" s="465"/>
      <c r="AP31" s="466" t="s">
        <v>1000</v>
      </c>
      <c r="AQ31" s="467"/>
      <c r="AR31" s="467"/>
      <c r="AS31" s="467"/>
      <c r="AT31" s="467"/>
      <c r="AU31" s="467"/>
      <c r="AV31" s="467"/>
      <c r="AW31" s="467"/>
      <c r="AX31" s="467"/>
      <c r="AY31" s="467"/>
      <c r="AZ31" s="467"/>
      <c r="BA31" s="467"/>
      <c r="BB31" s="468"/>
    </row>
    <row r="32" spans="1:54" s="378" customFormat="1" ht="48" customHeight="1" x14ac:dyDescent="0.15">
      <c r="A32" s="460">
        <v>6</v>
      </c>
      <c r="B32" s="461"/>
      <c r="C32" s="461"/>
      <c r="D32" s="462" t="s">
        <v>119</v>
      </c>
      <c r="E32" s="462"/>
      <c r="F32" s="462"/>
      <c r="G32" s="462"/>
      <c r="H32" s="462"/>
      <c r="I32" s="462"/>
      <c r="J32" s="462"/>
      <c r="K32" s="463">
        <v>45131</v>
      </c>
      <c r="L32" s="463"/>
      <c r="M32" s="463"/>
      <c r="N32" s="463"/>
      <c r="O32" s="463"/>
      <c r="P32" s="464"/>
      <c r="Q32" s="464"/>
      <c r="R32" s="464"/>
      <c r="S32" s="464"/>
      <c r="T32" s="464"/>
      <c r="U32" s="464"/>
      <c r="V32" s="464"/>
      <c r="W32" s="464"/>
      <c r="X32" s="465"/>
      <c r="Y32" s="465"/>
      <c r="Z32" s="465"/>
      <c r="AA32" s="465"/>
      <c r="AB32" s="465"/>
      <c r="AC32" s="464"/>
      <c r="AD32" s="464"/>
      <c r="AE32" s="464"/>
      <c r="AF32" s="464"/>
      <c r="AG32" s="464"/>
      <c r="AH32" s="464"/>
      <c r="AI32" s="464"/>
      <c r="AJ32" s="464"/>
      <c r="AK32" s="465"/>
      <c r="AL32" s="465"/>
      <c r="AM32" s="465"/>
      <c r="AN32" s="465"/>
      <c r="AO32" s="465"/>
      <c r="AP32" s="466" t="s">
        <v>1047</v>
      </c>
      <c r="AQ32" s="467"/>
      <c r="AR32" s="467"/>
      <c r="AS32" s="467"/>
      <c r="AT32" s="467"/>
      <c r="AU32" s="467"/>
      <c r="AV32" s="467"/>
      <c r="AW32" s="467"/>
      <c r="AX32" s="467"/>
      <c r="AY32" s="467"/>
      <c r="AZ32" s="467"/>
      <c r="BA32" s="467"/>
      <c r="BB32" s="468"/>
    </row>
    <row r="33" spans="1:54" ht="27" customHeight="1" x14ac:dyDescent="0.15">
      <c r="A33" s="478">
        <v>6.1</v>
      </c>
      <c r="B33" s="479"/>
      <c r="C33" s="479"/>
      <c r="D33" s="480" t="s">
        <v>972</v>
      </c>
      <c r="E33" s="480"/>
      <c r="F33" s="480"/>
      <c r="G33" s="480"/>
      <c r="H33" s="480"/>
      <c r="I33" s="480"/>
      <c r="J33" s="480"/>
      <c r="K33" s="481">
        <v>45376</v>
      </c>
      <c r="L33" s="481"/>
      <c r="M33" s="481"/>
      <c r="N33" s="481"/>
      <c r="O33" s="481"/>
      <c r="P33" s="464"/>
      <c r="Q33" s="464"/>
      <c r="R33" s="464"/>
      <c r="S33" s="464"/>
      <c r="T33" s="464"/>
      <c r="U33" s="464"/>
      <c r="V33" s="464"/>
      <c r="W33" s="464"/>
      <c r="X33" s="465"/>
      <c r="Y33" s="465"/>
      <c r="Z33" s="465"/>
      <c r="AA33" s="465"/>
      <c r="AB33" s="465"/>
      <c r="AC33" s="464"/>
      <c r="AD33" s="464"/>
      <c r="AE33" s="464"/>
      <c r="AF33" s="464"/>
      <c r="AG33" s="464"/>
      <c r="AH33" s="464"/>
      <c r="AI33" s="464"/>
      <c r="AJ33" s="464"/>
      <c r="AK33" s="465"/>
      <c r="AL33" s="465"/>
      <c r="AM33" s="465"/>
      <c r="AN33" s="465"/>
      <c r="AO33" s="465"/>
      <c r="AP33" s="466" t="s">
        <v>1050</v>
      </c>
      <c r="AQ33" s="467"/>
      <c r="AR33" s="467"/>
      <c r="AS33" s="467"/>
      <c r="AT33" s="467"/>
      <c r="AU33" s="467"/>
      <c r="AV33" s="467"/>
      <c r="AW33" s="467"/>
      <c r="AX33" s="467"/>
      <c r="AY33" s="467"/>
      <c r="AZ33" s="467"/>
      <c r="BA33" s="467"/>
      <c r="BB33" s="468"/>
    </row>
    <row r="34" spans="1:54" ht="132" customHeight="1" x14ac:dyDescent="0.15">
      <c r="A34" s="478">
        <v>6.2</v>
      </c>
      <c r="B34" s="479"/>
      <c r="C34" s="479"/>
      <c r="D34" s="480" t="s">
        <v>972</v>
      </c>
      <c r="E34" s="480"/>
      <c r="F34" s="480"/>
      <c r="G34" s="480"/>
      <c r="H34" s="480"/>
      <c r="I34" s="480"/>
      <c r="J34" s="480"/>
      <c r="K34" s="481">
        <v>45474</v>
      </c>
      <c r="L34" s="481"/>
      <c r="M34" s="481"/>
      <c r="N34" s="481"/>
      <c r="O34" s="481"/>
      <c r="P34" s="464"/>
      <c r="Q34" s="464"/>
      <c r="R34" s="464"/>
      <c r="S34" s="464"/>
      <c r="T34" s="464"/>
      <c r="U34" s="464"/>
      <c r="V34" s="464"/>
      <c r="W34" s="464"/>
      <c r="X34" s="465"/>
      <c r="Y34" s="465"/>
      <c r="Z34" s="465"/>
      <c r="AA34" s="465"/>
      <c r="AB34" s="465"/>
      <c r="AC34" s="464"/>
      <c r="AD34" s="464"/>
      <c r="AE34" s="464"/>
      <c r="AF34" s="464"/>
      <c r="AG34" s="464"/>
      <c r="AH34" s="464"/>
      <c r="AI34" s="464"/>
      <c r="AJ34" s="464"/>
      <c r="AK34" s="465"/>
      <c r="AL34" s="465"/>
      <c r="AM34" s="465"/>
      <c r="AN34" s="465"/>
      <c r="AO34" s="465"/>
      <c r="AP34" s="466" t="s">
        <v>1079</v>
      </c>
      <c r="AQ34" s="467"/>
      <c r="AR34" s="467"/>
      <c r="AS34" s="467"/>
      <c r="AT34" s="467"/>
      <c r="AU34" s="467"/>
      <c r="AV34" s="467"/>
      <c r="AW34" s="467"/>
      <c r="AX34" s="467"/>
      <c r="AY34" s="467"/>
      <c r="AZ34" s="467"/>
      <c r="BA34" s="467"/>
      <c r="BB34" s="468"/>
    </row>
    <row r="35" spans="1:54" s="413" customFormat="1" ht="42" customHeight="1" x14ac:dyDescent="0.15">
      <c r="A35" s="478">
        <v>6.3</v>
      </c>
      <c r="B35" s="479"/>
      <c r="C35" s="479"/>
      <c r="D35" s="480" t="s">
        <v>1081</v>
      </c>
      <c r="E35" s="480"/>
      <c r="F35" s="480"/>
      <c r="G35" s="480"/>
      <c r="H35" s="480"/>
      <c r="I35" s="480"/>
      <c r="J35" s="480"/>
      <c r="K35" s="481">
        <v>45548</v>
      </c>
      <c r="L35" s="481"/>
      <c r="M35" s="481"/>
      <c r="N35" s="481"/>
      <c r="O35" s="481"/>
      <c r="P35" s="464"/>
      <c r="Q35" s="464"/>
      <c r="R35" s="464"/>
      <c r="S35" s="464"/>
      <c r="T35" s="464"/>
      <c r="U35" s="464"/>
      <c r="V35" s="464"/>
      <c r="W35" s="464"/>
      <c r="X35" s="465"/>
      <c r="Y35" s="465"/>
      <c r="Z35" s="465"/>
      <c r="AA35" s="465"/>
      <c r="AB35" s="465"/>
      <c r="AC35" s="464"/>
      <c r="AD35" s="464"/>
      <c r="AE35" s="464"/>
      <c r="AF35" s="464"/>
      <c r="AG35" s="464"/>
      <c r="AH35" s="464"/>
      <c r="AI35" s="464"/>
      <c r="AJ35" s="464"/>
      <c r="AK35" s="465"/>
      <c r="AL35" s="465"/>
      <c r="AM35" s="465"/>
      <c r="AN35" s="465"/>
      <c r="AO35" s="465"/>
      <c r="AP35" s="466" t="s">
        <v>1092</v>
      </c>
      <c r="AQ35" s="467"/>
      <c r="AR35" s="467"/>
      <c r="AS35" s="467"/>
      <c r="AT35" s="467"/>
      <c r="AU35" s="467"/>
      <c r="AV35" s="467"/>
      <c r="AW35" s="467"/>
      <c r="AX35" s="467"/>
      <c r="AY35" s="467"/>
      <c r="AZ35" s="467"/>
      <c r="BA35" s="467"/>
      <c r="BB35" s="468"/>
    </row>
    <row r="36" spans="1:54" ht="39.950000000000003" customHeight="1" x14ac:dyDescent="0.15">
      <c r="A36" s="482">
        <v>6.3</v>
      </c>
      <c r="B36" s="483"/>
      <c r="C36" s="483"/>
      <c r="D36" s="484" t="s">
        <v>972</v>
      </c>
      <c r="E36" s="484"/>
      <c r="F36" s="484"/>
      <c r="G36" s="484"/>
      <c r="H36" s="484"/>
      <c r="I36" s="484"/>
      <c r="J36" s="484"/>
      <c r="K36" s="485">
        <v>45566</v>
      </c>
      <c r="L36" s="485"/>
      <c r="M36" s="485"/>
      <c r="N36" s="485"/>
      <c r="O36" s="485"/>
      <c r="P36" s="486"/>
      <c r="Q36" s="486"/>
      <c r="R36" s="486"/>
      <c r="S36" s="486"/>
      <c r="T36" s="486"/>
      <c r="U36" s="486"/>
      <c r="V36" s="486"/>
      <c r="W36" s="486"/>
      <c r="X36" s="487"/>
      <c r="Y36" s="487"/>
      <c r="Z36" s="487"/>
      <c r="AA36" s="487"/>
      <c r="AB36" s="487"/>
      <c r="AC36" s="486"/>
      <c r="AD36" s="486"/>
      <c r="AE36" s="486"/>
      <c r="AF36" s="486"/>
      <c r="AG36" s="486"/>
      <c r="AH36" s="486"/>
      <c r="AI36" s="486"/>
      <c r="AJ36" s="486"/>
      <c r="AK36" s="487"/>
      <c r="AL36" s="487"/>
      <c r="AM36" s="487"/>
      <c r="AN36" s="487"/>
      <c r="AO36" s="487"/>
      <c r="AP36" s="488" t="s">
        <v>1094</v>
      </c>
      <c r="AQ36" s="489"/>
      <c r="AR36" s="489"/>
      <c r="AS36" s="489"/>
      <c r="AT36" s="489"/>
      <c r="AU36" s="489"/>
      <c r="AV36" s="489"/>
      <c r="AW36" s="489"/>
      <c r="AX36" s="489"/>
      <c r="AY36" s="489"/>
      <c r="AZ36" s="489"/>
      <c r="BA36" s="489"/>
      <c r="BB36" s="490"/>
    </row>
    <row r="37" spans="1:54" ht="44.25" customHeight="1" x14ac:dyDescent="0.15">
      <c r="A37" s="469">
        <v>6.4</v>
      </c>
      <c r="B37" s="470"/>
      <c r="C37" s="470"/>
      <c r="D37" s="471" t="s">
        <v>972</v>
      </c>
      <c r="E37" s="471"/>
      <c r="F37" s="471"/>
      <c r="G37" s="471"/>
      <c r="H37" s="471"/>
      <c r="I37" s="471"/>
      <c r="J37" s="471"/>
      <c r="K37" s="472">
        <v>45566</v>
      </c>
      <c r="L37" s="472"/>
      <c r="M37" s="472"/>
      <c r="N37" s="472"/>
      <c r="O37" s="472"/>
      <c r="P37" s="473"/>
      <c r="Q37" s="473"/>
      <c r="R37" s="473"/>
      <c r="S37" s="473"/>
      <c r="T37" s="473"/>
      <c r="U37" s="473"/>
      <c r="V37" s="473"/>
      <c r="W37" s="473"/>
      <c r="X37" s="474"/>
      <c r="Y37" s="474"/>
      <c r="Z37" s="474"/>
      <c r="AA37" s="474"/>
      <c r="AB37" s="474"/>
      <c r="AC37" s="473"/>
      <c r="AD37" s="473"/>
      <c r="AE37" s="473"/>
      <c r="AF37" s="473"/>
      <c r="AG37" s="473"/>
      <c r="AH37" s="473"/>
      <c r="AI37" s="473"/>
      <c r="AJ37" s="473"/>
      <c r="AK37" s="474"/>
      <c r="AL37" s="474"/>
      <c r="AM37" s="474"/>
      <c r="AN37" s="474"/>
      <c r="AO37" s="474"/>
      <c r="AP37" s="475" t="s">
        <v>1105</v>
      </c>
      <c r="AQ37" s="476"/>
      <c r="AR37" s="476"/>
      <c r="AS37" s="476"/>
      <c r="AT37" s="476"/>
      <c r="AU37" s="476"/>
      <c r="AV37" s="476"/>
      <c r="AW37" s="476"/>
      <c r="AX37" s="476"/>
      <c r="AY37" s="476"/>
      <c r="AZ37" s="476"/>
      <c r="BA37" s="476"/>
      <c r="BB37" s="477"/>
    </row>
    <row r="38" spans="1:54" ht="27" customHeight="1" x14ac:dyDescent="0.15">
      <c r="A38" s="460"/>
      <c r="B38" s="461"/>
      <c r="C38" s="461"/>
      <c r="D38" s="462"/>
      <c r="E38" s="462"/>
      <c r="F38" s="462"/>
      <c r="G38" s="462"/>
      <c r="H38" s="462"/>
      <c r="I38" s="462"/>
      <c r="J38" s="462"/>
      <c r="K38" s="463"/>
      <c r="L38" s="463"/>
      <c r="M38" s="463"/>
      <c r="N38" s="463"/>
      <c r="O38" s="463"/>
      <c r="P38" s="464"/>
      <c r="Q38" s="464"/>
      <c r="R38" s="464"/>
      <c r="S38" s="464"/>
      <c r="T38" s="464"/>
      <c r="U38" s="464"/>
      <c r="V38" s="464"/>
      <c r="W38" s="464"/>
      <c r="X38" s="465"/>
      <c r="Y38" s="465"/>
      <c r="Z38" s="465"/>
      <c r="AA38" s="465"/>
      <c r="AB38" s="465"/>
      <c r="AC38" s="464"/>
      <c r="AD38" s="464"/>
      <c r="AE38" s="464"/>
      <c r="AF38" s="464"/>
      <c r="AG38" s="464"/>
      <c r="AH38" s="464"/>
      <c r="AI38" s="464"/>
      <c r="AJ38" s="464"/>
      <c r="AK38" s="465"/>
      <c r="AL38" s="465"/>
      <c r="AM38" s="465"/>
      <c r="AN38" s="465"/>
      <c r="AO38" s="465"/>
      <c r="AP38" s="466"/>
      <c r="AQ38" s="467"/>
      <c r="AR38" s="467"/>
      <c r="AS38" s="467"/>
      <c r="AT38" s="467"/>
      <c r="AU38" s="467"/>
      <c r="AV38" s="467"/>
      <c r="AW38" s="467"/>
      <c r="AX38" s="467"/>
      <c r="AY38" s="467"/>
      <c r="AZ38" s="467"/>
      <c r="BA38" s="467"/>
      <c r="BB38" s="468"/>
    </row>
    <row r="39" spans="1:54" ht="27" customHeight="1" x14ac:dyDescent="0.15">
      <c r="A39" s="460"/>
      <c r="B39" s="461"/>
      <c r="C39" s="461"/>
      <c r="D39" s="462"/>
      <c r="E39" s="462"/>
      <c r="F39" s="462"/>
      <c r="G39" s="462"/>
      <c r="H39" s="462"/>
      <c r="I39" s="462"/>
      <c r="J39" s="462"/>
      <c r="K39" s="463"/>
      <c r="L39" s="463"/>
      <c r="M39" s="463"/>
      <c r="N39" s="463"/>
      <c r="O39" s="463"/>
      <c r="P39" s="464"/>
      <c r="Q39" s="464"/>
      <c r="R39" s="464"/>
      <c r="S39" s="464"/>
      <c r="T39" s="464"/>
      <c r="U39" s="464"/>
      <c r="V39" s="464"/>
      <c r="W39" s="464"/>
      <c r="X39" s="465"/>
      <c r="Y39" s="465"/>
      <c r="Z39" s="465"/>
      <c r="AA39" s="465"/>
      <c r="AB39" s="465"/>
      <c r="AC39" s="464"/>
      <c r="AD39" s="464"/>
      <c r="AE39" s="464"/>
      <c r="AF39" s="464"/>
      <c r="AG39" s="464"/>
      <c r="AH39" s="464"/>
      <c r="AI39" s="464"/>
      <c r="AJ39" s="464"/>
      <c r="AK39" s="465"/>
      <c r="AL39" s="465"/>
      <c r="AM39" s="465"/>
      <c r="AN39" s="465"/>
      <c r="AO39" s="465"/>
      <c r="AP39" s="466"/>
      <c r="AQ39" s="467"/>
      <c r="AR39" s="467"/>
      <c r="AS39" s="467"/>
      <c r="AT39" s="467"/>
      <c r="AU39" s="467"/>
      <c r="AV39" s="467"/>
      <c r="AW39" s="467"/>
      <c r="AX39" s="467"/>
      <c r="AY39" s="467"/>
      <c r="AZ39" s="467"/>
      <c r="BA39" s="467"/>
      <c r="BB39" s="468"/>
    </row>
    <row r="40" spans="1:54" ht="27" customHeight="1" x14ac:dyDescent="0.15">
      <c r="A40" s="460"/>
      <c r="B40" s="461"/>
      <c r="C40" s="461"/>
      <c r="D40" s="462"/>
      <c r="E40" s="462"/>
      <c r="F40" s="462"/>
      <c r="G40" s="462"/>
      <c r="H40" s="462"/>
      <c r="I40" s="462"/>
      <c r="J40" s="462"/>
      <c r="K40" s="463"/>
      <c r="L40" s="463"/>
      <c r="M40" s="463"/>
      <c r="N40" s="463"/>
      <c r="O40" s="463"/>
      <c r="P40" s="464"/>
      <c r="Q40" s="464"/>
      <c r="R40" s="464"/>
      <c r="S40" s="464"/>
      <c r="T40" s="464"/>
      <c r="U40" s="464"/>
      <c r="V40" s="464"/>
      <c r="W40" s="464"/>
      <c r="X40" s="465"/>
      <c r="Y40" s="465"/>
      <c r="Z40" s="465"/>
      <c r="AA40" s="465"/>
      <c r="AB40" s="465"/>
      <c r="AC40" s="464"/>
      <c r="AD40" s="464"/>
      <c r="AE40" s="464"/>
      <c r="AF40" s="464"/>
      <c r="AG40" s="464"/>
      <c r="AH40" s="464"/>
      <c r="AI40" s="464"/>
      <c r="AJ40" s="464"/>
      <c r="AK40" s="465"/>
      <c r="AL40" s="465"/>
      <c r="AM40" s="465"/>
      <c r="AN40" s="465"/>
      <c r="AO40" s="465"/>
      <c r="AP40" s="466"/>
      <c r="AQ40" s="467"/>
      <c r="AR40" s="467"/>
      <c r="AS40" s="467"/>
      <c r="AT40" s="467"/>
      <c r="AU40" s="467"/>
      <c r="AV40" s="467"/>
      <c r="AW40" s="467"/>
      <c r="AX40" s="467"/>
      <c r="AY40" s="467"/>
      <c r="AZ40" s="467"/>
      <c r="BA40" s="467"/>
      <c r="BB40" s="468"/>
    </row>
    <row r="41" spans="1:54" ht="27" customHeight="1" x14ac:dyDescent="0.15">
      <c r="A41" s="460"/>
      <c r="B41" s="461"/>
      <c r="C41" s="461"/>
      <c r="D41" s="462"/>
      <c r="E41" s="462"/>
      <c r="F41" s="462"/>
      <c r="G41" s="462"/>
      <c r="H41" s="462"/>
      <c r="I41" s="462"/>
      <c r="J41" s="462"/>
      <c r="K41" s="463"/>
      <c r="L41" s="463"/>
      <c r="M41" s="463"/>
      <c r="N41" s="463"/>
      <c r="O41" s="463"/>
      <c r="P41" s="464"/>
      <c r="Q41" s="464"/>
      <c r="R41" s="464"/>
      <c r="S41" s="464"/>
      <c r="T41" s="464"/>
      <c r="U41" s="464"/>
      <c r="V41" s="464"/>
      <c r="W41" s="464"/>
      <c r="X41" s="465"/>
      <c r="Y41" s="465"/>
      <c r="Z41" s="465"/>
      <c r="AA41" s="465"/>
      <c r="AB41" s="465"/>
      <c r="AC41" s="464"/>
      <c r="AD41" s="464"/>
      <c r="AE41" s="464"/>
      <c r="AF41" s="464"/>
      <c r="AG41" s="464"/>
      <c r="AH41" s="464"/>
      <c r="AI41" s="464"/>
      <c r="AJ41" s="464"/>
      <c r="AK41" s="465"/>
      <c r="AL41" s="465"/>
      <c r="AM41" s="465"/>
      <c r="AN41" s="465"/>
      <c r="AO41" s="465"/>
      <c r="AP41" s="466"/>
      <c r="AQ41" s="467"/>
      <c r="AR41" s="467"/>
      <c r="AS41" s="467"/>
      <c r="AT41" s="467"/>
      <c r="AU41" s="467"/>
      <c r="AV41" s="467"/>
      <c r="AW41" s="467"/>
      <c r="AX41" s="467"/>
      <c r="AY41" s="467"/>
      <c r="AZ41" s="467"/>
      <c r="BA41" s="467"/>
      <c r="BB41" s="468"/>
    </row>
    <row r="42" spans="1:54" ht="27" customHeight="1" x14ac:dyDescent="0.15">
      <c r="A42" s="460"/>
      <c r="B42" s="461"/>
      <c r="C42" s="461"/>
      <c r="D42" s="462"/>
      <c r="E42" s="462"/>
      <c r="F42" s="462"/>
      <c r="G42" s="462"/>
      <c r="H42" s="462"/>
      <c r="I42" s="462"/>
      <c r="J42" s="462"/>
      <c r="K42" s="463"/>
      <c r="L42" s="463"/>
      <c r="M42" s="463"/>
      <c r="N42" s="463"/>
      <c r="O42" s="463"/>
      <c r="P42" s="464"/>
      <c r="Q42" s="464"/>
      <c r="R42" s="464"/>
      <c r="S42" s="464"/>
      <c r="T42" s="464"/>
      <c r="U42" s="464"/>
      <c r="V42" s="464"/>
      <c r="W42" s="464"/>
      <c r="X42" s="465"/>
      <c r="Y42" s="465"/>
      <c r="Z42" s="465"/>
      <c r="AA42" s="465"/>
      <c r="AB42" s="465"/>
      <c r="AC42" s="464"/>
      <c r="AD42" s="464"/>
      <c r="AE42" s="464"/>
      <c r="AF42" s="464"/>
      <c r="AG42" s="464"/>
      <c r="AH42" s="464"/>
      <c r="AI42" s="464"/>
      <c r="AJ42" s="464"/>
      <c r="AK42" s="465"/>
      <c r="AL42" s="465"/>
      <c r="AM42" s="465"/>
      <c r="AN42" s="465"/>
      <c r="AO42" s="465"/>
      <c r="AP42" s="466"/>
      <c r="AQ42" s="467"/>
      <c r="AR42" s="467"/>
      <c r="AS42" s="467"/>
      <c r="AT42" s="467"/>
      <c r="AU42" s="467"/>
      <c r="AV42" s="467"/>
      <c r="AW42" s="467"/>
      <c r="AX42" s="467"/>
      <c r="AY42" s="467"/>
      <c r="AZ42" s="467"/>
      <c r="BA42" s="467"/>
      <c r="BB42" s="468"/>
    </row>
    <row r="43" spans="1:54" ht="27" customHeight="1" x14ac:dyDescent="0.15">
      <c r="A43" s="460"/>
      <c r="B43" s="461"/>
      <c r="C43" s="461"/>
      <c r="D43" s="462"/>
      <c r="E43" s="462"/>
      <c r="F43" s="462"/>
      <c r="G43" s="462"/>
      <c r="H43" s="462"/>
      <c r="I43" s="462"/>
      <c r="J43" s="462"/>
      <c r="K43" s="463"/>
      <c r="L43" s="463"/>
      <c r="M43" s="463"/>
      <c r="N43" s="463"/>
      <c r="O43" s="463"/>
      <c r="P43" s="464"/>
      <c r="Q43" s="464"/>
      <c r="R43" s="464"/>
      <c r="S43" s="464"/>
      <c r="T43" s="464"/>
      <c r="U43" s="464"/>
      <c r="V43" s="464"/>
      <c r="W43" s="464"/>
      <c r="X43" s="465"/>
      <c r="Y43" s="465"/>
      <c r="Z43" s="465"/>
      <c r="AA43" s="465"/>
      <c r="AB43" s="465"/>
      <c r="AC43" s="464"/>
      <c r="AD43" s="464"/>
      <c r="AE43" s="464"/>
      <c r="AF43" s="464"/>
      <c r="AG43" s="464"/>
      <c r="AH43" s="464"/>
      <c r="AI43" s="464"/>
      <c r="AJ43" s="464"/>
      <c r="AK43" s="465"/>
      <c r="AL43" s="465"/>
      <c r="AM43" s="465"/>
      <c r="AN43" s="465"/>
      <c r="AO43" s="465"/>
      <c r="AP43" s="466"/>
      <c r="AQ43" s="467"/>
      <c r="AR43" s="467"/>
      <c r="AS43" s="467"/>
      <c r="AT43" s="467"/>
      <c r="AU43" s="467"/>
      <c r="AV43" s="467"/>
      <c r="AW43" s="467"/>
      <c r="AX43" s="467"/>
      <c r="AY43" s="467"/>
      <c r="AZ43" s="467"/>
      <c r="BA43" s="467"/>
      <c r="BB43" s="468"/>
    </row>
    <row r="44" spans="1:54" ht="27" customHeight="1" x14ac:dyDescent="0.15">
      <c r="A44" s="460"/>
      <c r="B44" s="461"/>
      <c r="C44" s="461"/>
      <c r="D44" s="462"/>
      <c r="E44" s="462"/>
      <c r="F44" s="462"/>
      <c r="G44" s="462"/>
      <c r="H44" s="462"/>
      <c r="I44" s="462"/>
      <c r="J44" s="462"/>
      <c r="K44" s="463"/>
      <c r="L44" s="463"/>
      <c r="M44" s="463"/>
      <c r="N44" s="463"/>
      <c r="O44" s="463"/>
      <c r="P44" s="464"/>
      <c r="Q44" s="464"/>
      <c r="R44" s="464"/>
      <c r="S44" s="464"/>
      <c r="T44" s="464"/>
      <c r="U44" s="464"/>
      <c r="V44" s="464"/>
      <c r="W44" s="464"/>
      <c r="X44" s="465"/>
      <c r="Y44" s="465"/>
      <c r="Z44" s="465"/>
      <c r="AA44" s="465"/>
      <c r="AB44" s="465"/>
      <c r="AC44" s="464"/>
      <c r="AD44" s="464"/>
      <c r="AE44" s="464"/>
      <c r="AF44" s="464"/>
      <c r="AG44" s="464"/>
      <c r="AH44" s="464"/>
      <c r="AI44" s="464"/>
      <c r="AJ44" s="464"/>
      <c r="AK44" s="465"/>
      <c r="AL44" s="465"/>
      <c r="AM44" s="465"/>
      <c r="AN44" s="465"/>
      <c r="AO44" s="465"/>
      <c r="AP44" s="466"/>
      <c r="AQ44" s="467"/>
      <c r="AR44" s="467"/>
      <c r="AS44" s="467"/>
      <c r="AT44" s="467"/>
      <c r="AU44" s="467"/>
      <c r="AV44" s="467"/>
      <c r="AW44" s="467"/>
      <c r="AX44" s="467"/>
      <c r="AY44" s="467"/>
      <c r="AZ44" s="467"/>
      <c r="BA44" s="467"/>
      <c r="BB44" s="468"/>
    </row>
    <row r="45" spans="1:54" ht="27" customHeight="1" thickBot="1" x14ac:dyDescent="0.2">
      <c r="A45" s="511"/>
      <c r="B45" s="512"/>
      <c r="C45" s="512"/>
      <c r="D45" s="513"/>
      <c r="E45" s="513"/>
      <c r="F45" s="513"/>
      <c r="G45" s="513"/>
      <c r="H45" s="513"/>
      <c r="I45" s="513"/>
      <c r="J45" s="513"/>
      <c r="K45" s="514"/>
      <c r="L45" s="514"/>
      <c r="M45" s="514"/>
      <c r="N45" s="514"/>
      <c r="O45" s="514"/>
      <c r="P45" s="506"/>
      <c r="Q45" s="506"/>
      <c r="R45" s="506"/>
      <c r="S45" s="506"/>
      <c r="T45" s="506"/>
      <c r="U45" s="506"/>
      <c r="V45" s="506"/>
      <c r="W45" s="506"/>
      <c r="X45" s="507"/>
      <c r="Y45" s="507"/>
      <c r="Z45" s="507"/>
      <c r="AA45" s="507"/>
      <c r="AB45" s="507"/>
      <c r="AC45" s="506"/>
      <c r="AD45" s="506"/>
      <c r="AE45" s="506"/>
      <c r="AF45" s="506"/>
      <c r="AG45" s="506"/>
      <c r="AH45" s="506"/>
      <c r="AI45" s="506"/>
      <c r="AJ45" s="506"/>
      <c r="AK45" s="507"/>
      <c r="AL45" s="507"/>
      <c r="AM45" s="507"/>
      <c r="AN45" s="507"/>
      <c r="AO45" s="507"/>
      <c r="AP45" s="508"/>
      <c r="AQ45" s="509"/>
      <c r="AR45" s="509"/>
      <c r="AS45" s="509"/>
      <c r="AT45" s="509"/>
      <c r="AU45" s="509"/>
      <c r="AV45" s="509"/>
      <c r="AW45" s="509"/>
      <c r="AX45" s="509"/>
      <c r="AY45" s="509"/>
      <c r="AZ45" s="509"/>
      <c r="BA45" s="509"/>
      <c r="BB45" s="510"/>
    </row>
  </sheetData>
  <mergeCells count="339">
    <mergeCell ref="AW1:BB1"/>
    <mergeCell ref="S1:AC1"/>
    <mergeCell ref="AW2:BB2"/>
    <mergeCell ref="AD1:AM1"/>
    <mergeCell ref="AN1:AQ1"/>
    <mergeCell ref="AR1:AV1"/>
    <mergeCell ref="AR2:AV2"/>
    <mergeCell ref="A1:R4"/>
    <mergeCell ref="AW3:BB3"/>
    <mergeCell ref="AW4:BB4"/>
    <mergeCell ref="AR3:AV3"/>
    <mergeCell ref="AR4:AV4"/>
    <mergeCell ref="S2:AC2"/>
    <mergeCell ref="S3:AC3"/>
    <mergeCell ref="S4:AC4"/>
    <mergeCell ref="AD2:AM2"/>
    <mergeCell ref="AD3:AM3"/>
    <mergeCell ref="AD4:AM4"/>
    <mergeCell ref="AN2:AQ4"/>
    <mergeCell ref="A6:C6"/>
    <mergeCell ref="D6:J6"/>
    <mergeCell ref="K6:O6"/>
    <mergeCell ref="X7:AB7"/>
    <mergeCell ref="K7:O7"/>
    <mergeCell ref="A10:C10"/>
    <mergeCell ref="D10:J10"/>
    <mergeCell ref="K10:O10"/>
    <mergeCell ref="P10:W10"/>
    <mergeCell ref="X10:AB10"/>
    <mergeCell ref="X9:AB9"/>
    <mergeCell ref="X8:AB8"/>
    <mergeCell ref="A7:C7"/>
    <mergeCell ref="D7:J7"/>
    <mergeCell ref="P6:W6"/>
    <mergeCell ref="P8:W8"/>
    <mergeCell ref="X6:AB6"/>
    <mergeCell ref="P7:W7"/>
    <mergeCell ref="A12:C12"/>
    <mergeCell ref="D12:J12"/>
    <mergeCell ref="P12:W12"/>
    <mergeCell ref="AC10:AJ10"/>
    <mergeCell ref="AK10:AO10"/>
    <mergeCell ref="AC9:AJ9"/>
    <mergeCell ref="AK9:AO9"/>
    <mergeCell ref="A8:C8"/>
    <mergeCell ref="D8:J8"/>
    <mergeCell ref="A11:C11"/>
    <mergeCell ref="D11:J11"/>
    <mergeCell ref="AC11:AJ11"/>
    <mergeCell ref="AK11:AO11"/>
    <mergeCell ref="X11:AB11"/>
    <mergeCell ref="A9:C9"/>
    <mergeCell ref="D9:J9"/>
    <mergeCell ref="P9:W9"/>
    <mergeCell ref="K12:O12"/>
    <mergeCell ref="AC12:AJ12"/>
    <mergeCell ref="X12:AB12"/>
    <mergeCell ref="AK12:AO12"/>
    <mergeCell ref="P11:W11"/>
    <mergeCell ref="K8:O8"/>
    <mergeCell ref="K11:O11"/>
    <mergeCell ref="AP11:BB11"/>
    <mergeCell ref="AP8:BB8"/>
    <mergeCell ref="AP12:BB12"/>
    <mergeCell ref="AP6:BB6"/>
    <mergeCell ref="AC6:AJ6"/>
    <mergeCell ref="AK6:AO6"/>
    <mergeCell ref="AC7:AJ7"/>
    <mergeCell ref="AK7:AO7"/>
    <mergeCell ref="AP7:BB7"/>
    <mergeCell ref="X13:AB13"/>
    <mergeCell ref="AC13:AJ13"/>
    <mergeCell ref="D24:J24"/>
    <mergeCell ref="AK13:AO13"/>
    <mergeCell ref="AP13:BB13"/>
    <mergeCell ref="AK8:AO8"/>
    <mergeCell ref="AC8:AJ8"/>
    <mergeCell ref="K9:O9"/>
    <mergeCell ref="AP15:BB15"/>
    <mergeCell ref="K23:O23"/>
    <mergeCell ref="P23:W23"/>
    <mergeCell ref="X23:AB23"/>
    <mergeCell ref="AC23:AJ23"/>
    <mergeCell ref="AK23:AO23"/>
    <mergeCell ref="AP23:BB23"/>
    <mergeCell ref="AP22:BB22"/>
    <mergeCell ref="P24:W24"/>
    <mergeCell ref="AP18:BB18"/>
    <mergeCell ref="AP20:BB20"/>
    <mergeCell ref="AP24:BB24"/>
    <mergeCell ref="AC14:AJ14"/>
    <mergeCell ref="AK15:AO15"/>
    <mergeCell ref="P18:W18"/>
    <mergeCell ref="P16:W16"/>
    <mergeCell ref="D25:J25"/>
    <mergeCell ref="K25:O25"/>
    <mergeCell ref="A24:C24"/>
    <mergeCell ref="AP10:BB10"/>
    <mergeCell ref="AP9:BB9"/>
    <mergeCell ref="AK14:AO14"/>
    <mergeCell ref="AP14:BB14"/>
    <mergeCell ref="P25:W25"/>
    <mergeCell ref="X20:AB20"/>
    <mergeCell ref="A25:C25"/>
    <mergeCell ref="X18:AB18"/>
    <mergeCell ref="P20:W20"/>
    <mergeCell ref="AC18:AJ18"/>
    <mergeCell ref="A20:C20"/>
    <mergeCell ref="AC22:AJ22"/>
    <mergeCell ref="AC19:AJ19"/>
    <mergeCell ref="AP16:BB16"/>
    <mergeCell ref="AP17:BB17"/>
    <mergeCell ref="AK16:AO16"/>
    <mergeCell ref="AK21:AO21"/>
    <mergeCell ref="A13:C13"/>
    <mergeCell ref="D13:J13"/>
    <mergeCell ref="K13:O13"/>
    <mergeCell ref="P13:W13"/>
    <mergeCell ref="A22:C22"/>
    <mergeCell ref="D22:J22"/>
    <mergeCell ref="K22:O22"/>
    <mergeCell ref="P22:W22"/>
    <mergeCell ref="X22:AB22"/>
    <mergeCell ref="K24:O24"/>
    <mergeCell ref="K19:O19"/>
    <mergeCell ref="P19:W19"/>
    <mergeCell ref="X19:AB19"/>
    <mergeCell ref="A23:C23"/>
    <mergeCell ref="D23:J23"/>
    <mergeCell ref="A21:C21"/>
    <mergeCell ref="D21:J21"/>
    <mergeCell ref="K21:O21"/>
    <mergeCell ref="P21:W21"/>
    <mergeCell ref="K20:O20"/>
    <mergeCell ref="D20:J20"/>
    <mergeCell ref="AK17:AO17"/>
    <mergeCell ref="AC17:AJ17"/>
    <mergeCell ref="X24:AB24"/>
    <mergeCell ref="AP21:BB21"/>
    <mergeCell ref="AK24:AO24"/>
    <mergeCell ref="AK18:AO18"/>
    <mergeCell ref="AK25:AO25"/>
    <mergeCell ref="AK19:AO19"/>
    <mergeCell ref="AC25:AJ25"/>
    <mergeCell ref="AC20:AJ20"/>
    <mergeCell ref="X25:AB25"/>
    <mergeCell ref="AK22:AO22"/>
    <mergeCell ref="AK20:AO20"/>
    <mergeCell ref="X21:AB21"/>
    <mergeCell ref="AC21:AJ21"/>
    <mergeCell ref="AC45:AJ45"/>
    <mergeCell ref="AK45:AO45"/>
    <mergeCell ref="AP45:BB45"/>
    <mergeCell ref="A26:C26"/>
    <mergeCell ref="D26:J26"/>
    <mergeCell ref="A45:C45"/>
    <mergeCell ref="D45:J45"/>
    <mergeCell ref="K45:O45"/>
    <mergeCell ref="K26:O26"/>
    <mergeCell ref="AC26:AJ26"/>
    <mergeCell ref="X45:AB45"/>
    <mergeCell ref="P45:W45"/>
    <mergeCell ref="AP26:BB26"/>
    <mergeCell ref="AK26:AO26"/>
    <mergeCell ref="X26:AB26"/>
    <mergeCell ref="P26:W26"/>
    <mergeCell ref="A27:C27"/>
    <mergeCell ref="D27:J27"/>
    <mergeCell ref="K27:O27"/>
    <mergeCell ref="P27:W27"/>
    <mergeCell ref="X27:AB27"/>
    <mergeCell ref="AC27:AJ27"/>
    <mergeCell ref="AK27:AO27"/>
    <mergeCell ref="AP27:BB27"/>
    <mergeCell ref="D15:J15"/>
    <mergeCell ref="K15:O15"/>
    <mergeCell ref="P15:W15"/>
    <mergeCell ref="AC15:AJ15"/>
    <mergeCell ref="A16:C16"/>
    <mergeCell ref="D16:J16"/>
    <mergeCell ref="A14:C14"/>
    <mergeCell ref="D14:J14"/>
    <mergeCell ref="K14:O14"/>
    <mergeCell ref="P14:W14"/>
    <mergeCell ref="X14:AB14"/>
    <mergeCell ref="X15:AB15"/>
    <mergeCell ref="A15:C15"/>
    <mergeCell ref="A28:C28"/>
    <mergeCell ref="D28:J28"/>
    <mergeCell ref="K28:O28"/>
    <mergeCell ref="P28:W28"/>
    <mergeCell ref="X28:AB28"/>
    <mergeCell ref="AC28:AJ28"/>
    <mergeCell ref="AK28:AO28"/>
    <mergeCell ref="AP28:BB28"/>
    <mergeCell ref="AC16:AJ16"/>
    <mergeCell ref="K16:O16"/>
    <mergeCell ref="X16:AB16"/>
    <mergeCell ref="P17:W17"/>
    <mergeCell ref="A19:C19"/>
    <mergeCell ref="D19:J19"/>
    <mergeCell ref="K18:O18"/>
    <mergeCell ref="A18:C18"/>
    <mergeCell ref="D18:J18"/>
    <mergeCell ref="A17:C17"/>
    <mergeCell ref="D17:J17"/>
    <mergeCell ref="K17:O17"/>
    <mergeCell ref="AP25:BB25"/>
    <mergeCell ref="AP19:BB19"/>
    <mergeCell ref="X17:AB17"/>
    <mergeCell ref="AC24:AJ24"/>
    <mergeCell ref="A29:C29"/>
    <mergeCell ref="D29:J29"/>
    <mergeCell ref="K29:O29"/>
    <mergeCell ref="P29:W29"/>
    <mergeCell ref="X29:AB29"/>
    <mergeCell ref="AC29:AJ29"/>
    <mergeCell ref="AK29:AO29"/>
    <mergeCell ref="AP29:BB29"/>
    <mergeCell ref="A30:C30"/>
    <mergeCell ref="D30:J30"/>
    <mergeCell ref="K30:O30"/>
    <mergeCell ref="P30:W30"/>
    <mergeCell ref="X30:AB30"/>
    <mergeCell ref="AC30:AJ30"/>
    <mergeCell ref="AK30:AO30"/>
    <mergeCell ref="AP30:BB30"/>
    <mergeCell ref="A31:C31"/>
    <mergeCell ref="D31:J31"/>
    <mergeCell ref="K31:O31"/>
    <mergeCell ref="P31:W31"/>
    <mergeCell ref="X31:AB31"/>
    <mergeCell ref="AC31:AJ31"/>
    <mergeCell ref="AK31:AO31"/>
    <mergeCell ref="AP31:BB31"/>
    <mergeCell ref="A32:C32"/>
    <mergeCell ref="D32:J32"/>
    <mergeCell ref="K32:O32"/>
    <mergeCell ref="P32:W32"/>
    <mergeCell ref="X32:AB32"/>
    <mergeCell ref="AC32:AJ32"/>
    <mergeCell ref="AK32:AO32"/>
    <mergeCell ref="AP32:BB32"/>
    <mergeCell ref="A33:C33"/>
    <mergeCell ref="D33:J33"/>
    <mergeCell ref="K33:O33"/>
    <mergeCell ref="P33:W33"/>
    <mergeCell ref="X33:AB33"/>
    <mergeCell ref="AC33:AJ33"/>
    <mergeCell ref="AK33:AO33"/>
    <mergeCell ref="AP33:BB33"/>
    <mergeCell ref="A34:C34"/>
    <mergeCell ref="D34:J34"/>
    <mergeCell ref="K34:O34"/>
    <mergeCell ref="P34:W34"/>
    <mergeCell ref="X34:AB34"/>
    <mergeCell ref="AC34:AJ34"/>
    <mergeCell ref="AK34:AO34"/>
    <mergeCell ref="AP34:BB34"/>
    <mergeCell ref="A35:C35"/>
    <mergeCell ref="D35:J35"/>
    <mergeCell ref="K35:O35"/>
    <mergeCell ref="P35:W35"/>
    <mergeCell ref="X35:AB35"/>
    <mergeCell ref="AC35:AJ35"/>
    <mergeCell ref="AK35:AO35"/>
    <mergeCell ref="AP35:BB35"/>
    <mergeCell ref="A36:C36"/>
    <mergeCell ref="D36:J36"/>
    <mergeCell ref="K36:O36"/>
    <mergeCell ref="P36:W36"/>
    <mergeCell ref="X36:AB36"/>
    <mergeCell ref="AC36:AJ36"/>
    <mergeCell ref="AK36:AO36"/>
    <mergeCell ref="AP36:BB36"/>
    <mergeCell ref="A37:C37"/>
    <mergeCell ref="D37:J37"/>
    <mergeCell ref="K37:O37"/>
    <mergeCell ref="P37:W37"/>
    <mergeCell ref="X37:AB37"/>
    <mergeCell ref="AC37:AJ37"/>
    <mergeCell ref="AK37:AO37"/>
    <mergeCell ref="AP37:BB37"/>
    <mergeCell ref="A38:C38"/>
    <mergeCell ref="D38:J38"/>
    <mergeCell ref="K38:O38"/>
    <mergeCell ref="P38:W38"/>
    <mergeCell ref="X38:AB38"/>
    <mergeCell ref="AC38:AJ38"/>
    <mergeCell ref="AK38:AO38"/>
    <mergeCell ref="AP38:BB38"/>
    <mergeCell ref="A39:C39"/>
    <mergeCell ref="D39:J39"/>
    <mergeCell ref="K39:O39"/>
    <mergeCell ref="P39:W39"/>
    <mergeCell ref="X39:AB39"/>
    <mergeCell ref="AC39:AJ39"/>
    <mergeCell ref="AK39:AO39"/>
    <mergeCell ref="AP39:BB39"/>
    <mergeCell ref="A40:C40"/>
    <mergeCell ref="D40:J40"/>
    <mergeCell ref="K40:O40"/>
    <mergeCell ref="P40:W40"/>
    <mergeCell ref="X40:AB40"/>
    <mergeCell ref="AC40:AJ40"/>
    <mergeCell ref="AK40:AO40"/>
    <mergeCell ref="AP40:BB40"/>
    <mergeCell ref="A41:C41"/>
    <mergeCell ref="D41:J41"/>
    <mergeCell ref="K41:O41"/>
    <mergeCell ref="P41:W41"/>
    <mergeCell ref="X41:AB41"/>
    <mergeCell ref="AC41:AJ41"/>
    <mergeCell ref="AK41:AO41"/>
    <mergeCell ref="AP41:BB41"/>
    <mergeCell ref="A42:C42"/>
    <mergeCell ref="D42:J42"/>
    <mergeCell ref="K42:O42"/>
    <mergeCell ref="P42:W42"/>
    <mergeCell ref="X42:AB42"/>
    <mergeCell ref="AC42:AJ42"/>
    <mergeCell ref="AK42:AO42"/>
    <mergeCell ref="AP42:BB42"/>
    <mergeCell ref="A43:C43"/>
    <mergeCell ref="D43:J43"/>
    <mergeCell ref="K43:O43"/>
    <mergeCell ref="P43:W43"/>
    <mergeCell ref="X43:AB43"/>
    <mergeCell ref="AC43:AJ43"/>
    <mergeCell ref="AK43:AO43"/>
    <mergeCell ref="AP43:BB43"/>
    <mergeCell ref="A44:C44"/>
    <mergeCell ref="D44:J44"/>
    <mergeCell ref="K44:O44"/>
    <mergeCell ref="P44:W44"/>
    <mergeCell ref="X44:AB44"/>
    <mergeCell ref="AC44:AJ44"/>
    <mergeCell ref="AK44:AO44"/>
    <mergeCell ref="AP44:BB44"/>
  </mergeCells>
  <phoneticPr fontId="2"/>
  <printOptions horizontalCentered="1"/>
  <pageMargins left="0.59055118110236227" right="0.59055118110236227" top="0.59055118110236227" bottom="0.59055118110236227" header="0.51181102362204722" footer="0.51181102362204722"/>
  <pageSetup paperSize="9" scale="32" orientation="landscape" r:id="rId1"/>
  <headerFooter alignWithMargins="0">
    <oddFooter>&amp;C&amp;P/&amp;N&amp;R&amp;9Copyrights 2015 Shinnihonseiyaku Co; Ltd. All Rights Reserved.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BB188"/>
  <sheetViews>
    <sheetView showGridLines="0" view="pageBreakPreview" zoomScale="85" zoomScaleNormal="85" workbookViewId="0"/>
  </sheetViews>
  <sheetFormatPr defaultColWidth="9" defaultRowHeight="13.5" x14ac:dyDescent="0.15"/>
  <cols>
    <col min="1" max="63" width="2.5" style="8" customWidth="1"/>
    <col min="64" max="16384" width="9" style="8"/>
  </cols>
  <sheetData>
    <row r="1" spans="1:54" x14ac:dyDescent="0.15">
      <c r="A1" s="544" t="str">
        <f ca="1">RIGHT(CELL("filename",A1),LEN(CELL("filename",A1))-FIND("]",CELL("filename",A1)))</f>
        <v>3.処理詳細 _20190730</v>
      </c>
      <c r="B1" s="545"/>
      <c r="C1" s="545"/>
      <c r="D1" s="545"/>
      <c r="E1" s="545"/>
      <c r="F1" s="545"/>
      <c r="G1" s="545"/>
      <c r="H1" s="545"/>
      <c r="I1" s="545"/>
      <c r="J1" s="545"/>
      <c r="K1" s="545"/>
      <c r="L1" s="545"/>
      <c r="M1" s="545"/>
      <c r="N1" s="545"/>
      <c r="O1" s="545"/>
      <c r="P1" s="545"/>
      <c r="Q1" s="545"/>
      <c r="R1" s="545"/>
      <c r="S1" s="538" t="s">
        <v>41</v>
      </c>
      <c r="T1" s="538"/>
      <c r="U1" s="538"/>
      <c r="V1" s="538"/>
      <c r="W1" s="538"/>
      <c r="X1" s="538"/>
      <c r="Y1" s="538"/>
      <c r="Z1" s="538"/>
      <c r="AA1" s="538"/>
      <c r="AB1" s="538"/>
      <c r="AC1" s="538"/>
      <c r="AD1" s="538" t="s">
        <v>39</v>
      </c>
      <c r="AE1" s="538"/>
      <c r="AF1" s="538"/>
      <c r="AG1" s="538"/>
      <c r="AH1" s="538"/>
      <c r="AI1" s="538"/>
      <c r="AJ1" s="538"/>
      <c r="AK1" s="538"/>
      <c r="AL1" s="538"/>
      <c r="AM1" s="538"/>
      <c r="AN1" s="538" t="s">
        <v>40</v>
      </c>
      <c r="AO1" s="538"/>
      <c r="AP1" s="538"/>
      <c r="AQ1" s="538"/>
      <c r="AR1" s="542" t="s">
        <v>42</v>
      </c>
      <c r="AS1" s="542"/>
      <c r="AT1" s="542"/>
      <c r="AU1" s="542"/>
      <c r="AV1" s="542"/>
      <c r="AW1" s="536" t="str">
        <f>表紙!$U$34</f>
        <v>松井　美奈子</v>
      </c>
      <c r="AX1" s="536"/>
      <c r="AY1" s="536"/>
      <c r="AZ1" s="536"/>
      <c r="BA1" s="536"/>
      <c r="BB1" s="537"/>
    </row>
    <row r="2" spans="1:54" x14ac:dyDescent="0.15">
      <c r="A2" s="546"/>
      <c r="B2" s="547"/>
      <c r="C2" s="547"/>
      <c r="D2" s="547"/>
      <c r="E2" s="547"/>
      <c r="F2" s="547"/>
      <c r="G2" s="547"/>
      <c r="H2" s="547"/>
      <c r="I2" s="547"/>
      <c r="J2" s="547"/>
      <c r="K2" s="547"/>
      <c r="L2" s="547"/>
      <c r="M2" s="547"/>
      <c r="N2" s="547"/>
      <c r="O2" s="547"/>
      <c r="P2" s="547"/>
      <c r="Q2" s="547"/>
      <c r="R2" s="547"/>
      <c r="S2" s="550">
        <f>表紙!$A$2</f>
        <v>90000</v>
      </c>
      <c r="T2" s="550"/>
      <c r="U2" s="550"/>
      <c r="V2" s="550"/>
      <c r="W2" s="550"/>
      <c r="X2" s="550"/>
      <c r="Y2" s="550"/>
      <c r="Z2" s="550"/>
      <c r="AA2" s="550"/>
      <c r="AB2" s="550"/>
      <c r="AC2" s="550"/>
      <c r="AD2" s="550" t="str">
        <f>表紙!$L$2</f>
        <v>IF05-00-0008</v>
      </c>
      <c r="AE2" s="550"/>
      <c r="AF2" s="550"/>
      <c r="AG2" s="550"/>
      <c r="AH2" s="550"/>
      <c r="AI2" s="550"/>
      <c r="AJ2" s="550"/>
      <c r="AK2" s="550"/>
      <c r="AL2" s="550"/>
      <c r="AM2" s="550"/>
      <c r="AN2" s="552">
        <f>MAX(改定履歴!$A$7:$C$45)</f>
        <v>6.4</v>
      </c>
      <c r="AO2" s="552"/>
      <c r="AP2" s="552"/>
      <c r="AQ2" s="552"/>
      <c r="AR2" s="543" t="s">
        <v>43</v>
      </c>
      <c r="AS2" s="543"/>
      <c r="AT2" s="543"/>
      <c r="AU2" s="543"/>
      <c r="AV2" s="543"/>
      <c r="AW2" s="539">
        <f>表紙!$AD$34</f>
        <v>42870</v>
      </c>
      <c r="AX2" s="540"/>
      <c r="AY2" s="540"/>
      <c r="AZ2" s="540"/>
      <c r="BA2" s="540"/>
      <c r="BB2" s="541"/>
    </row>
    <row r="3" spans="1:54" x14ac:dyDescent="0.15">
      <c r="A3" s="546"/>
      <c r="B3" s="547"/>
      <c r="C3" s="547"/>
      <c r="D3" s="547"/>
      <c r="E3" s="547"/>
      <c r="F3" s="547"/>
      <c r="G3" s="547"/>
      <c r="H3" s="547"/>
      <c r="I3" s="547"/>
      <c r="J3" s="547"/>
      <c r="K3" s="547"/>
      <c r="L3" s="547"/>
      <c r="M3" s="547"/>
      <c r="N3" s="547"/>
      <c r="O3" s="547"/>
      <c r="P3" s="547"/>
      <c r="Q3" s="547"/>
      <c r="R3" s="547"/>
      <c r="S3" s="551" t="s">
        <v>50</v>
      </c>
      <c r="T3" s="551"/>
      <c r="U3" s="551"/>
      <c r="V3" s="551"/>
      <c r="W3" s="551"/>
      <c r="X3" s="551"/>
      <c r="Y3" s="551"/>
      <c r="Z3" s="551"/>
      <c r="AA3" s="551"/>
      <c r="AB3" s="551"/>
      <c r="AC3" s="551"/>
      <c r="AD3" s="551" t="s">
        <v>51</v>
      </c>
      <c r="AE3" s="551"/>
      <c r="AF3" s="551"/>
      <c r="AG3" s="551"/>
      <c r="AH3" s="551"/>
      <c r="AI3" s="551"/>
      <c r="AJ3" s="551"/>
      <c r="AK3" s="551"/>
      <c r="AL3" s="551"/>
      <c r="AM3" s="551"/>
      <c r="AN3" s="552"/>
      <c r="AO3" s="552"/>
      <c r="AP3" s="552"/>
      <c r="AQ3" s="552"/>
      <c r="AR3" s="543" t="s">
        <v>44</v>
      </c>
      <c r="AS3" s="543"/>
      <c r="AT3" s="543"/>
      <c r="AU3" s="543"/>
      <c r="AV3" s="543"/>
      <c r="AW3" s="540" t="str">
        <f>表紙!$U$37</f>
        <v>佐熊　彩佳</v>
      </c>
      <c r="AX3" s="540"/>
      <c r="AY3" s="540"/>
      <c r="AZ3" s="540"/>
      <c r="BA3" s="540"/>
      <c r="BB3" s="541"/>
    </row>
    <row r="4" spans="1:54" x14ac:dyDescent="0.15">
      <c r="A4" s="546"/>
      <c r="B4" s="547"/>
      <c r="C4" s="547"/>
      <c r="D4" s="547"/>
      <c r="E4" s="547"/>
      <c r="F4" s="547"/>
      <c r="G4" s="547"/>
      <c r="H4" s="547"/>
      <c r="I4" s="547"/>
      <c r="J4" s="547"/>
      <c r="K4" s="547"/>
      <c r="L4" s="547"/>
      <c r="M4" s="547"/>
      <c r="N4" s="547"/>
      <c r="O4" s="547"/>
      <c r="P4" s="547"/>
      <c r="Q4" s="547"/>
      <c r="R4" s="547"/>
      <c r="S4" s="550" t="str">
        <f>表紙!$A$10</f>
        <v>次期システム構築プロジェクト</v>
      </c>
      <c r="T4" s="550"/>
      <c r="U4" s="550"/>
      <c r="V4" s="550"/>
      <c r="W4" s="550"/>
      <c r="X4" s="550"/>
      <c r="Y4" s="550"/>
      <c r="Z4" s="550"/>
      <c r="AA4" s="550"/>
      <c r="AB4" s="550"/>
      <c r="AC4" s="550"/>
      <c r="AD4" s="550" t="str">
        <f>表紙!$A$15</f>
        <v>インターフェース設計書_ESBBC0015(出荷指示情報連携（CC4DM）)</v>
      </c>
      <c r="AE4" s="550"/>
      <c r="AF4" s="550"/>
      <c r="AG4" s="550"/>
      <c r="AH4" s="550"/>
      <c r="AI4" s="550"/>
      <c r="AJ4" s="550"/>
      <c r="AK4" s="550"/>
      <c r="AL4" s="550"/>
      <c r="AM4" s="550"/>
      <c r="AN4" s="552"/>
      <c r="AO4" s="552"/>
      <c r="AP4" s="552"/>
      <c r="AQ4" s="552"/>
      <c r="AR4" s="543" t="s">
        <v>45</v>
      </c>
      <c r="AS4" s="543"/>
      <c r="AT4" s="543"/>
      <c r="AU4" s="543"/>
      <c r="AV4" s="543"/>
      <c r="AW4" s="548">
        <f>表紙!$AD$37</f>
        <v>45566</v>
      </c>
      <c r="AX4" s="548"/>
      <c r="AY4" s="548"/>
      <c r="AZ4" s="548"/>
      <c r="BA4" s="548"/>
      <c r="BB4" s="549"/>
    </row>
    <row r="5" spans="1:54" x14ac:dyDescent="0.15">
      <c r="A5" s="3"/>
      <c r="B5" s="3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2"/>
      <c r="AS5" s="2"/>
      <c r="AT5" s="2"/>
      <c r="AU5" s="2"/>
      <c r="AV5" s="2"/>
      <c r="AW5" s="2"/>
      <c r="AX5" s="2"/>
      <c r="AY5" s="2"/>
      <c r="AZ5" s="2"/>
      <c r="BA5" s="2"/>
      <c r="BB5" s="4"/>
    </row>
    <row r="6" spans="1:54" ht="13.5" customHeight="1" x14ac:dyDescent="0.15">
      <c r="A6" s="49" t="s">
        <v>76</v>
      </c>
      <c r="B6" s="50"/>
      <c r="C6" s="50"/>
      <c r="D6" s="50"/>
      <c r="E6" s="50"/>
      <c r="F6" s="51"/>
      <c r="G6" s="168" t="s">
        <v>627</v>
      </c>
      <c r="H6" s="102"/>
      <c r="I6" s="102"/>
      <c r="J6" s="102"/>
      <c r="K6" s="103"/>
      <c r="L6" s="103"/>
      <c r="M6" s="103"/>
      <c r="N6" s="103"/>
      <c r="O6" s="103"/>
      <c r="P6" s="102"/>
      <c r="Q6" s="102"/>
      <c r="R6" s="102"/>
      <c r="S6" s="102"/>
      <c r="T6" s="102"/>
      <c r="U6" s="102"/>
      <c r="V6" s="102"/>
      <c r="W6" s="102"/>
      <c r="X6" s="103"/>
      <c r="Y6" s="103"/>
      <c r="Z6" s="103"/>
      <c r="AA6" s="103"/>
      <c r="AB6" s="104"/>
      <c r="AC6" s="102"/>
      <c r="AD6" s="102"/>
      <c r="AE6" s="102"/>
      <c r="AF6" s="102"/>
      <c r="AG6" s="102"/>
      <c r="AH6" s="102"/>
      <c r="AI6" s="102"/>
      <c r="AJ6" s="102"/>
      <c r="AK6" s="102"/>
      <c r="AL6" s="102"/>
      <c r="AM6" s="102"/>
      <c r="AN6" s="102"/>
      <c r="AO6" s="102"/>
      <c r="AP6" s="102"/>
      <c r="AQ6" s="102"/>
      <c r="AR6" s="228"/>
      <c r="AS6" s="228"/>
      <c r="AT6" s="228"/>
      <c r="AU6" s="228"/>
      <c r="AV6" s="228"/>
      <c r="AW6" s="228"/>
      <c r="AX6" s="228"/>
      <c r="AY6" s="228"/>
      <c r="AZ6" s="228"/>
      <c r="BA6" s="228"/>
      <c r="BB6" s="229"/>
    </row>
    <row r="7" spans="1:54" ht="13.5" customHeight="1" x14ac:dyDescent="0.15">
      <c r="A7" s="9"/>
      <c r="B7" s="15"/>
      <c r="C7" s="15"/>
      <c r="D7" s="14"/>
      <c r="AL7" s="14"/>
      <c r="AM7" s="14"/>
      <c r="AN7" s="14"/>
      <c r="AO7" s="14"/>
      <c r="AP7" s="14"/>
      <c r="AQ7" s="14"/>
      <c r="AR7" s="2"/>
      <c r="AS7" s="2"/>
      <c r="AT7" s="2"/>
      <c r="AU7" s="2"/>
      <c r="AV7" s="2"/>
      <c r="AW7" s="2"/>
      <c r="AX7" s="2"/>
      <c r="AY7" s="2"/>
      <c r="AZ7" s="2"/>
      <c r="BA7" s="2"/>
      <c r="BB7" s="4"/>
    </row>
    <row r="8" spans="1:54" ht="13.5" customHeight="1" x14ac:dyDescent="0.15">
      <c r="A8" s="9"/>
      <c r="B8" s="15" t="s">
        <v>619</v>
      </c>
      <c r="C8" s="15"/>
      <c r="D8" s="14"/>
      <c r="AL8" s="14"/>
      <c r="AM8" s="14"/>
      <c r="AN8" s="14"/>
      <c r="AO8" s="14"/>
      <c r="AP8" s="14"/>
      <c r="AQ8" s="14"/>
      <c r="AR8" s="2"/>
      <c r="AS8" s="2"/>
      <c r="AT8" s="2"/>
      <c r="AU8" s="2"/>
      <c r="AV8" s="2"/>
      <c r="AW8" s="2"/>
      <c r="AX8" s="2"/>
      <c r="AY8" s="2"/>
      <c r="AZ8" s="2"/>
      <c r="BA8" s="2"/>
      <c r="BB8" s="4"/>
    </row>
    <row r="9" spans="1:54" ht="13.5" customHeight="1" x14ac:dyDescent="0.15">
      <c r="A9" s="9"/>
      <c r="B9" s="15"/>
      <c r="C9" s="15"/>
      <c r="D9" s="14"/>
      <c r="AL9" s="14"/>
      <c r="AM9" s="14"/>
      <c r="AN9" s="14"/>
      <c r="AO9" s="14"/>
      <c r="AP9" s="14"/>
      <c r="AQ9" s="14"/>
      <c r="AR9" s="2"/>
      <c r="AS9" s="2"/>
      <c r="AT9" s="2"/>
      <c r="AU9" s="2"/>
      <c r="AV9" s="2"/>
      <c r="AW9" s="2"/>
      <c r="AX9" s="2"/>
      <c r="AY9" s="2"/>
      <c r="AZ9" s="2"/>
      <c r="BA9" s="2"/>
      <c r="BB9" s="4"/>
    </row>
    <row r="10" spans="1:54" ht="13.5" customHeight="1" x14ac:dyDescent="0.15">
      <c r="A10" s="9"/>
      <c r="B10" s="15"/>
      <c r="C10" s="15"/>
      <c r="D10" s="14" t="s">
        <v>591</v>
      </c>
      <c r="AL10" s="14"/>
      <c r="AM10" s="14"/>
      <c r="AN10" s="14"/>
      <c r="AO10" s="14"/>
      <c r="AP10" s="14"/>
      <c r="AQ10" s="14"/>
      <c r="AR10" s="2"/>
      <c r="AS10" s="2"/>
      <c r="AT10" s="2"/>
      <c r="AU10" s="2"/>
      <c r="AV10" s="2"/>
      <c r="AW10" s="2"/>
      <c r="AX10" s="2"/>
      <c r="AY10" s="2"/>
      <c r="AZ10" s="2"/>
      <c r="BA10" s="2"/>
      <c r="BB10" s="4"/>
    </row>
    <row r="11" spans="1:54" ht="13.5" customHeight="1" x14ac:dyDescent="0.15">
      <c r="A11" s="9"/>
      <c r="B11" s="15"/>
      <c r="C11" s="14"/>
      <c r="D11" s="14"/>
      <c r="AL11" s="14"/>
      <c r="AM11" s="14"/>
      <c r="AN11" s="14"/>
      <c r="AO11" s="14"/>
      <c r="AP11" s="14"/>
      <c r="AQ11" s="14"/>
      <c r="AR11" s="2"/>
      <c r="AS11" s="2"/>
      <c r="AT11" s="2"/>
      <c r="AU11" s="2"/>
      <c r="AV11" s="2"/>
      <c r="AW11" s="2"/>
      <c r="AX11" s="2"/>
      <c r="AY11" s="2"/>
      <c r="AZ11" s="2"/>
      <c r="BA11" s="2"/>
      <c r="BB11" s="4"/>
    </row>
    <row r="12" spans="1:54" ht="13.5" customHeight="1" x14ac:dyDescent="0.15">
      <c r="A12" s="9"/>
      <c r="B12" s="15"/>
      <c r="C12" s="14"/>
      <c r="D12" s="14" t="s">
        <v>607</v>
      </c>
      <c r="AL12" s="14"/>
      <c r="AM12" s="14"/>
      <c r="AN12" s="14"/>
      <c r="AO12" s="14"/>
      <c r="AP12" s="14"/>
      <c r="AQ12" s="14"/>
      <c r="AR12" s="2"/>
      <c r="AS12" s="2"/>
      <c r="AT12" s="2"/>
      <c r="AU12" s="2"/>
      <c r="AV12" s="2"/>
      <c r="AW12" s="2"/>
      <c r="AX12" s="2"/>
      <c r="AY12" s="2"/>
      <c r="AZ12" s="2"/>
      <c r="BA12" s="2"/>
      <c r="BB12" s="4"/>
    </row>
    <row r="13" spans="1:54" ht="13.5" customHeight="1" x14ac:dyDescent="0.15">
      <c r="A13" s="9"/>
      <c r="B13" s="15"/>
      <c r="C13" s="14"/>
      <c r="D13" s="626" t="s">
        <v>75</v>
      </c>
      <c r="E13" s="621"/>
      <c r="F13" s="621"/>
      <c r="G13" s="621"/>
      <c r="H13" s="621"/>
      <c r="I13" s="621"/>
      <c r="J13" s="621"/>
      <c r="K13" s="621"/>
      <c r="L13" s="621"/>
      <c r="M13" s="621"/>
      <c r="N13" s="621"/>
      <c r="O13" s="621"/>
      <c r="P13" s="621"/>
      <c r="Q13" s="621"/>
      <c r="R13" s="622"/>
      <c r="S13" s="626" t="s">
        <v>603</v>
      </c>
      <c r="T13" s="621"/>
      <c r="U13" s="621"/>
      <c r="V13" s="621"/>
      <c r="W13" s="622"/>
      <c r="X13" s="633" t="s">
        <v>606</v>
      </c>
      <c r="Y13" s="633"/>
      <c r="Z13" s="633"/>
      <c r="AA13" s="633"/>
      <c r="AB13" s="633"/>
      <c r="AC13" s="633"/>
      <c r="AD13" s="633"/>
      <c r="AE13" s="633"/>
      <c r="AF13" s="633"/>
      <c r="AG13" s="633"/>
      <c r="AH13" s="633"/>
      <c r="AI13" s="633"/>
      <c r="AJ13" s="633"/>
      <c r="AK13" s="633"/>
      <c r="AL13" s="633"/>
      <c r="AM13" s="633"/>
      <c r="AN13" s="633"/>
      <c r="AO13" s="633"/>
      <c r="AP13" s="633"/>
      <c r="AQ13" s="14"/>
      <c r="AR13" s="2"/>
      <c r="AS13" s="2"/>
      <c r="AT13" s="2"/>
      <c r="AU13" s="2"/>
      <c r="AV13" s="2"/>
      <c r="AW13" s="2"/>
      <c r="AX13" s="2"/>
      <c r="AY13" s="2"/>
      <c r="AZ13" s="2"/>
      <c r="BA13" s="2"/>
      <c r="BB13" s="4"/>
    </row>
    <row r="14" spans="1:54" ht="13.5" customHeight="1" x14ac:dyDescent="0.15">
      <c r="A14" s="9"/>
      <c r="B14" s="15"/>
      <c r="C14" s="15"/>
      <c r="D14" s="630" t="s">
        <v>605</v>
      </c>
      <c r="E14" s="195" t="s">
        <v>594</v>
      </c>
      <c r="F14" s="196"/>
      <c r="G14" s="196"/>
      <c r="H14" s="196"/>
      <c r="I14" s="196"/>
      <c r="J14" s="196"/>
      <c r="K14" s="196"/>
      <c r="L14" s="196"/>
      <c r="M14" s="196"/>
      <c r="N14" s="196"/>
      <c r="O14" s="196"/>
      <c r="P14" s="196"/>
      <c r="Q14" s="196"/>
      <c r="R14" s="196"/>
      <c r="S14" s="246" t="s">
        <v>710</v>
      </c>
      <c r="T14" s="247"/>
      <c r="U14" s="247"/>
      <c r="V14" s="247"/>
      <c r="W14" s="248"/>
      <c r="X14" s="640"/>
      <c r="Y14" s="641"/>
      <c r="Z14" s="641"/>
      <c r="AA14" s="641"/>
      <c r="AB14" s="641"/>
      <c r="AC14" s="641"/>
      <c r="AD14" s="641"/>
      <c r="AE14" s="641"/>
      <c r="AF14" s="641"/>
      <c r="AG14" s="641"/>
      <c r="AH14" s="641"/>
      <c r="AI14" s="641"/>
      <c r="AJ14" s="641"/>
      <c r="AK14" s="641"/>
      <c r="AL14" s="641"/>
      <c r="AM14" s="641"/>
      <c r="AN14" s="641"/>
      <c r="AO14" s="641"/>
      <c r="AP14" s="642"/>
      <c r="AQ14" s="14"/>
      <c r="AR14" s="2"/>
      <c r="AS14" s="2"/>
      <c r="AT14" s="2"/>
      <c r="AU14" s="2"/>
      <c r="AV14" s="2"/>
      <c r="AW14" s="2"/>
      <c r="AX14" s="2"/>
      <c r="AY14" s="2"/>
      <c r="AZ14" s="2"/>
      <c r="BA14" s="2"/>
      <c r="BB14" s="4"/>
    </row>
    <row r="15" spans="1:54" ht="13.5" customHeight="1" x14ac:dyDescent="0.15">
      <c r="A15" s="9"/>
      <c r="B15" s="15"/>
      <c r="C15" s="14"/>
      <c r="D15" s="631"/>
      <c r="E15" s="198" t="s">
        <v>592</v>
      </c>
      <c r="F15" s="19"/>
      <c r="G15" s="19"/>
      <c r="H15" s="19"/>
      <c r="I15" s="19"/>
      <c r="J15" s="19"/>
      <c r="K15" s="19"/>
      <c r="L15" s="19"/>
      <c r="M15" s="19"/>
      <c r="N15" s="19"/>
      <c r="O15" s="19"/>
      <c r="P15" s="19"/>
      <c r="Q15" s="19"/>
      <c r="R15" s="19"/>
      <c r="S15" s="241" t="s">
        <v>611</v>
      </c>
      <c r="T15" s="242"/>
      <c r="U15" s="242"/>
      <c r="V15" s="242"/>
      <c r="W15" s="243"/>
      <c r="X15" s="634"/>
      <c r="Y15" s="635"/>
      <c r="Z15" s="635"/>
      <c r="AA15" s="635"/>
      <c r="AB15" s="635"/>
      <c r="AC15" s="635"/>
      <c r="AD15" s="635"/>
      <c r="AE15" s="635"/>
      <c r="AF15" s="635"/>
      <c r="AG15" s="635"/>
      <c r="AH15" s="635"/>
      <c r="AI15" s="635"/>
      <c r="AJ15" s="635"/>
      <c r="AK15" s="635"/>
      <c r="AL15" s="635"/>
      <c r="AM15" s="635"/>
      <c r="AN15" s="635"/>
      <c r="AO15" s="635"/>
      <c r="AP15" s="636"/>
      <c r="AQ15" s="14"/>
      <c r="AR15" s="2"/>
      <c r="AS15" s="2"/>
      <c r="AT15" s="2"/>
      <c r="AU15" s="2"/>
      <c r="AV15" s="2"/>
      <c r="AW15" s="2"/>
      <c r="AX15" s="2"/>
      <c r="AY15" s="2"/>
      <c r="AZ15" s="2"/>
      <c r="BA15" s="2"/>
      <c r="BB15" s="4"/>
    </row>
    <row r="16" spans="1:54" ht="13.5" customHeight="1" x14ac:dyDescent="0.15">
      <c r="A16" s="9"/>
      <c r="B16" s="15"/>
      <c r="C16" s="14"/>
      <c r="D16" s="631"/>
      <c r="E16" s="198" t="s">
        <v>480</v>
      </c>
      <c r="F16" s="19"/>
      <c r="G16" s="19"/>
      <c r="H16" s="19"/>
      <c r="I16" s="19"/>
      <c r="J16" s="19"/>
      <c r="K16" s="19"/>
      <c r="L16" s="19"/>
      <c r="M16" s="19"/>
      <c r="N16" s="19"/>
      <c r="O16" s="19"/>
      <c r="P16" s="19"/>
      <c r="Q16" s="19"/>
      <c r="R16" s="19"/>
      <c r="S16" s="241" t="s">
        <v>610</v>
      </c>
      <c r="T16" s="242"/>
      <c r="U16" s="242"/>
      <c r="V16" s="242"/>
      <c r="W16" s="243"/>
      <c r="X16" s="634"/>
      <c r="Y16" s="635"/>
      <c r="Z16" s="635"/>
      <c r="AA16" s="635"/>
      <c r="AB16" s="635"/>
      <c r="AC16" s="635"/>
      <c r="AD16" s="635"/>
      <c r="AE16" s="635"/>
      <c r="AF16" s="635"/>
      <c r="AG16" s="635"/>
      <c r="AH16" s="635"/>
      <c r="AI16" s="635"/>
      <c r="AJ16" s="635"/>
      <c r="AK16" s="635"/>
      <c r="AL16" s="635"/>
      <c r="AM16" s="635"/>
      <c r="AN16" s="635"/>
      <c r="AO16" s="635"/>
      <c r="AP16" s="636"/>
      <c r="AQ16" s="14"/>
      <c r="AR16" s="2"/>
      <c r="AS16" s="2"/>
      <c r="AT16" s="2"/>
      <c r="AU16" s="2"/>
      <c r="AV16" s="2"/>
      <c r="AW16" s="2"/>
      <c r="AX16" s="2"/>
      <c r="AY16" s="2"/>
      <c r="AZ16" s="2"/>
      <c r="BA16" s="2"/>
      <c r="BB16" s="4"/>
    </row>
    <row r="17" spans="1:54" ht="13.5" customHeight="1" x14ac:dyDescent="0.15">
      <c r="A17" s="9"/>
      <c r="B17" s="15"/>
      <c r="C17" s="15"/>
      <c r="D17" s="632"/>
      <c r="E17" s="200" t="s">
        <v>593</v>
      </c>
      <c r="F17" s="201"/>
      <c r="G17" s="201"/>
      <c r="H17" s="201"/>
      <c r="I17" s="201"/>
      <c r="J17" s="201"/>
      <c r="K17" s="201"/>
      <c r="L17" s="201"/>
      <c r="M17" s="201"/>
      <c r="N17" s="201"/>
      <c r="O17" s="201"/>
      <c r="P17" s="201"/>
      <c r="Q17" s="201"/>
      <c r="R17" s="201"/>
      <c r="S17" s="249" t="s">
        <v>610</v>
      </c>
      <c r="T17" s="250"/>
      <c r="U17" s="250"/>
      <c r="V17" s="250"/>
      <c r="W17" s="251"/>
      <c r="X17" s="649" t="s">
        <v>608</v>
      </c>
      <c r="Y17" s="650"/>
      <c r="Z17" s="650"/>
      <c r="AA17" s="650"/>
      <c r="AB17" s="650"/>
      <c r="AC17" s="650"/>
      <c r="AD17" s="650"/>
      <c r="AE17" s="650"/>
      <c r="AF17" s="650"/>
      <c r="AG17" s="650"/>
      <c r="AH17" s="650"/>
      <c r="AI17" s="650"/>
      <c r="AJ17" s="650"/>
      <c r="AK17" s="650"/>
      <c r="AL17" s="650"/>
      <c r="AM17" s="650"/>
      <c r="AN17" s="650"/>
      <c r="AO17" s="650"/>
      <c r="AP17" s="651"/>
      <c r="AQ17" s="14"/>
      <c r="AR17" s="2"/>
      <c r="AS17" s="2"/>
      <c r="AT17" s="2"/>
      <c r="AU17" s="2"/>
      <c r="AV17" s="2"/>
      <c r="AW17" s="2"/>
      <c r="AX17" s="2"/>
      <c r="AY17" s="2"/>
      <c r="AZ17" s="2"/>
      <c r="BA17" s="2"/>
      <c r="BB17" s="4"/>
    </row>
    <row r="18" spans="1:54" ht="13.5" customHeight="1" x14ac:dyDescent="0.15">
      <c r="A18" s="9"/>
      <c r="B18" s="15"/>
      <c r="C18" s="14"/>
      <c r="D18" s="652" t="s">
        <v>604</v>
      </c>
      <c r="E18" s="195" t="s">
        <v>596</v>
      </c>
      <c r="F18" s="196"/>
      <c r="G18" s="196"/>
      <c r="H18" s="196"/>
      <c r="I18" s="196"/>
      <c r="J18" s="196"/>
      <c r="K18" s="196"/>
      <c r="L18" s="196"/>
      <c r="M18" s="196"/>
      <c r="N18" s="196"/>
      <c r="O18" s="196"/>
      <c r="P18" s="196"/>
      <c r="Q18" s="196"/>
      <c r="R18" s="196"/>
      <c r="S18" s="246" t="s">
        <v>610</v>
      </c>
      <c r="T18" s="247"/>
      <c r="U18" s="247"/>
      <c r="V18" s="247"/>
      <c r="W18" s="248"/>
      <c r="X18" s="640"/>
      <c r="Y18" s="641"/>
      <c r="Z18" s="641"/>
      <c r="AA18" s="641"/>
      <c r="AB18" s="641"/>
      <c r="AC18" s="641"/>
      <c r="AD18" s="641"/>
      <c r="AE18" s="641"/>
      <c r="AF18" s="641"/>
      <c r="AG18" s="641"/>
      <c r="AH18" s="641"/>
      <c r="AI18" s="641"/>
      <c r="AJ18" s="641"/>
      <c r="AK18" s="641"/>
      <c r="AL18" s="641"/>
      <c r="AM18" s="641"/>
      <c r="AN18" s="641"/>
      <c r="AO18" s="641"/>
      <c r="AP18" s="642"/>
      <c r="AQ18" s="14"/>
      <c r="AR18" s="2"/>
      <c r="AS18" s="2"/>
      <c r="AT18" s="2"/>
      <c r="AU18" s="2"/>
      <c r="AV18" s="2"/>
      <c r="AW18" s="2"/>
      <c r="AX18" s="2"/>
      <c r="AY18" s="2"/>
      <c r="AZ18" s="2"/>
      <c r="BA18" s="2"/>
      <c r="BB18" s="4"/>
    </row>
    <row r="19" spans="1:54" ht="13.5" customHeight="1" x14ac:dyDescent="0.15">
      <c r="A19" s="9"/>
      <c r="B19" s="15"/>
      <c r="C19" s="14"/>
      <c r="D19" s="653"/>
      <c r="E19" s="58" t="s">
        <v>597</v>
      </c>
      <c r="F19" s="19"/>
      <c r="G19" s="19"/>
      <c r="H19" s="19"/>
      <c r="I19" s="19"/>
      <c r="J19" s="19"/>
      <c r="K19" s="19"/>
      <c r="L19" s="19"/>
      <c r="M19" s="19"/>
      <c r="N19" s="19"/>
      <c r="O19" s="19"/>
      <c r="P19" s="19"/>
      <c r="Q19" s="19"/>
      <c r="R19" s="19"/>
      <c r="S19" s="241" t="s">
        <v>629</v>
      </c>
      <c r="T19" s="242"/>
      <c r="U19" s="242"/>
      <c r="V19" s="242"/>
      <c r="W19" s="243"/>
      <c r="X19" s="634"/>
      <c r="Y19" s="635"/>
      <c r="Z19" s="635"/>
      <c r="AA19" s="635"/>
      <c r="AB19" s="635"/>
      <c r="AC19" s="635"/>
      <c r="AD19" s="635"/>
      <c r="AE19" s="635"/>
      <c r="AF19" s="635"/>
      <c r="AG19" s="635"/>
      <c r="AH19" s="635"/>
      <c r="AI19" s="635"/>
      <c r="AJ19" s="635"/>
      <c r="AK19" s="635"/>
      <c r="AL19" s="635"/>
      <c r="AM19" s="635"/>
      <c r="AN19" s="635"/>
      <c r="AO19" s="635"/>
      <c r="AP19" s="636"/>
      <c r="AQ19" s="14"/>
      <c r="AR19" s="2"/>
      <c r="AS19" s="2"/>
      <c r="AT19" s="2"/>
      <c r="AU19" s="2"/>
      <c r="AV19" s="2"/>
      <c r="AW19" s="2"/>
      <c r="AX19" s="2"/>
      <c r="AY19" s="2"/>
      <c r="AZ19" s="2"/>
      <c r="BA19" s="2"/>
      <c r="BB19" s="4"/>
    </row>
    <row r="20" spans="1:54" x14ac:dyDescent="0.15">
      <c r="A20" s="3"/>
      <c r="B20" s="14"/>
      <c r="C20" s="15"/>
      <c r="D20" s="653"/>
      <c r="E20" s="198" t="s">
        <v>599</v>
      </c>
      <c r="F20" s="19"/>
      <c r="G20" s="19"/>
      <c r="H20" s="19"/>
      <c r="I20" s="19"/>
      <c r="J20" s="19"/>
      <c r="K20" s="19"/>
      <c r="L20" s="19"/>
      <c r="M20" s="19"/>
      <c r="N20" s="19"/>
      <c r="O20" s="19"/>
      <c r="P20" s="19"/>
      <c r="Q20" s="19"/>
      <c r="R20" s="19"/>
      <c r="S20" s="241" t="s">
        <v>610</v>
      </c>
      <c r="T20" s="242"/>
      <c r="U20" s="242"/>
      <c r="V20" s="242"/>
      <c r="W20" s="243"/>
      <c r="X20" s="634"/>
      <c r="Y20" s="635"/>
      <c r="Z20" s="635"/>
      <c r="AA20" s="635"/>
      <c r="AB20" s="635"/>
      <c r="AC20" s="635"/>
      <c r="AD20" s="635"/>
      <c r="AE20" s="635"/>
      <c r="AF20" s="635"/>
      <c r="AG20" s="635"/>
      <c r="AH20" s="635"/>
      <c r="AI20" s="635"/>
      <c r="AJ20" s="635"/>
      <c r="AK20" s="635"/>
      <c r="AL20" s="635"/>
      <c r="AM20" s="635"/>
      <c r="AN20" s="635"/>
      <c r="AO20" s="635"/>
      <c r="AP20" s="636"/>
      <c r="AQ20" s="14"/>
      <c r="AR20" s="2"/>
      <c r="AS20" s="2"/>
      <c r="AT20" s="2"/>
      <c r="AU20" s="2"/>
      <c r="AV20" s="2"/>
      <c r="AW20" s="2"/>
      <c r="AX20" s="2"/>
      <c r="AY20" s="2"/>
      <c r="AZ20" s="2"/>
      <c r="BA20" s="2"/>
      <c r="BB20" s="4"/>
    </row>
    <row r="21" spans="1:54" x14ac:dyDescent="0.15">
      <c r="A21" s="3"/>
      <c r="C21" s="30"/>
      <c r="D21" s="653"/>
      <c r="E21" s="198" t="s">
        <v>602</v>
      </c>
      <c r="F21" s="19"/>
      <c r="G21" s="19"/>
      <c r="H21" s="19"/>
      <c r="I21" s="19"/>
      <c r="J21" s="19"/>
      <c r="K21" s="19"/>
      <c r="L21" s="19"/>
      <c r="M21" s="19"/>
      <c r="N21" s="19"/>
      <c r="O21" s="19"/>
      <c r="P21" s="19"/>
      <c r="Q21" s="19"/>
      <c r="R21" s="19"/>
      <c r="S21" s="241" t="s">
        <v>612</v>
      </c>
      <c r="T21" s="242"/>
      <c r="U21" s="242"/>
      <c r="V21" s="242"/>
      <c r="W21" s="243"/>
      <c r="X21" s="634"/>
      <c r="Y21" s="635"/>
      <c r="Z21" s="635"/>
      <c r="AA21" s="635"/>
      <c r="AB21" s="635"/>
      <c r="AC21" s="635"/>
      <c r="AD21" s="635"/>
      <c r="AE21" s="635"/>
      <c r="AF21" s="635"/>
      <c r="AG21" s="635"/>
      <c r="AH21" s="635"/>
      <c r="AI21" s="635"/>
      <c r="AJ21" s="635"/>
      <c r="AK21" s="635"/>
      <c r="AL21" s="635"/>
      <c r="AM21" s="635"/>
      <c r="AN21" s="635"/>
      <c r="AO21" s="635"/>
      <c r="AP21" s="636"/>
      <c r="AQ21" s="14"/>
      <c r="AR21" s="2"/>
      <c r="AS21" s="2"/>
      <c r="AT21" s="2"/>
      <c r="AU21" s="2"/>
      <c r="AV21" s="2"/>
      <c r="AW21" s="2"/>
      <c r="AX21" s="2"/>
      <c r="AY21" s="2"/>
      <c r="AZ21" s="2"/>
      <c r="BA21" s="2"/>
      <c r="BB21" s="4"/>
    </row>
    <row r="22" spans="1:54" x14ac:dyDescent="0.15">
      <c r="A22" s="3"/>
      <c r="B22" s="14"/>
      <c r="C22" s="30"/>
      <c r="D22" s="654"/>
      <c r="E22" s="200" t="s">
        <v>600</v>
      </c>
      <c r="F22" s="201"/>
      <c r="G22" s="201"/>
      <c r="H22" s="201"/>
      <c r="I22" s="201"/>
      <c r="J22" s="201"/>
      <c r="K22" s="201"/>
      <c r="L22" s="201"/>
      <c r="M22" s="201"/>
      <c r="N22" s="201"/>
      <c r="O22" s="201"/>
      <c r="P22" s="201"/>
      <c r="Q22" s="201"/>
      <c r="R22" s="201"/>
      <c r="S22" s="249" t="s">
        <v>610</v>
      </c>
      <c r="T22" s="250"/>
      <c r="U22" s="250"/>
      <c r="V22" s="250"/>
      <c r="W22" s="251"/>
      <c r="X22" s="649"/>
      <c r="Y22" s="650"/>
      <c r="Z22" s="650"/>
      <c r="AA22" s="650"/>
      <c r="AB22" s="650"/>
      <c r="AC22" s="650"/>
      <c r="AD22" s="650"/>
      <c r="AE22" s="650"/>
      <c r="AF22" s="650"/>
      <c r="AG22" s="650"/>
      <c r="AH22" s="650"/>
      <c r="AI22" s="650"/>
      <c r="AJ22" s="650"/>
      <c r="AK22" s="650"/>
      <c r="AL22" s="650"/>
      <c r="AM22" s="650"/>
      <c r="AN22" s="650"/>
      <c r="AO22" s="650"/>
      <c r="AP22" s="651"/>
      <c r="AQ22" s="14"/>
      <c r="AR22" s="2"/>
      <c r="AS22" s="2"/>
      <c r="AT22" s="2"/>
      <c r="AU22" s="2"/>
      <c r="AV22" s="2"/>
      <c r="AW22" s="2"/>
      <c r="AX22" s="2"/>
      <c r="AY22" s="2"/>
      <c r="AZ22" s="2"/>
      <c r="BA22" s="2"/>
      <c r="BB22" s="4"/>
    </row>
    <row r="23" spans="1:54" x14ac:dyDescent="0.15">
      <c r="A23" s="3"/>
      <c r="B23" s="14"/>
      <c r="C23" s="24"/>
      <c r="D23" s="14"/>
      <c r="J23" s="14"/>
      <c r="K23" s="18"/>
      <c r="L23" s="14"/>
      <c r="M23" s="14"/>
      <c r="N23" s="14"/>
      <c r="O23" s="14"/>
      <c r="P23" s="16"/>
      <c r="Q23" s="16"/>
      <c r="R23" s="16"/>
      <c r="S23" s="16"/>
      <c r="T23" s="16"/>
      <c r="U23" s="14"/>
      <c r="V23" s="14"/>
      <c r="W23" s="14"/>
      <c r="X23" s="14"/>
      <c r="Y23" s="14"/>
      <c r="Z23" s="14"/>
      <c r="AA23" s="14"/>
      <c r="AB23" s="14"/>
      <c r="AC23" s="16"/>
      <c r="AD23" s="16"/>
      <c r="AE23" s="16"/>
      <c r="AF23" s="16"/>
      <c r="AG23" s="16"/>
      <c r="AH23" s="14"/>
      <c r="AI23" s="14"/>
      <c r="AJ23" s="14"/>
      <c r="AK23" s="14"/>
      <c r="AL23" s="14"/>
      <c r="AM23" s="14"/>
      <c r="AN23" s="14"/>
      <c r="AO23" s="14"/>
      <c r="AP23" s="14"/>
      <c r="AQ23" s="14"/>
      <c r="AR23" s="2"/>
      <c r="AS23" s="2"/>
      <c r="AT23" s="2"/>
      <c r="AU23" s="2"/>
      <c r="AV23" s="2"/>
      <c r="AW23" s="2"/>
      <c r="AX23" s="2"/>
      <c r="AY23" s="2"/>
      <c r="AZ23" s="2"/>
      <c r="BA23" s="2"/>
      <c r="BB23" s="4"/>
    </row>
    <row r="24" spans="1:54" x14ac:dyDescent="0.15">
      <c r="A24" s="3"/>
      <c r="B24" s="12"/>
      <c r="C24" s="32"/>
      <c r="D24" s="2" t="s">
        <v>703</v>
      </c>
      <c r="E24" s="31"/>
      <c r="F24" s="31"/>
      <c r="G24" s="31"/>
      <c r="H24" s="31"/>
      <c r="I24" s="31"/>
      <c r="J24" s="14"/>
      <c r="K24" s="18"/>
      <c r="L24" s="14"/>
      <c r="M24" s="14"/>
      <c r="N24" s="14"/>
      <c r="O24" s="14"/>
      <c r="P24" s="16"/>
      <c r="Q24" s="16"/>
      <c r="R24" s="16"/>
      <c r="S24" s="16"/>
      <c r="T24" s="16"/>
      <c r="U24" s="14"/>
      <c r="V24" s="14"/>
      <c r="W24" s="14"/>
      <c r="X24" s="14"/>
      <c r="Y24" s="14"/>
      <c r="Z24" s="14"/>
      <c r="AA24" s="14"/>
      <c r="AB24" s="14"/>
      <c r="AC24" s="16"/>
      <c r="AD24" s="16"/>
      <c r="AE24" s="16"/>
      <c r="AF24" s="16"/>
      <c r="AG24" s="16"/>
      <c r="AH24" s="14"/>
      <c r="AI24" s="14"/>
      <c r="AJ24" s="14"/>
      <c r="AK24" s="14"/>
      <c r="AL24" s="14"/>
      <c r="AM24" s="14"/>
      <c r="AN24" s="14"/>
      <c r="AO24" s="14"/>
      <c r="AP24" s="14"/>
      <c r="AQ24" s="12"/>
      <c r="AR24" s="2"/>
      <c r="AS24" s="2"/>
      <c r="AT24" s="2"/>
      <c r="AU24" s="2"/>
      <c r="AV24" s="2"/>
      <c r="AW24" s="2"/>
      <c r="AX24" s="2"/>
      <c r="AY24" s="2"/>
      <c r="AZ24" s="2"/>
      <c r="BA24" s="2"/>
      <c r="BB24" s="4"/>
    </row>
    <row r="25" spans="1:54" ht="13.5" customHeight="1" x14ac:dyDescent="0.15">
      <c r="A25" s="9"/>
      <c r="B25" s="15"/>
      <c r="C25" s="31"/>
      <c r="D25" s="31"/>
      <c r="E25" s="14"/>
      <c r="F25" s="14"/>
      <c r="G25" s="14"/>
      <c r="H25" s="31"/>
      <c r="I25" s="31"/>
      <c r="J25" s="14"/>
      <c r="K25" s="14"/>
      <c r="L25" s="14"/>
      <c r="M25" s="14"/>
      <c r="N25" s="14"/>
      <c r="O25" s="14"/>
      <c r="P25" s="16"/>
      <c r="Q25" s="16"/>
      <c r="R25" s="16"/>
      <c r="S25" s="16"/>
      <c r="T25" s="16"/>
      <c r="U25" s="14"/>
      <c r="V25" s="14"/>
      <c r="W25" s="14"/>
      <c r="X25" s="14"/>
      <c r="Y25" s="14"/>
      <c r="Z25" s="14"/>
      <c r="AA25" s="14"/>
      <c r="AB25" s="14"/>
      <c r="AC25" s="16"/>
      <c r="AD25" s="16"/>
      <c r="AE25" s="16"/>
      <c r="AF25" s="16"/>
      <c r="AG25" s="16"/>
      <c r="AH25" s="14"/>
      <c r="AI25" s="14"/>
      <c r="AJ25" s="14"/>
      <c r="AK25" s="14"/>
      <c r="AL25" s="14"/>
      <c r="AM25" s="14"/>
      <c r="AN25" s="14"/>
      <c r="AO25" s="14"/>
      <c r="AP25" s="14"/>
      <c r="AQ25" s="14"/>
      <c r="AR25" s="2"/>
      <c r="AS25" s="2"/>
      <c r="AT25" s="2"/>
      <c r="AU25" s="2"/>
      <c r="AV25" s="2"/>
      <c r="AW25" s="2"/>
      <c r="AX25" s="2"/>
      <c r="AY25" s="2"/>
      <c r="AZ25" s="2"/>
      <c r="BA25" s="2"/>
      <c r="BB25" s="4"/>
    </row>
    <row r="26" spans="1:54" x14ac:dyDescent="0.15">
      <c r="A26" s="3"/>
      <c r="B26" s="12"/>
      <c r="C26" s="31"/>
      <c r="D26" s="2" t="s">
        <v>613</v>
      </c>
      <c r="E26" s="14"/>
      <c r="F26" s="14"/>
      <c r="G26" s="14"/>
      <c r="H26" s="31"/>
      <c r="I26" s="31"/>
      <c r="J26" s="14"/>
      <c r="K26" s="14"/>
      <c r="L26" s="14"/>
      <c r="M26" s="24"/>
      <c r="N26" s="14"/>
      <c r="O26" s="14"/>
      <c r="P26" s="16"/>
      <c r="Q26" s="16"/>
      <c r="R26" s="16"/>
      <c r="S26" s="16"/>
      <c r="T26" s="16"/>
      <c r="U26" s="24"/>
      <c r="V26" s="14"/>
      <c r="W26" s="14"/>
      <c r="X26" s="14"/>
      <c r="Y26" s="14"/>
      <c r="Z26" s="14"/>
      <c r="AA26" s="14"/>
      <c r="AB26" s="14"/>
      <c r="AC26" s="16"/>
      <c r="AD26" s="16"/>
      <c r="AE26" s="16"/>
      <c r="AF26" s="16"/>
      <c r="AG26" s="16"/>
      <c r="AH26" s="14"/>
      <c r="AI26" s="14"/>
      <c r="AJ26" s="14"/>
      <c r="AK26" s="14"/>
      <c r="AL26" s="14"/>
      <c r="AM26" s="14"/>
      <c r="AN26" s="14"/>
      <c r="AO26" s="14"/>
      <c r="AP26" s="14"/>
      <c r="AQ26" s="12"/>
      <c r="AR26" s="2"/>
      <c r="AS26" s="2"/>
      <c r="AT26" s="2"/>
      <c r="AU26" s="2"/>
      <c r="AV26" s="2"/>
      <c r="AW26" s="2"/>
      <c r="AX26" s="2"/>
      <c r="AY26" s="2"/>
      <c r="AZ26" s="2"/>
      <c r="BA26" s="2"/>
      <c r="BB26" s="4"/>
    </row>
    <row r="27" spans="1:54" x14ac:dyDescent="0.15">
      <c r="A27" s="3"/>
      <c r="B27" s="2"/>
      <c r="C27" s="31"/>
      <c r="D27" s="2" t="s">
        <v>621</v>
      </c>
      <c r="E27" s="31"/>
      <c r="F27" s="31"/>
      <c r="G27" s="31"/>
      <c r="H27" s="31"/>
      <c r="I27" s="31"/>
      <c r="J27" s="31"/>
      <c r="K27" s="31"/>
      <c r="L27" s="31"/>
      <c r="M27" s="31"/>
      <c r="N27" s="31"/>
      <c r="O27" s="31"/>
      <c r="P27" s="31"/>
      <c r="Q27" s="22"/>
      <c r="R27" s="23"/>
      <c r="S27" s="22"/>
      <c r="T27" s="22"/>
      <c r="U27" s="22"/>
      <c r="V27" s="23"/>
      <c r="X27" s="14"/>
      <c r="Y27" s="14"/>
      <c r="Z27" s="14"/>
      <c r="AA27" s="14"/>
      <c r="AB27" s="14"/>
      <c r="AC27" s="16"/>
      <c r="AD27" s="16"/>
      <c r="AE27" s="16"/>
      <c r="AF27" s="16"/>
      <c r="AG27" s="16"/>
      <c r="AH27" s="14"/>
      <c r="AI27" s="14"/>
      <c r="AJ27" s="14"/>
      <c r="AK27" s="14"/>
      <c r="AL27" s="14"/>
      <c r="AM27" s="14"/>
      <c r="AN27" s="14"/>
      <c r="AO27" s="14"/>
      <c r="AP27" s="14"/>
      <c r="AQ27" s="2"/>
      <c r="AR27" s="2"/>
      <c r="AS27" s="2"/>
      <c r="AT27" s="2"/>
      <c r="AU27" s="2"/>
      <c r="AV27" s="2"/>
      <c r="AW27" s="2"/>
      <c r="AX27" s="2"/>
      <c r="AY27" s="2"/>
      <c r="AZ27" s="2"/>
      <c r="BA27" s="2"/>
      <c r="BB27" s="4"/>
    </row>
    <row r="28" spans="1:54" x14ac:dyDescent="0.15">
      <c r="A28" s="3"/>
      <c r="B28" s="2"/>
      <c r="C28" s="31"/>
      <c r="D28" s="2"/>
      <c r="E28" s="14"/>
      <c r="F28" s="18"/>
      <c r="G28" s="14"/>
      <c r="H28" s="31"/>
      <c r="I28" s="31"/>
      <c r="J28" s="14"/>
      <c r="K28" s="18"/>
      <c r="L28" s="14"/>
      <c r="M28" s="14"/>
      <c r="N28" s="14"/>
      <c r="O28" s="14"/>
      <c r="P28" s="16"/>
      <c r="Q28" s="16"/>
      <c r="R28" s="16"/>
      <c r="S28" s="16"/>
      <c r="T28" s="16"/>
      <c r="U28" s="14"/>
      <c r="V28" s="14"/>
      <c r="W28" s="14"/>
      <c r="X28" s="14"/>
      <c r="Y28" s="14"/>
      <c r="Z28" s="14"/>
      <c r="AA28" s="14"/>
      <c r="AB28" s="14"/>
      <c r="AC28" s="24"/>
      <c r="AD28" s="16"/>
      <c r="AE28" s="16"/>
      <c r="AF28" s="16"/>
      <c r="AG28" s="16"/>
      <c r="AH28" s="14"/>
      <c r="AI28" s="14"/>
      <c r="AJ28" s="14"/>
      <c r="AK28" s="14"/>
      <c r="AL28" s="14"/>
      <c r="AM28" s="14"/>
      <c r="AN28" s="14"/>
      <c r="AO28" s="14"/>
      <c r="AP28" s="14"/>
      <c r="AQ28" s="2"/>
      <c r="AR28" s="2"/>
      <c r="AS28" s="2"/>
      <c r="AT28" s="2"/>
      <c r="AU28" s="2"/>
      <c r="AV28" s="2"/>
      <c r="AW28" s="2"/>
      <c r="AX28" s="2"/>
      <c r="AY28" s="2"/>
      <c r="AZ28" s="2"/>
      <c r="BA28" s="2"/>
      <c r="BB28" s="4"/>
    </row>
    <row r="29" spans="1:54" x14ac:dyDescent="0.15">
      <c r="A29" s="3"/>
      <c r="B29" s="2"/>
      <c r="C29" s="31"/>
      <c r="D29" s="2" t="s">
        <v>618</v>
      </c>
      <c r="E29" s="14"/>
      <c r="F29" s="14"/>
      <c r="G29" s="14"/>
      <c r="H29" s="31"/>
      <c r="I29" s="31"/>
      <c r="J29" s="14"/>
      <c r="K29" s="14"/>
      <c r="L29" s="14"/>
      <c r="M29" s="14"/>
      <c r="N29" s="14"/>
      <c r="O29" s="14"/>
      <c r="P29" s="16"/>
      <c r="Q29" s="16"/>
      <c r="R29" s="16"/>
      <c r="S29" s="16"/>
      <c r="T29" s="16"/>
      <c r="U29" s="14"/>
      <c r="V29" s="14"/>
      <c r="W29" s="14"/>
      <c r="X29" s="14"/>
      <c r="Y29" s="14"/>
      <c r="Z29" s="14"/>
      <c r="AA29" s="14"/>
      <c r="AB29" s="14"/>
      <c r="AC29" s="16"/>
      <c r="AD29" s="16"/>
      <c r="AE29" s="16"/>
      <c r="AF29" s="16"/>
      <c r="AG29" s="14"/>
      <c r="AH29" s="14"/>
      <c r="AI29" s="14"/>
      <c r="AJ29" s="14"/>
      <c r="AK29" s="14"/>
      <c r="AL29" s="14"/>
      <c r="AM29" s="14"/>
      <c r="AN29" s="14"/>
      <c r="AO29" s="14"/>
      <c r="AP29" s="14"/>
      <c r="AQ29" s="2"/>
      <c r="AR29" s="2"/>
      <c r="AS29" s="2"/>
      <c r="AT29" s="2"/>
      <c r="AU29" s="2"/>
      <c r="AV29" s="2"/>
      <c r="AW29" s="2"/>
      <c r="AX29" s="2"/>
      <c r="AY29" s="2"/>
      <c r="AZ29" s="2"/>
      <c r="BA29" s="2"/>
      <c r="BB29" s="4"/>
    </row>
    <row r="30" spans="1:54" x14ac:dyDescent="0.15">
      <c r="A30" s="3"/>
      <c r="B30" s="2"/>
      <c r="C30" s="31"/>
      <c r="D30" s="2" t="s">
        <v>704</v>
      </c>
      <c r="E30" s="14"/>
      <c r="F30" s="14"/>
      <c r="G30" s="14"/>
      <c r="H30" s="31"/>
      <c r="I30" s="31"/>
      <c r="J30" s="14"/>
      <c r="K30" s="14"/>
      <c r="L30" s="14"/>
      <c r="M30" s="14"/>
      <c r="N30" s="14"/>
      <c r="O30" s="14"/>
      <c r="P30" s="16"/>
      <c r="Q30" s="16"/>
      <c r="R30" s="16"/>
      <c r="S30" s="16"/>
      <c r="T30" s="16"/>
      <c r="U30" s="14"/>
      <c r="V30" s="14"/>
      <c r="W30" s="14"/>
      <c r="X30" s="14"/>
      <c r="Y30" s="14"/>
      <c r="Z30" s="14"/>
      <c r="AA30" s="14"/>
      <c r="AB30" s="14"/>
      <c r="AC30" s="16"/>
      <c r="AD30" s="16"/>
      <c r="AE30" s="16"/>
      <c r="AF30" s="16"/>
      <c r="AG30" s="14"/>
      <c r="AH30" s="14"/>
      <c r="AI30" s="14"/>
      <c r="AJ30" s="14"/>
      <c r="AK30" s="14"/>
      <c r="AL30" s="14"/>
      <c r="AM30" s="14"/>
      <c r="AN30" s="14"/>
      <c r="AO30" s="14"/>
      <c r="AP30" s="14"/>
      <c r="AQ30" s="2"/>
      <c r="AR30" s="2"/>
      <c r="AS30" s="2"/>
      <c r="AT30" s="2"/>
      <c r="AU30" s="2"/>
      <c r="AV30" s="2"/>
      <c r="AW30" s="2"/>
      <c r="AX30" s="2"/>
      <c r="AY30" s="2"/>
      <c r="AZ30" s="2"/>
      <c r="BA30" s="2"/>
      <c r="BB30" s="4"/>
    </row>
    <row r="31" spans="1:54" x14ac:dyDescent="0.15">
      <c r="A31" s="3"/>
      <c r="B31" s="2"/>
      <c r="C31" s="31"/>
      <c r="D31" s="2"/>
      <c r="E31" s="14"/>
      <c r="F31" s="14"/>
      <c r="G31" s="14"/>
      <c r="H31" s="31"/>
      <c r="I31" s="31"/>
      <c r="J31" s="14"/>
      <c r="K31" s="14"/>
      <c r="L31" s="14"/>
      <c r="M31" s="14"/>
      <c r="N31" s="14"/>
      <c r="O31" s="14"/>
      <c r="P31" s="16"/>
      <c r="Q31" s="16"/>
      <c r="R31" s="16"/>
      <c r="S31" s="16"/>
      <c r="T31" s="16"/>
      <c r="U31" s="14"/>
      <c r="V31" s="14"/>
      <c r="W31" s="14"/>
      <c r="X31" s="14"/>
      <c r="Y31" s="14"/>
      <c r="Z31" s="14"/>
      <c r="AA31" s="14"/>
      <c r="AB31" s="14"/>
      <c r="AC31" s="16"/>
      <c r="AD31" s="16"/>
      <c r="AE31" s="16"/>
      <c r="AF31" s="16"/>
      <c r="AG31" s="14"/>
      <c r="AH31" s="14"/>
      <c r="AI31" s="14"/>
      <c r="AJ31" s="14"/>
      <c r="AK31" s="14"/>
      <c r="AL31" s="14"/>
      <c r="AM31" s="14"/>
      <c r="AN31" s="14"/>
      <c r="AO31" s="14"/>
      <c r="AP31" s="14"/>
      <c r="AQ31" s="2"/>
      <c r="AR31" s="2"/>
      <c r="AS31" s="2"/>
      <c r="AT31" s="2"/>
      <c r="AU31" s="2"/>
      <c r="AV31" s="2"/>
      <c r="AW31" s="2"/>
      <c r="AX31" s="2"/>
      <c r="AY31" s="2"/>
      <c r="AZ31" s="2"/>
      <c r="BA31" s="2"/>
      <c r="BB31" s="4"/>
    </row>
    <row r="32" spans="1:54" ht="13.5" customHeight="1" x14ac:dyDescent="0.15">
      <c r="A32" s="9"/>
      <c r="B32" s="15"/>
      <c r="C32" s="15"/>
      <c r="D32" s="14"/>
      <c r="AL32" s="14"/>
      <c r="AM32" s="14"/>
      <c r="AN32" s="14"/>
      <c r="AO32" s="14"/>
      <c r="AP32" s="14"/>
      <c r="AQ32" s="14"/>
      <c r="AR32" s="2"/>
      <c r="AS32" s="2"/>
      <c r="AT32" s="2"/>
      <c r="AU32" s="2"/>
      <c r="AV32" s="2"/>
      <c r="AW32" s="2"/>
      <c r="AX32" s="2"/>
      <c r="AY32" s="2"/>
      <c r="AZ32" s="2"/>
      <c r="BA32" s="2"/>
      <c r="BB32" s="4"/>
    </row>
    <row r="33" spans="1:54" x14ac:dyDescent="0.15">
      <c r="A33" s="3"/>
      <c r="B33" s="2"/>
      <c r="C33" s="31"/>
      <c r="D33" s="2"/>
      <c r="E33" s="14"/>
      <c r="F33" s="14"/>
      <c r="G33" s="14"/>
      <c r="H33" s="31"/>
      <c r="I33" s="31"/>
      <c r="J33" s="14"/>
      <c r="K33" s="14"/>
      <c r="L33" s="14"/>
      <c r="M33" s="14"/>
      <c r="N33" s="14"/>
      <c r="O33" s="14"/>
      <c r="P33" s="16"/>
      <c r="Q33" s="16"/>
      <c r="R33" s="16"/>
      <c r="S33" s="16"/>
      <c r="T33" s="16"/>
      <c r="U33" s="14"/>
      <c r="V33" s="14"/>
      <c r="W33" s="14"/>
      <c r="X33" s="14"/>
      <c r="Y33" s="14"/>
      <c r="Z33" s="14"/>
      <c r="AA33" s="14"/>
      <c r="AB33" s="14"/>
      <c r="AC33" s="16"/>
      <c r="AD33" s="16"/>
      <c r="AE33" s="16"/>
      <c r="AF33" s="16"/>
      <c r="AG33" s="14"/>
      <c r="AH33" s="14"/>
      <c r="AI33" s="14"/>
      <c r="AJ33" s="14"/>
      <c r="AK33" s="14"/>
      <c r="AL33" s="14"/>
      <c r="AM33" s="14"/>
      <c r="AN33" s="14"/>
      <c r="AO33" s="14"/>
      <c r="AP33" s="14"/>
      <c r="AQ33" s="2"/>
      <c r="AR33" s="2"/>
      <c r="AS33" s="2"/>
      <c r="AT33" s="2"/>
      <c r="AU33" s="2"/>
      <c r="AV33" s="2"/>
      <c r="AW33" s="2"/>
      <c r="AX33" s="2"/>
      <c r="AY33" s="2"/>
      <c r="AZ33" s="2"/>
      <c r="BA33" s="2"/>
      <c r="BB33" s="4"/>
    </row>
    <row r="34" spans="1:54" ht="13.5" customHeight="1" x14ac:dyDescent="0.15">
      <c r="A34" s="9"/>
      <c r="B34" s="15"/>
      <c r="C34" s="15"/>
      <c r="D34" s="14"/>
      <c r="AL34" s="14"/>
      <c r="AM34" s="14"/>
      <c r="AN34" s="14"/>
      <c r="AO34" s="14"/>
      <c r="AP34" s="14"/>
      <c r="AQ34" s="14"/>
      <c r="AR34" s="2"/>
      <c r="AS34" s="2"/>
      <c r="AT34" s="2"/>
      <c r="AU34" s="2"/>
      <c r="AV34" s="2"/>
      <c r="AW34" s="2"/>
      <c r="AX34" s="2"/>
      <c r="AY34" s="2"/>
      <c r="AZ34" s="2"/>
      <c r="BA34" s="2"/>
      <c r="BB34" s="4"/>
    </row>
    <row r="35" spans="1:54" x14ac:dyDescent="0.15">
      <c r="A35" s="3"/>
      <c r="B35" s="2"/>
      <c r="C35" s="31"/>
      <c r="D35" s="2"/>
      <c r="E35" s="14"/>
      <c r="F35" s="14"/>
      <c r="G35" s="14"/>
      <c r="H35" s="31"/>
      <c r="I35" s="31"/>
      <c r="J35" s="14"/>
      <c r="K35" s="14"/>
      <c r="L35" s="14"/>
      <c r="M35" s="14"/>
      <c r="N35" s="14"/>
      <c r="O35" s="14"/>
      <c r="P35" s="16"/>
      <c r="Q35" s="16"/>
      <c r="R35" s="16"/>
      <c r="S35" s="16"/>
      <c r="T35" s="16"/>
      <c r="U35" s="14"/>
      <c r="V35" s="14"/>
      <c r="W35" s="14"/>
      <c r="X35" s="14"/>
      <c r="Y35" s="14"/>
      <c r="Z35" s="14"/>
      <c r="AA35" s="14"/>
      <c r="AB35" s="14"/>
      <c r="AC35" s="16"/>
      <c r="AD35" s="16"/>
      <c r="AE35" s="16"/>
      <c r="AF35" s="16"/>
      <c r="AG35" s="14"/>
      <c r="AH35" s="14"/>
      <c r="AI35" s="14"/>
      <c r="AJ35" s="14"/>
      <c r="AK35" s="14"/>
      <c r="AL35" s="14"/>
      <c r="AM35" s="14"/>
      <c r="AN35" s="14"/>
      <c r="AO35" s="14"/>
      <c r="AP35" s="14"/>
      <c r="AQ35" s="2"/>
      <c r="AR35" s="2"/>
      <c r="AS35" s="2"/>
      <c r="AT35" s="2"/>
      <c r="AU35" s="2"/>
      <c r="AV35" s="2"/>
      <c r="AW35" s="2"/>
      <c r="AX35" s="2"/>
      <c r="AY35" s="2"/>
      <c r="AZ35" s="2"/>
      <c r="BA35" s="2"/>
      <c r="BB35" s="4"/>
    </row>
    <row r="36" spans="1:54" x14ac:dyDescent="0.15">
      <c r="A36" s="3"/>
      <c r="B36" s="2"/>
      <c r="C36" s="31"/>
      <c r="D36" s="2"/>
      <c r="E36" s="14"/>
      <c r="F36" s="14"/>
      <c r="G36" s="14"/>
      <c r="H36" s="31"/>
      <c r="I36" s="31"/>
      <c r="J36" s="14"/>
      <c r="K36" s="14"/>
      <c r="L36" s="14"/>
      <c r="M36" s="14"/>
      <c r="N36" s="14"/>
      <c r="O36" s="14"/>
      <c r="P36" s="16"/>
      <c r="Q36" s="16"/>
      <c r="R36" s="16"/>
      <c r="S36" s="16"/>
      <c r="T36" s="16"/>
      <c r="U36" s="14"/>
      <c r="V36" s="14"/>
      <c r="W36" s="14"/>
      <c r="X36" s="14"/>
      <c r="Y36" s="14"/>
      <c r="Z36" s="14"/>
      <c r="AA36" s="14"/>
      <c r="AB36" s="14"/>
      <c r="AC36" s="16"/>
      <c r="AD36" s="16"/>
      <c r="AE36" s="16"/>
      <c r="AF36" s="16"/>
      <c r="AG36" s="14"/>
      <c r="AH36" s="14"/>
      <c r="AI36" s="14"/>
      <c r="AJ36" s="14"/>
      <c r="AK36" s="14"/>
      <c r="AL36" s="14"/>
      <c r="AM36" s="14"/>
      <c r="AN36" s="14"/>
      <c r="AO36" s="14"/>
      <c r="AP36" s="14"/>
      <c r="AQ36" s="2"/>
      <c r="AR36" s="2"/>
      <c r="AS36" s="2"/>
      <c r="AT36" s="2"/>
      <c r="AU36" s="2"/>
      <c r="AV36" s="2"/>
      <c r="AW36" s="2"/>
      <c r="AX36" s="2"/>
      <c r="AY36" s="2"/>
      <c r="AZ36" s="2"/>
      <c r="BA36" s="2"/>
      <c r="BB36" s="4"/>
    </row>
    <row r="37" spans="1:54" x14ac:dyDescent="0.15">
      <c r="A37" s="3"/>
      <c r="B37" s="2"/>
      <c r="C37" s="31"/>
      <c r="D37" s="2"/>
      <c r="E37" s="14"/>
      <c r="F37" s="14"/>
      <c r="G37" s="14"/>
      <c r="H37" s="31"/>
      <c r="I37" s="31"/>
      <c r="J37" s="14"/>
      <c r="K37" s="14"/>
      <c r="L37" s="14"/>
      <c r="M37" s="14"/>
      <c r="N37" s="14"/>
      <c r="O37" s="14"/>
      <c r="P37" s="16"/>
      <c r="Q37" s="16"/>
      <c r="R37" s="16"/>
      <c r="S37" s="16"/>
      <c r="T37" s="16"/>
      <c r="U37" s="14"/>
      <c r="V37" s="14"/>
      <c r="W37" s="14"/>
      <c r="X37" s="14"/>
      <c r="Y37" s="14"/>
      <c r="Z37" s="14"/>
      <c r="AA37" s="14"/>
      <c r="AB37" s="14"/>
      <c r="AC37" s="16"/>
      <c r="AD37" s="16"/>
      <c r="AE37" s="16"/>
      <c r="AF37" s="16"/>
      <c r="AG37" s="14"/>
      <c r="AH37" s="14"/>
      <c r="AI37" s="14"/>
      <c r="AJ37" s="14"/>
      <c r="AK37" s="14"/>
      <c r="AL37" s="14"/>
      <c r="AM37" s="14"/>
      <c r="AN37" s="14"/>
      <c r="AO37" s="14"/>
      <c r="AP37" s="14"/>
      <c r="AQ37" s="2"/>
      <c r="AR37" s="2"/>
      <c r="AS37" s="2"/>
      <c r="AT37" s="2"/>
      <c r="AU37" s="2"/>
      <c r="AV37" s="2"/>
      <c r="AW37" s="2"/>
      <c r="AX37" s="2"/>
      <c r="AY37" s="2"/>
      <c r="AZ37" s="2"/>
      <c r="BA37" s="2"/>
      <c r="BB37" s="4"/>
    </row>
    <row r="38" spans="1:54" x14ac:dyDescent="0.15">
      <c r="A38" s="3"/>
      <c r="B38" s="2"/>
      <c r="C38" s="31"/>
      <c r="D38" s="2"/>
      <c r="E38" s="14"/>
      <c r="F38" s="14"/>
      <c r="G38" s="14"/>
      <c r="H38" s="31"/>
      <c r="I38" s="31"/>
      <c r="J38" s="14"/>
      <c r="K38" s="14"/>
      <c r="L38" s="14"/>
      <c r="M38" s="14"/>
      <c r="N38" s="14"/>
      <c r="O38" s="14"/>
      <c r="P38" s="16"/>
      <c r="Q38" s="16"/>
      <c r="R38" s="16"/>
      <c r="S38" s="16"/>
      <c r="T38" s="16"/>
      <c r="U38" s="14"/>
      <c r="V38" s="14"/>
      <c r="W38" s="14"/>
      <c r="X38" s="14"/>
      <c r="Y38" s="14"/>
      <c r="Z38" s="14"/>
      <c r="AA38" s="14"/>
      <c r="AB38" s="14"/>
      <c r="AC38" s="16"/>
      <c r="AD38" s="16"/>
      <c r="AE38" s="16"/>
      <c r="AF38" s="16"/>
      <c r="AG38" s="14"/>
      <c r="AH38" s="14"/>
      <c r="AI38" s="14"/>
      <c r="AJ38" s="14"/>
      <c r="AK38" s="14"/>
      <c r="AL38" s="14"/>
      <c r="AM38" s="14"/>
      <c r="AN38" s="14"/>
      <c r="AO38" s="14"/>
      <c r="AP38" s="14"/>
      <c r="AQ38" s="2"/>
      <c r="AR38" s="2"/>
      <c r="AS38" s="2"/>
      <c r="AT38" s="2"/>
      <c r="AU38" s="2"/>
      <c r="AV38" s="2"/>
      <c r="AW38" s="2"/>
      <c r="AX38" s="2"/>
      <c r="AY38" s="2"/>
      <c r="AZ38" s="2"/>
      <c r="BA38" s="2"/>
      <c r="BB38" s="4"/>
    </row>
    <row r="39" spans="1:54" x14ac:dyDescent="0.15">
      <c r="A39" s="3"/>
      <c r="B39" s="2"/>
      <c r="C39" s="31"/>
      <c r="D39" s="2"/>
      <c r="E39" s="14"/>
      <c r="F39" s="14"/>
      <c r="G39" s="14"/>
      <c r="H39" s="31"/>
      <c r="I39" s="31"/>
      <c r="J39" s="14"/>
      <c r="K39" s="14"/>
      <c r="L39" s="14"/>
      <c r="M39" s="14"/>
      <c r="N39" s="14"/>
      <c r="O39" s="14"/>
      <c r="P39" s="16"/>
      <c r="Q39" s="16"/>
      <c r="R39" s="16"/>
      <c r="S39" s="16"/>
      <c r="T39" s="16"/>
      <c r="U39" s="14"/>
      <c r="V39" s="14"/>
      <c r="W39" s="14"/>
      <c r="X39" s="14"/>
      <c r="Y39" s="14"/>
      <c r="Z39" s="14"/>
      <c r="AA39" s="14"/>
      <c r="AB39" s="14"/>
      <c r="AC39" s="16"/>
      <c r="AD39" s="16"/>
      <c r="AE39" s="16"/>
      <c r="AF39" s="16"/>
      <c r="AG39" s="14"/>
      <c r="AH39" s="14"/>
      <c r="AI39" s="14"/>
      <c r="AJ39" s="14"/>
      <c r="AK39" s="14"/>
      <c r="AL39" s="14"/>
      <c r="AM39" s="14"/>
      <c r="AN39" s="14"/>
      <c r="AO39" s="14"/>
      <c r="AP39" s="14"/>
      <c r="AQ39" s="2"/>
      <c r="AR39" s="2"/>
      <c r="AS39" s="2"/>
      <c r="AT39" s="2"/>
      <c r="AU39" s="2"/>
      <c r="AV39" s="2"/>
      <c r="AW39" s="2"/>
      <c r="AX39" s="2"/>
      <c r="AY39" s="2"/>
      <c r="AZ39" s="2"/>
      <c r="BA39" s="2"/>
      <c r="BB39" s="4"/>
    </row>
    <row r="40" spans="1:54" x14ac:dyDescent="0.15">
      <c r="A40" s="3"/>
      <c r="B40" s="2"/>
      <c r="C40" s="31"/>
      <c r="D40" s="2"/>
      <c r="E40" s="14"/>
      <c r="F40" s="14"/>
      <c r="G40" s="14"/>
      <c r="H40" s="31"/>
      <c r="I40" s="31"/>
      <c r="J40" s="14"/>
      <c r="K40" s="14"/>
      <c r="L40" s="14"/>
      <c r="M40" s="14"/>
      <c r="N40" s="14"/>
      <c r="O40" s="14"/>
      <c r="P40" s="16"/>
      <c r="Q40" s="16"/>
      <c r="R40" s="16"/>
      <c r="S40" s="16"/>
      <c r="T40" s="16"/>
      <c r="U40" s="14"/>
      <c r="V40" s="14"/>
      <c r="W40" s="14"/>
      <c r="X40" s="14"/>
      <c r="Y40" s="14"/>
      <c r="Z40" s="14"/>
      <c r="AA40" s="14"/>
      <c r="AB40" s="14"/>
      <c r="AC40" s="16"/>
      <c r="AD40" s="16"/>
      <c r="AE40" s="16"/>
      <c r="AF40" s="16"/>
      <c r="AG40" s="14"/>
      <c r="AH40" s="14"/>
      <c r="AI40" s="14"/>
      <c r="AJ40" s="14"/>
      <c r="AK40" s="14"/>
      <c r="AL40" s="14"/>
      <c r="AM40" s="14"/>
      <c r="AN40" s="14"/>
      <c r="AO40" s="14"/>
      <c r="AP40" s="14"/>
      <c r="AQ40" s="2"/>
      <c r="AR40" s="2"/>
      <c r="AS40" s="2"/>
      <c r="AT40" s="2"/>
      <c r="AU40" s="2"/>
      <c r="AV40" s="2"/>
      <c r="AW40" s="2"/>
      <c r="AX40" s="2"/>
      <c r="AY40" s="2"/>
      <c r="AZ40" s="2"/>
      <c r="BA40" s="2"/>
      <c r="BB40" s="4"/>
    </row>
    <row r="41" spans="1:54" ht="14.25" thickBot="1"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7"/>
    </row>
    <row r="42" spans="1:54" x14ac:dyDescent="0.15">
      <c r="A42" s="3"/>
      <c r="B42" s="3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2"/>
      <c r="AS42" s="2"/>
      <c r="AT42" s="2"/>
      <c r="AU42" s="2"/>
      <c r="AV42" s="2"/>
      <c r="AW42" s="2"/>
      <c r="AX42" s="2"/>
      <c r="AY42" s="2"/>
      <c r="AZ42" s="2"/>
      <c r="BA42" s="2"/>
      <c r="BB42" s="4"/>
    </row>
    <row r="43" spans="1:54" x14ac:dyDescent="0.15">
      <c r="A43" s="49" t="s">
        <v>76</v>
      </c>
      <c r="B43" s="50"/>
      <c r="C43" s="50"/>
      <c r="D43" s="50"/>
      <c r="E43" s="50"/>
      <c r="F43" s="51"/>
      <c r="G43" s="168">
        <v>1</v>
      </c>
      <c r="H43" s="102"/>
      <c r="I43" s="102"/>
      <c r="J43" s="102"/>
      <c r="K43" s="103"/>
      <c r="L43" s="103"/>
      <c r="M43" s="103"/>
      <c r="N43" s="103"/>
      <c r="O43" s="103"/>
      <c r="P43" s="102"/>
      <c r="Q43" s="102"/>
      <c r="R43" s="102"/>
      <c r="S43" s="102"/>
      <c r="T43" s="102"/>
      <c r="U43" s="102"/>
      <c r="V43" s="102"/>
      <c r="W43" s="102"/>
      <c r="X43" s="103"/>
      <c r="Y43" s="103"/>
      <c r="Z43" s="103"/>
      <c r="AA43" s="103"/>
      <c r="AB43" s="104"/>
      <c r="AC43" s="102"/>
      <c r="AD43" s="102"/>
      <c r="AE43" s="102"/>
      <c r="AF43" s="102"/>
      <c r="AG43" s="102"/>
      <c r="AH43" s="102"/>
      <c r="AI43" s="102"/>
      <c r="AJ43" s="102"/>
      <c r="AK43" s="102"/>
      <c r="AL43" s="102"/>
      <c r="AM43" s="102"/>
      <c r="AN43" s="102"/>
      <c r="AO43" s="102"/>
      <c r="AP43" s="102"/>
      <c r="AQ43" s="102"/>
      <c r="AR43" s="228"/>
      <c r="AS43" s="228"/>
      <c r="AT43" s="228"/>
      <c r="AU43" s="228"/>
      <c r="AV43" s="228"/>
      <c r="AW43" s="228"/>
      <c r="AX43" s="228"/>
      <c r="AY43" s="228"/>
      <c r="AZ43" s="228"/>
      <c r="BA43" s="228"/>
      <c r="BB43" s="229"/>
    </row>
    <row r="44" spans="1:54" x14ac:dyDescent="0.15">
      <c r="A44" s="9"/>
      <c r="B44" s="15"/>
      <c r="C44" s="15"/>
      <c r="D44" s="14"/>
      <c r="AL44" s="14"/>
      <c r="AM44" s="14"/>
      <c r="AN44" s="14"/>
      <c r="AO44" s="14"/>
      <c r="AP44" s="14"/>
      <c r="AQ44" s="14"/>
      <c r="AR44" s="2"/>
      <c r="AS44" s="2"/>
      <c r="AT44" s="2"/>
      <c r="AU44" s="2"/>
      <c r="AV44" s="2"/>
      <c r="AW44" s="2"/>
      <c r="AX44" s="2"/>
      <c r="AY44" s="2"/>
      <c r="AZ44" s="2"/>
      <c r="BA44" s="2"/>
      <c r="BB44" s="4"/>
    </row>
    <row r="45" spans="1:54" ht="13.5" customHeight="1" x14ac:dyDescent="0.15">
      <c r="A45" s="9"/>
      <c r="B45" s="15" t="s">
        <v>681</v>
      </c>
      <c r="C45" s="15"/>
      <c r="D45" s="14"/>
      <c r="AL45" s="14"/>
      <c r="AM45" s="14"/>
      <c r="AN45" s="14"/>
      <c r="AO45" s="14"/>
      <c r="AP45" s="14"/>
      <c r="AQ45" s="14"/>
      <c r="AR45" s="2"/>
      <c r="AS45" s="2"/>
      <c r="AT45" s="2"/>
      <c r="AU45" s="2"/>
      <c r="AV45" s="2"/>
      <c r="AW45" s="2"/>
      <c r="AX45" s="2"/>
      <c r="AY45" s="2"/>
      <c r="AZ45" s="2"/>
      <c r="BA45" s="2"/>
      <c r="BB45" s="4"/>
    </row>
    <row r="46" spans="1:54" x14ac:dyDescent="0.15">
      <c r="A46" s="9"/>
      <c r="B46" s="15"/>
      <c r="C46" s="15"/>
      <c r="D46" s="14"/>
      <c r="AL46" s="14"/>
      <c r="AM46" s="14"/>
      <c r="AN46" s="14"/>
      <c r="AO46" s="14"/>
      <c r="AP46" s="14"/>
      <c r="AQ46" s="14"/>
      <c r="AR46" s="2"/>
      <c r="AS46" s="2"/>
      <c r="AT46" s="2"/>
      <c r="AU46" s="2"/>
      <c r="AV46" s="2"/>
      <c r="AW46" s="2"/>
      <c r="AX46" s="2"/>
      <c r="AY46" s="2"/>
      <c r="AZ46" s="2"/>
      <c r="BA46" s="2"/>
      <c r="BB46" s="4"/>
    </row>
    <row r="47" spans="1:54" ht="13.5" customHeight="1" x14ac:dyDescent="0.15">
      <c r="A47" s="9"/>
      <c r="B47" s="15"/>
      <c r="C47" s="15"/>
      <c r="D47" s="14" t="s">
        <v>638</v>
      </c>
      <c r="AL47" s="14"/>
      <c r="AM47" s="14"/>
      <c r="AN47" s="14"/>
      <c r="AO47" s="14"/>
      <c r="AP47" s="14"/>
      <c r="AQ47" s="14"/>
      <c r="AR47" s="2"/>
      <c r="AS47" s="2"/>
      <c r="AT47" s="2"/>
      <c r="AU47" s="2"/>
      <c r="AV47" s="2"/>
      <c r="AW47" s="2"/>
      <c r="AX47" s="2"/>
      <c r="AY47" s="2"/>
      <c r="AZ47" s="2"/>
      <c r="BA47" s="2"/>
      <c r="BB47" s="4"/>
    </row>
    <row r="48" spans="1:54" x14ac:dyDescent="0.15">
      <c r="A48" s="9"/>
      <c r="B48" s="15"/>
      <c r="C48" s="15"/>
      <c r="D48" s="14"/>
      <c r="AL48" s="14"/>
      <c r="AM48" s="14"/>
      <c r="AN48" s="14"/>
      <c r="AO48" s="14"/>
      <c r="AP48" s="14"/>
      <c r="AQ48" s="14"/>
      <c r="AR48" s="2"/>
      <c r="AS48" s="2"/>
      <c r="AT48" s="2"/>
      <c r="AU48" s="2"/>
      <c r="AV48" s="2"/>
      <c r="AW48" s="2"/>
      <c r="AX48" s="2"/>
      <c r="AY48" s="2"/>
      <c r="AZ48" s="2"/>
      <c r="BA48" s="2"/>
      <c r="BB48" s="4"/>
    </row>
    <row r="49" spans="1:54" ht="13.5" customHeight="1" x14ac:dyDescent="0.15">
      <c r="A49" s="9"/>
      <c r="B49" s="15"/>
      <c r="C49" s="14"/>
      <c r="D49" s="14" t="s">
        <v>607</v>
      </c>
      <c r="AL49" s="14"/>
      <c r="AM49" s="14"/>
      <c r="AN49" s="14"/>
      <c r="AO49" s="14"/>
      <c r="AP49" s="14"/>
      <c r="AQ49" s="14"/>
      <c r="AR49" s="2"/>
      <c r="AS49" s="2"/>
      <c r="AT49" s="2"/>
      <c r="AU49" s="2"/>
      <c r="AV49" s="2"/>
      <c r="AW49" s="2"/>
      <c r="AX49" s="2"/>
      <c r="AY49" s="2"/>
      <c r="AZ49" s="2"/>
      <c r="BA49" s="2"/>
      <c r="BB49" s="4"/>
    </row>
    <row r="50" spans="1:54" ht="13.5" customHeight="1" x14ac:dyDescent="0.15">
      <c r="A50" s="9"/>
      <c r="B50" s="15"/>
      <c r="C50" s="14"/>
      <c r="D50" s="626" t="s">
        <v>75</v>
      </c>
      <c r="E50" s="621"/>
      <c r="F50" s="621"/>
      <c r="G50" s="621"/>
      <c r="H50" s="621"/>
      <c r="I50" s="621"/>
      <c r="J50" s="621"/>
      <c r="K50" s="621"/>
      <c r="L50" s="621"/>
      <c r="M50" s="621"/>
      <c r="N50" s="621"/>
      <c r="O50" s="621"/>
      <c r="P50" s="621"/>
      <c r="Q50" s="621"/>
      <c r="R50" s="622"/>
      <c r="S50" s="626" t="s">
        <v>603</v>
      </c>
      <c r="T50" s="621"/>
      <c r="U50" s="621"/>
      <c r="V50" s="621"/>
      <c r="W50" s="622"/>
      <c r="X50" s="633" t="s">
        <v>606</v>
      </c>
      <c r="Y50" s="633"/>
      <c r="Z50" s="633"/>
      <c r="AA50" s="633"/>
      <c r="AB50" s="633"/>
      <c r="AC50" s="633"/>
      <c r="AD50" s="633"/>
      <c r="AE50" s="633"/>
      <c r="AF50" s="633"/>
      <c r="AG50" s="633"/>
      <c r="AH50" s="633"/>
      <c r="AI50" s="633"/>
      <c r="AJ50" s="633"/>
      <c r="AK50" s="633"/>
      <c r="AL50" s="633"/>
      <c r="AM50" s="633"/>
      <c r="AN50" s="633"/>
      <c r="AO50" s="633"/>
      <c r="AP50" s="633"/>
      <c r="AQ50" s="14"/>
      <c r="AR50" s="2"/>
      <c r="AS50" s="2"/>
      <c r="AT50" s="2"/>
      <c r="AU50" s="2"/>
      <c r="AV50" s="2"/>
      <c r="AW50" s="2"/>
      <c r="AX50" s="2"/>
      <c r="AY50" s="2"/>
      <c r="AZ50" s="2"/>
      <c r="BA50" s="2"/>
      <c r="BB50" s="4"/>
    </row>
    <row r="51" spans="1:54" ht="13.5" customHeight="1" x14ac:dyDescent="0.15">
      <c r="A51" s="9"/>
      <c r="B51" s="15"/>
      <c r="C51" s="15"/>
      <c r="D51" s="630" t="s">
        <v>605</v>
      </c>
      <c r="E51" s="55" t="s">
        <v>745</v>
      </c>
      <c r="F51" s="196"/>
      <c r="G51" s="196"/>
      <c r="H51" s="196"/>
      <c r="I51" s="196"/>
      <c r="J51" s="196"/>
      <c r="K51" s="196"/>
      <c r="L51" s="196"/>
      <c r="M51" s="196"/>
      <c r="N51" s="196"/>
      <c r="O51" s="196"/>
      <c r="P51" s="196"/>
      <c r="Q51" s="196"/>
      <c r="R51" s="196"/>
      <c r="S51" s="195" t="s">
        <v>610</v>
      </c>
      <c r="T51" s="196"/>
      <c r="U51" s="196"/>
      <c r="V51" s="196"/>
      <c r="W51" s="197"/>
      <c r="X51" s="640"/>
      <c r="Y51" s="641"/>
      <c r="Z51" s="641"/>
      <c r="AA51" s="641"/>
      <c r="AB51" s="641"/>
      <c r="AC51" s="641"/>
      <c r="AD51" s="641"/>
      <c r="AE51" s="641"/>
      <c r="AF51" s="641"/>
      <c r="AG51" s="641"/>
      <c r="AH51" s="641"/>
      <c r="AI51" s="641"/>
      <c r="AJ51" s="641"/>
      <c r="AK51" s="641"/>
      <c r="AL51" s="641"/>
      <c r="AM51" s="641"/>
      <c r="AN51" s="641"/>
      <c r="AO51" s="641"/>
      <c r="AP51" s="642"/>
      <c r="AQ51" s="14"/>
      <c r="AR51" s="2"/>
      <c r="AS51" s="2"/>
      <c r="AT51" s="2"/>
      <c r="AU51" s="2"/>
      <c r="AV51" s="2"/>
      <c r="AW51" s="2"/>
      <c r="AX51" s="2"/>
      <c r="AY51" s="2"/>
      <c r="AZ51" s="2"/>
      <c r="BA51" s="2"/>
      <c r="BB51" s="4"/>
    </row>
    <row r="52" spans="1:54" ht="13.5" customHeight="1" x14ac:dyDescent="0.15">
      <c r="A52" s="9"/>
      <c r="B52" s="15"/>
      <c r="C52" s="14"/>
      <c r="D52" s="631"/>
      <c r="E52" s="198" t="s">
        <v>479</v>
      </c>
      <c r="F52" s="19"/>
      <c r="G52" s="19"/>
      <c r="H52" s="19"/>
      <c r="I52" s="19"/>
      <c r="J52" s="19"/>
      <c r="K52" s="19"/>
      <c r="L52" s="19"/>
      <c r="M52" s="19"/>
      <c r="N52" s="19"/>
      <c r="O52" s="19"/>
      <c r="P52" s="19"/>
      <c r="Q52" s="19"/>
      <c r="R52" s="19"/>
      <c r="S52" s="198" t="s">
        <v>610</v>
      </c>
      <c r="T52" s="19"/>
      <c r="U52" s="19"/>
      <c r="V52" s="19"/>
      <c r="W52" s="199"/>
      <c r="X52" s="634"/>
      <c r="Y52" s="635"/>
      <c r="Z52" s="635"/>
      <c r="AA52" s="635"/>
      <c r="AB52" s="635"/>
      <c r="AC52" s="635"/>
      <c r="AD52" s="635"/>
      <c r="AE52" s="635"/>
      <c r="AF52" s="635"/>
      <c r="AG52" s="635"/>
      <c r="AH52" s="635"/>
      <c r="AI52" s="635"/>
      <c r="AJ52" s="635"/>
      <c r="AK52" s="635"/>
      <c r="AL52" s="635"/>
      <c r="AM52" s="635"/>
      <c r="AN52" s="635"/>
      <c r="AO52" s="635"/>
      <c r="AP52" s="636"/>
      <c r="AQ52" s="14"/>
      <c r="AR52" s="2"/>
      <c r="AS52" s="2"/>
      <c r="AT52" s="2"/>
      <c r="AU52" s="2"/>
      <c r="AV52" s="2"/>
      <c r="AW52" s="2"/>
      <c r="AX52" s="2"/>
      <c r="AY52" s="2"/>
      <c r="AZ52" s="2"/>
      <c r="BA52" s="2"/>
      <c r="BB52" s="4"/>
    </row>
    <row r="53" spans="1:54" ht="13.5" customHeight="1" x14ac:dyDescent="0.15">
      <c r="A53" s="9"/>
      <c r="B53" s="15"/>
      <c r="C53" s="14"/>
      <c r="D53" s="631"/>
      <c r="E53" s="198" t="s">
        <v>626</v>
      </c>
      <c r="F53" s="19"/>
      <c r="G53" s="19"/>
      <c r="H53" s="19"/>
      <c r="I53" s="19"/>
      <c r="J53" s="19"/>
      <c r="K53" s="19"/>
      <c r="L53" s="19"/>
      <c r="M53" s="19"/>
      <c r="N53" s="19"/>
      <c r="O53" s="19"/>
      <c r="P53" s="19"/>
      <c r="Q53" s="19"/>
      <c r="R53" s="19"/>
      <c r="S53" s="198" t="s">
        <v>610</v>
      </c>
      <c r="T53" s="19"/>
      <c r="U53" s="19"/>
      <c r="V53" s="19"/>
      <c r="W53" s="199"/>
      <c r="X53" s="634"/>
      <c r="Y53" s="635"/>
      <c r="Z53" s="635"/>
      <c r="AA53" s="635"/>
      <c r="AB53" s="635"/>
      <c r="AC53" s="635"/>
      <c r="AD53" s="635"/>
      <c r="AE53" s="635"/>
      <c r="AF53" s="635"/>
      <c r="AG53" s="635"/>
      <c r="AH53" s="635"/>
      <c r="AI53" s="635"/>
      <c r="AJ53" s="635"/>
      <c r="AK53" s="635"/>
      <c r="AL53" s="635"/>
      <c r="AM53" s="635"/>
      <c r="AN53" s="635"/>
      <c r="AO53" s="635"/>
      <c r="AP53" s="636"/>
      <c r="AQ53" s="14"/>
      <c r="AR53" s="2"/>
      <c r="AS53" s="2"/>
      <c r="AT53" s="2"/>
      <c r="AU53" s="2"/>
      <c r="AV53" s="2"/>
      <c r="AW53" s="2"/>
      <c r="AX53" s="2"/>
      <c r="AY53" s="2"/>
      <c r="AZ53" s="2"/>
      <c r="BA53" s="2"/>
      <c r="BB53" s="4"/>
    </row>
    <row r="54" spans="1:54" ht="13.5" customHeight="1" x14ac:dyDescent="0.15">
      <c r="A54" s="9"/>
      <c r="B54" s="15"/>
      <c r="C54" s="15"/>
      <c r="D54" s="632"/>
      <c r="E54" s="200" t="s">
        <v>593</v>
      </c>
      <c r="F54" s="201"/>
      <c r="G54" s="201"/>
      <c r="H54" s="201"/>
      <c r="I54" s="201"/>
      <c r="J54" s="201"/>
      <c r="K54" s="201"/>
      <c r="L54" s="201"/>
      <c r="M54" s="201"/>
      <c r="N54" s="201"/>
      <c r="O54" s="201"/>
      <c r="P54" s="201"/>
      <c r="Q54" s="201"/>
      <c r="R54" s="201"/>
      <c r="S54" s="198" t="s">
        <v>610</v>
      </c>
      <c r="T54" s="201"/>
      <c r="U54" s="201"/>
      <c r="V54" s="201"/>
      <c r="W54" s="202"/>
      <c r="X54" s="649" t="s">
        <v>625</v>
      </c>
      <c r="Y54" s="650"/>
      <c r="Z54" s="650"/>
      <c r="AA54" s="650"/>
      <c r="AB54" s="650"/>
      <c r="AC54" s="650"/>
      <c r="AD54" s="650"/>
      <c r="AE54" s="650"/>
      <c r="AF54" s="650"/>
      <c r="AG54" s="650"/>
      <c r="AH54" s="650"/>
      <c r="AI54" s="650"/>
      <c r="AJ54" s="650"/>
      <c r="AK54" s="650"/>
      <c r="AL54" s="650"/>
      <c r="AM54" s="650"/>
      <c r="AN54" s="650"/>
      <c r="AO54" s="650"/>
      <c r="AP54" s="651"/>
      <c r="AQ54" s="14"/>
      <c r="AR54" s="2"/>
      <c r="AS54" s="2"/>
      <c r="AT54" s="2"/>
      <c r="AU54" s="2"/>
      <c r="AV54" s="2"/>
      <c r="AW54" s="2"/>
      <c r="AX54" s="2"/>
      <c r="AY54" s="2"/>
      <c r="AZ54" s="2"/>
      <c r="BA54" s="2"/>
      <c r="BB54" s="4"/>
    </row>
    <row r="55" spans="1:54" ht="13.5" customHeight="1" x14ac:dyDescent="0.15">
      <c r="A55" s="9"/>
      <c r="B55" s="15"/>
      <c r="C55" s="14"/>
      <c r="D55" s="630" t="s">
        <v>604</v>
      </c>
      <c r="E55" s="195" t="s">
        <v>596</v>
      </c>
      <c r="F55" s="196"/>
      <c r="G55" s="196"/>
      <c r="H55" s="196"/>
      <c r="I55" s="196"/>
      <c r="J55" s="196"/>
      <c r="K55" s="196"/>
      <c r="L55" s="196"/>
      <c r="M55" s="196"/>
      <c r="N55" s="196"/>
      <c r="O55" s="196"/>
      <c r="P55" s="196"/>
      <c r="Q55" s="196"/>
      <c r="R55" s="196"/>
      <c r="S55" s="195" t="s">
        <v>610</v>
      </c>
      <c r="T55" s="196"/>
      <c r="U55" s="196"/>
      <c r="V55" s="196"/>
      <c r="W55" s="197"/>
      <c r="X55" s="640"/>
      <c r="Y55" s="641"/>
      <c r="Z55" s="641"/>
      <c r="AA55" s="641"/>
      <c r="AB55" s="641"/>
      <c r="AC55" s="641"/>
      <c r="AD55" s="641"/>
      <c r="AE55" s="641"/>
      <c r="AF55" s="641"/>
      <c r="AG55" s="641"/>
      <c r="AH55" s="641"/>
      <c r="AI55" s="641"/>
      <c r="AJ55" s="641"/>
      <c r="AK55" s="641"/>
      <c r="AL55" s="641"/>
      <c r="AM55" s="641"/>
      <c r="AN55" s="641"/>
      <c r="AO55" s="641"/>
      <c r="AP55" s="642"/>
      <c r="AQ55" s="14"/>
      <c r="AR55" s="2"/>
      <c r="AS55" s="2"/>
      <c r="AT55" s="2"/>
      <c r="AU55" s="2"/>
      <c r="AV55" s="2"/>
      <c r="AW55" s="2"/>
      <c r="AX55" s="2"/>
      <c r="AY55" s="2"/>
      <c r="AZ55" s="2"/>
      <c r="BA55" s="2"/>
      <c r="BB55" s="4"/>
    </row>
    <row r="56" spans="1:54" ht="13.5" customHeight="1" x14ac:dyDescent="0.15">
      <c r="A56" s="9"/>
      <c r="B56" s="15"/>
      <c r="C56" s="14"/>
      <c r="D56" s="631"/>
      <c r="E56" s="198" t="s">
        <v>588</v>
      </c>
      <c r="F56" s="19"/>
      <c r="G56" s="19"/>
      <c r="H56" s="19"/>
      <c r="I56" s="19"/>
      <c r="J56" s="19"/>
      <c r="K56" s="19"/>
      <c r="L56" s="19"/>
      <c r="M56" s="19"/>
      <c r="N56" s="19"/>
      <c r="O56" s="19"/>
      <c r="P56" s="19"/>
      <c r="Q56" s="19"/>
      <c r="R56" s="19"/>
      <c r="S56" s="198" t="s">
        <v>612</v>
      </c>
      <c r="T56" s="19"/>
      <c r="U56" s="19"/>
      <c r="V56" s="19"/>
      <c r="W56" s="199"/>
      <c r="X56" s="634" t="s">
        <v>630</v>
      </c>
      <c r="Y56" s="635"/>
      <c r="Z56" s="635"/>
      <c r="AA56" s="635"/>
      <c r="AB56" s="635"/>
      <c r="AC56" s="635"/>
      <c r="AD56" s="635"/>
      <c r="AE56" s="635"/>
      <c r="AF56" s="635"/>
      <c r="AG56" s="635"/>
      <c r="AH56" s="635"/>
      <c r="AI56" s="635"/>
      <c r="AJ56" s="635"/>
      <c r="AK56" s="635"/>
      <c r="AL56" s="635"/>
      <c r="AM56" s="635"/>
      <c r="AN56" s="635"/>
      <c r="AO56" s="635"/>
      <c r="AP56" s="636"/>
      <c r="AQ56" s="14"/>
      <c r="AR56" s="2"/>
      <c r="AS56" s="2"/>
      <c r="AT56" s="2"/>
      <c r="AU56" s="2"/>
      <c r="AV56" s="2"/>
      <c r="AW56" s="2"/>
      <c r="AX56" s="2"/>
      <c r="AY56" s="2"/>
      <c r="AZ56" s="2"/>
      <c r="BA56" s="2"/>
      <c r="BB56" s="4"/>
    </row>
    <row r="57" spans="1:54" x14ac:dyDescent="0.15">
      <c r="A57" s="3"/>
      <c r="B57" s="14"/>
      <c r="C57" s="15"/>
      <c r="D57" s="631"/>
      <c r="E57" s="241" t="s">
        <v>705</v>
      </c>
      <c r="F57" s="242"/>
      <c r="G57" s="242"/>
      <c r="H57" s="242"/>
      <c r="I57" s="242"/>
      <c r="J57" s="242"/>
      <c r="K57" s="242"/>
      <c r="L57" s="242"/>
      <c r="M57" s="242"/>
      <c r="N57" s="242"/>
      <c r="O57" s="242"/>
      <c r="P57" s="242"/>
      <c r="Q57" s="242"/>
      <c r="R57" s="242"/>
      <c r="S57" s="241" t="s">
        <v>612</v>
      </c>
      <c r="T57" s="242"/>
      <c r="U57" s="242"/>
      <c r="V57" s="242"/>
      <c r="W57" s="243"/>
      <c r="X57" s="627" t="s">
        <v>706</v>
      </c>
      <c r="Y57" s="628"/>
      <c r="Z57" s="628"/>
      <c r="AA57" s="628"/>
      <c r="AB57" s="628"/>
      <c r="AC57" s="628"/>
      <c r="AD57" s="628"/>
      <c r="AE57" s="628"/>
      <c r="AF57" s="628"/>
      <c r="AG57" s="628"/>
      <c r="AH57" s="628"/>
      <c r="AI57" s="628"/>
      <c r="AJ57" s="628"/>
      <c r="AK57" s="628"/>
      <c r="AL57" s="628"/>
      <c r="AM57" s="628"/>
      <c r="AN57" s="628"/>
      <c r="AO57" s="628"/>
      <c r="AP57" s="629"/>
      <c r="AQ57" s="14"/>
      <c r="AR57" s="2"/>
      <c r="AS57" s="2"/>
      <c r="AT57" s="2"/>
      <c r="AU57" s="2"/>
      <c r="AV57" s="2"/>
      <c r="AW57" s="2"/>
      <c r="AX57" s="2"/>
      <c r="AY57" s="2"/>
      <c r="AZ57" s="2"/>
      <c r="BA57" s="2"/>
      <c r="BB57" s="4"/>
    </row>
    <row r="58" spans="1:54" x14ac:dyDescent="0.15">
      <c r="A58" s="3"/>
      <c r="B58" s="14"/>
      <c r="C58" s="30"/>
      <c r="D58" s="632"/>
      <c r="E58" s="232" t="s">
        <v>628</v>
      </c>
      <c r="F58" s="233"/>
      <c r="G58" s="233"/>
      <c r="H58" s="233"/>
      <c r="I58" s="233"/>
      <c r="J58" s="233"/>
      <c r="K58" s="233"/>
      <c r="L58" s="233"/>
      <c r="M58" s="233"/>
      <c r="N58" s="233"/>
      <c r="O58" s="233"/>
      <c r="P58" s="233"/>
      <c r="Q58" s="233"/>
      <c r="R58" s="233"/>
      <c r="S58" s="232" t="s">
        <v>629</v>
      </c>
      <c r="T58" s="233"/>
      <c r="U58" s="233"/>
      <c r="V58" s="233"/>
      <c r="W58" s="234"/>
      <c r="X58" s="679"/>
      <c r="Y58" s="638"/>
      <c r="Z58" s="638"/>
      <c r="AA58" s="638"/>
      <c r="AB58" s="638"/>
      <c r="AC58" s="638"/>
      <c r="AD58" s="638"/>
      <c r="AE58" s="638"/>
      <c r="AF58" s="638"/>
      <c r="AG58" s="638"/>
      <c r="AH58" s="638"/>
      <c r="AI58" s="638"/>
      <c r="AJ58" s="638"/>
      <c r="AK58" s="638"/>
      <c r="AL58" s="638"/>
      <c r="AM58" s="638"/>
      <c r="AN58" s="638"/>
      <c r="AO58" s="638"/>
      <c r="AP58" s="639"/>
      <c r="AQ58" s="14"/>
      <c r="AR58" s="2"/>
      <c r="AS58" s="2"/>
      <c r="AT58" s="2"/>
      <c r="AU58" s="2"/>
      <c r="AV58" s="2"/>
      <c r="AW58" s="2"/>
      <c r="AX58" s="2"/>
      <c r="AY58" s="2"/>
      <c r="AZ58" s="2"/>
      <c r="BA58" s="2"/>
      <c r="BB58" s="4"/>
    </row>
    <row r="59" spans="1:54" x14ac:dyDescent="0.15">
      <c r="A59" s="3"/>
      <c r="B59" s="14"/>
      <c r="C59" s="24"/>
      <c r="D59" s="14"/>
      <c r="E59" s="235"/>
      <c r="F59" s="235"/>
      <c r="G59" s="235"/>
      <c r="H59" s="235"/>
      <c r="I59" s="235"/>
      <c r="J59" s="236"/>
      <c r="K59" s="237"/>
      <c r="L59" s="236"/>
      <c r="M59" s="236"/>
      <c r="N59" s="236"/>
      <c r="O59" s="236"/>
      <c r="P59" s="238"/>
      <c r="Q59" s="238"/>
      <c r="R59" s="238"/>
      <c r="S59" s="238"/>
      <c r="T59" s="238"/>
      <c r="U59" s="236"/>
      <c r="V59" s="236"/>
      <c r="W59" s="236"/>
      <c r="X59" s="236"/>
      <c r="Y59" s="236"/>
      <c r="Z59" s="236"/>
      <c r="AA59" s="236"/>
      <c r="AB59" s="236"/>
      <c r="AC59" s="238"/>
      <c r="AD59" s="238"/>
      <c r="AE59" s="238"/>
      <c r="AF59" s="238"/>
      <c r="AG59" s="238"/>
      <c r="AH59" s="236"/>
      <c r="AI59" s="236"/>
      <c r="AJ59" s="236"/>
      <c r="AK59" s="236"/>
      <c r="AL59" s="236"/>
      <c r="AM59" s="236"/>
      <c r="AN59" s="236"/>
      <c r="AO59" s="236"/>
      <c r="AP59" s="236"/>
      <c r="AQ59" s="14"/>
      <c r="AR59" s="2"/>
      <c r="AS59" s="2"/>
      <c r="AT59" s="2"/>
      <c r="AU59" s="2"/>
      <c r="AV59" s="2"/>
      <c r="AW59" s="2"/>
      <c r="AX59" s="2"/>
      <c r="AY59" s="2"/>
      <c r="AZ59" s="2"/>
      <c r="BA59" s="2"/>
      <c r="BB59" s="4"/>
    </row>
    <row r="60" spans="1:54" x14ac:dyDescent="0.15">
      <c r="A60" s="3"/>
      <c r="B60" s="2"/>
      <c r="C60" s="32"/>
      <c r="D60" s="244" t="s">
        <v>707</v>
      </c>
      <c r="E60" s="245"/>
      <c r="F60" s="245"/>
      <c r="G60" s="245"/>
      <c r="H60" s="245"/>
      <c r="I60" s="245"/>
      <c r="J60" s="245"/>
      <c r="K60" s="245"/>
      <c r="L60" s="239"/>
      <c r="M60" s="240"/>
      <c r="N60" s="239"/>
      <c r="O60" s="239"/>
      <c r="P60" s="239"/>
      <c r="Q60" s="240"/>
      <c r="R60" s="235"/>
      <c r="S60" s="235"/>
      <c r="T60" s="235"/>
      <c r="U60" s="235"/>
      <c r="V60" s="235"/>
      <c r="W60" s="235"/>
      <c r="X60" s="235"/>
      <c r="Y60" s="235"/>
      <c r="Z60" s="235"/>
      <c r="AA60" s="235"/>
      <c r="AB60" s="235"/>
      <c r="AC60" s="235"/>
      <c r="AD60" s="235"/>
      <c r="AE60" s="235"/>
      <c r="AF60" s="235"/>
      <c r="AG60" s="235"/>
      <c r="AH60" s="235"/>
      <c r="AI60" s="235"/>
      <c r="AJ60" s="235"/>
      <c r="AK60" s="235"/>
      <c r="AL60" s="235"/>
      <c r="AM60" s="235"/>
      <c r="AN60" s="235"/>
      <c r="AO60" s="235"/>
      <c r="AP60" s="235"/>
      <c r="AQ60" s="235"/>
      <c r="AR60" s="235"/>
      <c r="AS60" s="235"/>
      <c r="AT60" s="235"/>
      <c r="AU60" s="235"/>
      <c r="AV60" s="235"/>
      <c r="AW60" s="2"/>
      <c r="AX60" s="2"/>
      <c r="AY60" s="2"/>
      <c r="AZ60" s="2"/>
      <c r="BA60" s="2"/>
      <c r="BB60" s="4"/>
    </row>
    <row r="61" spans="1:54" ht="13.5" customHeight="1" x14ac:dyDescent="0.15">
      <c r="A61" s="9"/>
      <c r="B61" s="220"/>
      <c r="C61" s="220"/>
      <c r="D61" s="1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12"/>
      <c r="AM61" s="12"/>
      <c r="AN61" s="12"/>
      <c r="AO61" s="12"/>
      <c r="AP61" s="12"/>
      <c r="AQ61" s="12"/>
      <c r="AR61" s="2"/>
      <c r="AS61" s="2"/>
      <c r="AT61" s="2"/>
      <c r="AU61" s="2"/>
      <c r="AV61" s="2"/>
      <c r="AW61" s="2"/>
      <c r="AX61" s="2"/>
      <c r="AY61" s="2"/>
      <c r="AZ61" s="2"/>
      <c r="BA61" s="2"/>
      <c r="BB61" s="4"/>
    </row>
    <row r="62" spans="1:54" ht="13.5" customHeight="1" x14ac:dyDescent="0.15">
      <c r="A62" s="9"/>
      <c r="B62" s="15" t="s">
        <v>682</v>
      </c>
      <c r="C62" s="15"/>
      <c r="D62" s="14"/>
      <c r="AL62" s="14"/>
      <c r="AM62" s="14"/>
      <c r="AN62" s="14"/>
      <c r="AO62" s="14"/>
      <c r="AP62" s="14"/>
      <c r="AQ62" s="14"/>
      <c r="AR62" s="2"/>
      <c r="AS62" s="2"/>
      <c r="AT62" s="2"/>
      <c r="AU62" s="2"/>
      <c r="AV62" s="2"/>
      <c r="AW62" s="2"/>
      <c r="AX62" s="2"/>
      <c r="AY62" s="2"/>
      <c r="AZ62" s="2"/>
      <c r="BA62" s="2"/>
      <c r="BB62" s="4"/>
    </row>
    <row r="63" spans="1:54" ht="13.5" customHeight="1" x14ac:dyDescent="0.15">
      <c r="A63" s="9"/>
      <c r="B63" s="220"/>
      <c r="C63" s="220"/>
      <c r="D63" s="1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12"/>
      <c r="AM63" s="12"/>
      <c r="AN63" s="12"/>
      <c r="AO63" s="12"/>
      <c r="AP63" s="12"/>
      <c r="AQ63" s="12"/>
      <c r="AR63" s="2"/>
      <c r="AS63" s="2"/>
      <c r="AT63" s="2"/>
      <c r="AU63" s="2"/>
      <c r="AV63" s="2"/>
      <c r="AW63" s="2"/>
      <c r="AX63" s="2"/>
      <c r="AY63" s="2"/>
      <c r="AZ63" s="2"/>
      <c r="BA63" s="2"/>
      <c r="BB63" s="4"/>
    </row>
    <row r="64" spans="1:54" x14ac:dyDescent="0.15">
      <c r="A64" s="3"/>
      <c r="B64" s="14"/>
      <c r="C64" s="24"/>
      <c r="D64" s="14" t="s">
        <v>667</v>
      </c>
      <c r="J64" s="14"/>
      <c r="K64" s="18"/>
      <c r="L64" s="14"/>
      <c r="M64" s="14"/>
      <c r="N64" s="14"/>
      <c r="O64" s="14"/>
      <c r="P64" s="16"/>
      <c r="Q64" s="16"/>
      <c r="R64" s="16"/>
      <c r="S64" s="16"/>
      <c r="T64" s="16"/>
      <c r="U64" s="14"/>
      <c r="V64" s="14"/>
      <c r="W64" s="14"/>
      <c r="X64" s="14"/>
      <c r="Y64" s="14"/>
      <c r="Z64" s="14"/>
      <c r="AA64" s="14"/>
      <c r="AB64" s="14"/>
      <c r="AC64" s="16"/>
      <c r="AD64" s="16"/>
      <c r="AE64" s="16"/>
      <c r="AF64" s="16"/>
      <c r="AG64" s="16"/>
      <c r="AH64" s="14"/>
      <c r="AI64" s="14"/>
      <c r="AJ64" s="14"/>
      <c r="AK64" s="14"/>
      <c r="AL64" s="14"/>
      <c r="AM64" s="14"/>
      <c r="AN64" s="14"/>
      <c r="AO64" s="14"/>
      <c r="AP64" s="14"/>
      <c r="AQ64" s="14"/>
      <c r="AR64" s="2"/>
      <c r="AS64" s="2"/>
      <c r="AT64" s="2"/>
      <c r="AU64" s="2"/>
      <c r="AV64" s="2"/>
      <c r="AW64" s="2"/>
      <c r="AX64" s="2"/>
      <c r="AY64" s="2"/>
      <c r="AZ64" s="2"/>
      <c r="BA64" s="2"/>
      <c r="BB64" s="4"/>
    </row>
    <row r="65" spans="1:54" ht="13.5" customHeight="1" x14ac:dyDescent="0.15">
      <c r="A65" s="9"/>
      <c r="B65" s="220"/>
      <c r="C65" s="220"/>
      <c r="D65" s="1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12"/>
      <c r="AM65" s="12"/>
      <c r="AN65" s="12"/>
      <c r="AO65" s="12"/>
      <c r="AP65" s="12"/>
      <c r="AQ65" s="12"/>
      <c r="AR65" s="2"/>
      <c r="AS65" s="2"/>
      <c r="AT65" s="2"/>
      <c r="AU65" s="2"/>
      <c r="AV65" s="2"/>
      <c r="AW65" s="2"/>
      <c r="AX65" s="2"/>
      <c r="AY65" s="2"/>
      <c r="AZ65" s="2"/>
      <c r="BA65" s="2"/>
      <c r="BB65" s="4"/>
    </row>
    <row r="66" spans="1:54" x14ac:dyDescent="0.15">
      <c r="A66" s="3"/>
      <c r="B66" s="2"/>
      <c r="C66" s="31"/>
      <c r="D66" s="298" t="s">
        <v>75</v>
      </c>
      <c r="E66" s="299"/>
      <c r="F66" s="299"/>
      <c r="G66" s="299"/>
      <c r="H66" s="299"/>
      <c r="I66" s="299"/>
      <c r="J66" s="299"/>
      <c r="K66" s="299"/>
      <c r="L66" s="300"/>
      <c r="M66" s="298" t="s">
        <v>668</v>
      </c>
      <c r="N66" s="299"/>
      <c r="O66" s="299"/>
      <c r="P66" s="300"/>
      <c r="Q66" s="626" t="s">
        <v>669</v>
      </c>
      <c r="R66" s="621"/>
      <c r="S66" s="621"/>
      <c r="T66" s="621"/>
      <c r="U66" s="621"/>
      <c r="V66" s="621"/>
      <c r="W66" s="621"/>
      <c r="X66" s="621"/>
      <c r="Y66" s="621"/>
      <c r="Z66" s="621"/>
      <c r="AA66" s="621"/>
      <c r="AB66" s="621"/>
      <c r="AC66" s="622"/>
      <c r="AD66" s="601" t="s">
        <v>817</v>
      </c>
      <c r="AE66" s="621"/>
      <c r="AF66" s="621"/>
      <c r="AG66" s="621"/>
      <c r="AH66" s="621"/>
      <c r="AI66" s="621"/>
      <c r="AJ66" s="621"/>
      <c r="AK66" s="621"/>
      <c r="AL66" s="621"/>
      <c r="AM66" s="621"/>
      <c r="AN66" s="621"/>
      <c r="AO66" s="622"/>
      <c r="AP66" s="601" t="s">
        <v>818</v>
      </c>
      <c r="AQ66" s="621"/>
      <c r="AR66" s="621"/>
      <c r="AS66" s="621"/>
      <c r="AT66" s="621"/>
      <c r="AU66" s="621"/>
      <c r="AV66" s="621"/>
      <c r="AW66" s="621"/>
      <c r="AX66" s="621"/>
      <c r="AY66" s="621"/>
      <c r="AZ66" s="622"/>
      <c r="BA66" s="2"/>
      <c r="BB66" s="4"/>
    </row>
    <row r="67" spans="1:54" x14ac:dyDescent="0.15">
      <c r="A67" s="265"/>
      <c r="B67" s="235"/>
      <c r="C67" s="24"/>
      <c r="D67" s="301" t="s">
        <v>670</v>
      </c>
      <c r="E67" s="302"/>
      <c r="F67" s="302"/>
      <c r="G67" s="302"/>
      <c r="H67" s="302"/>
      <c r="I67" s="302"/>
      <c r="J67" s="302"/>
      <c r="K67" s="302"/>
      <c r="L67" s="303"/>
      <c r="M67" s="304" t="s">
        <v>671</v>
      </c>
      <c r="N67" s="302"/>
      <c r="O67" s="302"/>
      <c r="P67" s="303"/>
      <c r="Q67" s="619" t="s">
        <v>672</v>
      </c>
      <c r="R67" s="620"/>
      <c r="S67" s="620"/>
      <c r="T67" s="620"/>
      <c r="U67" s="620"/>
      <c r="V67" s="620"/>
      <c r="W67" s="620"/>
      <c r="X67" s="620"/>
      <c r="Y67" s="620"/>
      <c r="Z67" s="620"/>
      <c r="AA67" s="620"/>
      <c r="AB67" s="620"/>
      <c r="AC67" s="620"/>
      <c r="AD67" s="604" t="s">
        <v>672</v>
      </c>
      <c r="AE67" s="605"/>
      <c r="AF67" s="605"/>
      <c r="AG67" s="605"/>
      <c r="AH67" s="605"/>
      <c r="AI67" s="605"/>
      <c r="AJ67" s="605"/>
      <c r="AK67" s="605"/>
      <c r="AL67" s="605"/>
      <c r="AM67" s="605"/>
      <c r="AN67" s="605"/>
      <c r="AO67" s="606"/>
      <c r="AP67" s="604" t="s">
        <v>672</v>
      </c>
      <c r="AQ67" s="605"/>
      <c r="AR67" s="605"/>
      <c r="AS67" s="605"/>
      <c r="AT67" s="605"/>
      <c r="AU67" s="605"/>
      <c r="AV67" s="605"/>
      <c r="AW67" s="605"/>
      <c r="AX67" s="605"/>
      <c r="AY67" s="605"/>
      <c r="AZ67" s="606"/>
      <c r="BA67" s="235"/>
      <c r="BB67" s="264"/>
    </row>
    <row r="68" spans="1:54" x14ac:dyDescent="0.15">
      <c r="A68" s="265"/>
      <c r="B68" s="235"/>
      <c r="C68" s="24"/>
      <c r="D68" s="301" t="s">
        <v>673</v>
      </c>
      <c r="E68" s="302"/>
      <c r="F68" s="302"/>
      <c r="G68" s="302"/>
      <c r="H68" s="302"/>
      <c r="I68" s="302"/>
      <c r="J68" s="302"/>
      <c r="K68" s="302"/>
      <c r="L68" s="303"/>
      <c r="M68" s="304" t="s">
        <v>674</v>
      </c>
      <c r="N68" s="302"/>
      <c r="O68" s="302"/>
      <c r="P68" s="303"/>
      <c r="Q68" s="619" t="s">
        <v>840</v>
      </c>
      <c r="R68" s="620"/>
      <c r="S68" s="620"/>
      <c r="T68" s="620"/>
      <c r="U68" s="620"/>
      <c r="V68" s="620"/>
      <c r="W68" s="620"/>
      <c r="X68" s="620"/>
      <c r="Y68" s="620"/>
      <c r="Z68" s="620"/>
      <c r="AA68" s="620"/>
      <c r="AB68" s="620"/>
      <c r="AC68" s="620"/>
      <c r="AD68" s="604" t="s">
        <v>830</v>
      </c>
      <c r="AE68" s="605"/>
      <c r="AF68" s="605"/>
      <c r="AG68" s="605"/>
      <c r="AH68" s="605"/>
      <c r="AI68" s="605"/>
      <c r="AJ68" s="605"/>
      <c r="AK68" s="605"/>
      <c r="AL68" s="605"/>
      <c r="AM68" s="605"/>
      <c r="AN68" s="605"/>
      <c r="AO68" s="606"/>
      <c r="AP68" s="604" t="s">
        <v>672</v>
      </c>
      <c r="AQ68" s="605"/>
      <c r="AR68" s="605"/>
      <c r="AS68" s="605"/>
      <c r="AT68" s="605"/>
      <c r="AU68" s="605"/>
      <c r="AV68" s="605"/>
      <c r="AW68" s="605"/>
      <c r="AX68" s="605"/>
      <c r="AY68" s="605"/>
      <c r="AZ68" s="606"/>
      <c r="BA68" s="235"/>
      <c r="BB68" s="264"/>
    </row>
    <row r="69" spans="1:54" ht="13.5" customHeight="1" x14ac:dyDescent="0.15">
      <c r="A69" s="262"/>
      <c r="B69" s="227"/>
      <c r="C69" s="227"/>
      <c r="D69" s="301" t="s">
        <v>675</v>
      </c>
      <c r="E69" s="302"/>
      <c r="F69" s="302"/>
      <c r="G69" s="302"/>
      <c r="H69" s="302"/>
      <c r="I69" s="302"/>
      <c r="J69" s="302"/>
      <c r="K69" s="302"/>
      <c r="L69" s="303"/>
      <c r="M69" s="304" t="s">
        <v>676</v>
      </c>
      <c r="N69" s="302"/>
      <c r="O69" s="302"/>
      <c r="P69" s="303"/>
      <c r="Q69" s="604" t="s">
        <v>672</v>
      </c>
      <c r="R69" s="605"/>
      <c r="S69" s="605"/>
      <c r="T69" s="605"/>
      <c r="U69" s="605"/>
      <c r="V69" s="605"/>
      <c r="W69" s="605"/>
      <c r="X69" s="605"/>
      <c r="Y69" s="605"/>
      <c r="Z69" s="605"/>
      <c r="AA69" s="605"/>
      <c r="AB69" s="605"/>
      <c r="AC69" s="605"/>
      <c r="AD69" s="604" t="s">
        <v>672</v>
      </c>
      <c r="AE69" s="605"/>
      <c r="AF69" s="605"/>
      <c r="AG69" s="605"/>
      <c r="AH69" s="605"/>
      <c r="AI69" s="605"/>
      <c r="AJ69" s="605"/>
      <c r="AK69" s="605"/>
      <c r="AL69" s="605"/>
      <c r="AM69" s="605"/>
      <c r="AN69" s="605"/>
      <c r="AO69" s="606"/>
      <c r="AP69" s="604" t="s">
        <v>672</v>
      </c>
      <c r="AQ69" s="605"/>
      <c r="AR69" s="605"/>
      <c r="AS69" s="605"/>
      <c r="AT69" s="605"/>
      <c r="AU69" s="605"/>
      <c r="AV69" s="605"/>
      <c r="AW69" s="605"/>
      <c r="AX69" s="605"/>
      <c r="AY69" s="605"/>
      <c r="AZ69" s="606"/>
      <c r="BA69" s="235"/>
      <c r="BB69" s="264"/>
    </row>
    <row r="70" spans="1:54" ht="13.5" customHeight="1" x14ac:dyDescent="0.15">
      <c r="A70" s="262"/>
      <c r="B70" s="227"/>
      <c r="C70" s="227"/>
      <c r="D70" s="301" t="s">
        <v>677</v>
      </c>
      <c r="E70" s="302"/>
      <c r="F70" s="302"/>
      <c r="G70" s="302"/>
      <c r="H70" s="302"/>
      <c r="I70" s="302"/>
      <c r="J70" s="302"/>
      <c r="K70" s="302"/>
      <c r="L70" s="303"/>
      <c r="M70" s="304" t="s">
        <v>678</v>
      </c>
      <c r="N70" s="302"/>
      <c r="O70" s="302"/>
      <c r="P70" s="303"/>
      <c r="Q70" s="619" t="s">
        <v>672</v>
      </c>
      <c r="R70" s="620"/>
      <c r="S70" s="620"/>
      <c r="T70" s="620"/>
      <c r="U70" s="620"/>
      <c r="V70" s="620"/>
      <c r="W70" s="620"/>
      <c r="X70" s="620"/>
      <c r="Y70" s="620"/>
      <c r="Z70" s="620"/>
      <c r="AA70" s="620"/>
      <c r="AB70" s="620"/>
      <c r="AC70" s="620"/>
      <c r="AD70" s="604" t="s">
        <v>672</v>
      </c>
      <c r="AE70" s="605"/>
      <c r="AF70" s="605"/>
      <c r="AG70" s="605"/>
      <c r="AH70" s="605"/>
      <c r="AI70" s="605"/>
      <c r="AJ70" s="605"/>
      <c r="AK70" s="605"/>
      <c r="AL70" s="605"/>
      <c r="AM70" s="605"/>
      <c r="AN70" s="605"/>
      <c r="AO70" s="606"/>
      <c r="AP70" s="604" t="s">
        <v>672</v>
      </c>
      <c r="AQ70" s="605"/>
      <c r="AR70" s="605"/>
      <c r="AS70" s="605"/>
      <c r="AT70" s="605"/>
      <c r="AU70" s="605"/>
      <c r="AV70" s="605"/>
      <c r="AW70" s="605"/>
      <c r="AX70" s="605"/>
      <c r="AY70" s="605"/>
      <c r="AZ70" s="606"/>
      <c r="BA70" s="235"/>
      <c r="BB70" s="264"/>
    </row>
    <row r="71" spans="1:54" x14ac:dyDescent="0.15">
      <c r="A71" s="265"/>
      <c r="B71" s="235"/>
      <c r="C71" s="24"/>
      <c r="D71" s="301" t="s">
        <v>679</v>
      </c>
      <c r="E71" s="302"/>
      <c r="F71" s="302"/>
      <c r="G71" s="302"/>
      <c r="H71" s="302"/>
      <c r="I71" s="302"/>
      <c r="J71" s="302"/>
      <c r="K71" s="302"/>
      <c r="L71" s="303"/>
      <c r="M71" s="304" t="s">
        <v>680</v>
      </c>
      <c r="N71" s="302"/>
      <c r="O71" s="302"/>
      <c r="P71" s="303"/>
      <c r="Q71" s="604" t="s">
        <v>672</v>
      </c>
      <c r="R71" s="605"/>
      <c r="S71" s="605"/>
      <c r="T71" s="605"/>
      <c r="U71" s="605"/>
      <c r="V71" s="605"/>
      <c r="W71" s="605"/>
      <c r="X71" s="605"/>
      <c r="Y71" s="605"/>
      <c r="Z71" s="605"/>
      <c r="AA71" s="605"/>
      <c r="AB71" s="605"/>
      <c r="AC71" s="605"/>
      <c r="AD71" s="604" t="s">
        <v>672</v>
      </c>
      <c r="AE71" s="605"/>
      <c r="AF71" s="605"/>
      <c r="AG71" s="605"/>
      <c r="AH71" s="605"/>
      <c r="AI71" s="605"/>
      <c r="AJ71" s="605"/>
      <c r="AK71" s="605"/>
      <c r="AL71" s="605"/>
      <c r="AM71" s="605"/>
      <c r="AN71" s="605"/>
      <c r="AO71" s="606"/>
      <c r="AP71" s="604" t="s">
        <v>672</v>
      </c>
      <c r="AQ71" s="605"/>
      <c r="AR71" s="605"/>
      <c r="AS71" s="605"/>
      <c r="AT71" s="605"/>
      <c r="AU71" s="605"/>
      <c r="AV71" s="605"/>
      <c r="AW71" s="605"/>
      <c r="AX71" s="605"/>
      <c r="AY71" s="605"/>
      <c r="AZ71" s="606"/>
      <c r="BA71" s="235"/>
      <c r="BB71" s="264"/>
    </row>
    <row r="72" spans="1:54" x14ac:dyDescent="0.15">
      <c r="A72" s="265"/>
      <c r="B72" s="235"/>
      <c r="C72" s="24"/>
      <c r="D72" s="305" t="s">
        <v>744</v>
      </c>
      <c r="E72" s="306"/>
      <c r="F72" s="306"/>
      <c r="G72" s="306"/>
      <c r="H72" s="306"/>
      <c r="I72" s="306"/>
      <c r="J72" s="306"/>
      <c r="K72" s="306"/>
      <c r="L72" s="307"/>
      <c r="M72" s="308" t="s">
        <v>742</v>
      </c>
      <c r="N72" s="306"/>
      <c r="O72" s="306"/>
      <c r="P72" s="307"/>
      <c r="Q72" s="604" t="s">
        <v>479</v>
      </c>
      <c r="R72" s="605"/>
      <c r="S72" s="605"/>
      <c r="T72" s="605"/>
      <c r="U72" s="605"/>
      <c r="V72" s="605"/>
      <c r="W72" s="605"/>
      <c r="X72" s="605"/>
      <c r="Y72" s="605"/>
      <c r="Z72" s="605"/>
      <c r="AA72" s="605"/>
      <c r="AB72" s="605"/>
      <c r="AC72" s="605"/>
      <c r="AD72" s="604" t="s">
        <v>820</v>
      </c>
      <c r="AE72" s="605"/>
      <c r="AF72" s="605"/>
      <c r="AG72" s="605"/>
      <c r="AH72" s="605"/>
      <c r="AI72" s="605"/>
      <c r="AJ72" s="605"/>
      <c r="AK72" s="605"/>
      <c r="AL72" s="605"/>
      <c r="AM72" s="605"/>
      <c r="AN72" s="605"/>
      <c r="AO72" s="606"/>
      <c r="AP72" s="604" t="s">
        <v>819</v>
      </c>
      <c r="AQ72" s="605"/>
      <c r="AR72" s="605"/>
      <c r="AS72" s="605"/>
      <c r="AT72" s="605"/>
      <c r="AU72" s="605"/>
      <c r="AV72" s="605"/>
      <c r="AW72" s="605"/>
      <c r="AX72" s="605"/>
      <c r="AY72" s="605"/>
      <c r="AZ72" s="606"/>
      <c r="BA72" s="235"/>
      <c r="BB72" s="264"/>
    </row>
    <row r="73" spans="1:54" x14ac:dyDescent="0.15">
      <c r="A73" s="265"/>
      <c r="B73" s="235"/>
      <c r="C73" s="24"/>
      <c r="D73" s="305" t="s">
        <v>741</v>
      </c>
      <c r="E73" s="306"/>
      <c r="F73" s="306"/>
      <c r="G73" s="306"/>
      <c r="H73" s="306"/>
      <c r="I73" s="306"/>
      <c r="J73" s="306"/>
      <c r="K73" s="306"/>
      <c r="L73" s="307"/>
      <c r="M73" s="308" t="s">
        <v>743</v>
      </c>
      <c r="N73" s="306"/>
      <c r="O73" s="306"/>
      <c r="P73" s="307"/>
      <c r="Q73" s="607" t="s">
        <v>746</v>
      </c>
      <c r="R73" s="608"/>
      <c r="S73" s="608"/>
      <c r="T73" s="608"/>
      <c r="U73" s="608"/>
      <c r="V73" s="608"/>
      <c r="W73" s="608"/>
      <c r="X73" s="608"/>
      <c r="Y73" s="608"/>
      <c r="Z73" s="608"/>
      <c r="AA73" s="608"/>
      <c r="AB73" s="608"/>
      <c r="AC73" s="608"/>
      <c r="AD73" s="604" t="s">
        <v>672</v>
      </c>
      <c r="AE73" s="605"/>
      <c r="AF73" s="605"/>
      <c r="AG73" s="605"/>
      <c r="AH73" s="605"/>
      <c r="AI73" s="605"/>
      <c r="AJ73" s="605"/>
      <c r="AK73" s="605"/>
      <c r="AL73" s="605"/>
      <c r="AM73" s="605"/>
      <c r="AN73" s="605"/>
      <c r="AO73" s="606"/>
      <c r="AP73" s="604"/>
      <c r="AQ73" s="605"/>
      <c r="AR73" s="605"/>
      <c r="AS73" s="605"/>
      <c r="AT73" s="605"/>
      <c r="AU73" s="605"/>
      <c r="AV73" s="605"/>
      <c r="AW73" s="605"/>
      <c r="AX73" s="605"/>
      <c r="AY73" s="605"/>
      <c r="AZ73" s="606"/>
      <c r="BA73" s="235"/>
      <c r="BB73" s="264"/>
    </row>
    <row r="74" spans="1:54" x14ac:dyDescent="0.15">
      <c r="A74" s="3"/>
      <c r="B74" s="2"/>
      <c r="C74" s="31"/>
      <c r="D74" s="315" t="s">
        <v>865</v>
      </c>
      <c r="E74" s="316"/>
      <c r="F74" s="316"/>
      <c r="G74" s="316"/>
      <c r="H74" s="316"/>
      <c r="I74" s="316"/>
      <c r="J74" s="316"/>
      <c r="K74" s="316"/>
      <c r="L74" s="317"/>
      <c r="M74" s="318" t="s">
        <v>864</v>
      </c>
      <c r="N74" s="316"/>
      <c r="O74" s="316"/>
      <c r="P74" s="317"/>
      <c r="Q74" s="674" t="s">
        <v>746</v>
      </c>
      <c r="R74" s="675"/>
      <c r="S74" s="675"/>
      <c r="T74" s="675"/>
      <c r="U74" s="675"/>
      <c r="V74" s="675"/>
      <c r="W74" s="675"/>
      <c r="X74" s="675"/>
      <c r="Y74" s="675"/>
      <c r="Z74" s="675"/>
      <c r="AA74" s="675"/>
      <c r="AB74" s="675"/>
      <c r="AC74" s="675"/>
      <c r="AD74" s="676" t="s">
        <v>672</v>
      </c>
      <c r="AE74" s="677"/>
      <c r="AF74" s="677"/>
      <c r="AG74" s="677"/>
      <c r="AH74" s="677"/>
      <c r="AI74" s="677"/>
      <c r="AJ74" s="677"/>
      <c r="AK74" s="677"/>
      <c r="AL74" s="677"/>
      <c r="AM74" s="677"/>
      <c r="AN74" s="677"/>
      <c r="AO74" s="678"/>
      <c r="AP74" s="676"/>
      <c r="AQ74" s="677"/>
      <c r="AR74" s="677"/>
      <c r="AS74" s="677"/>
      <c r="AT74" s="677"/>
      <c r="AU74" s="677"/>
      <c r="AV74" s="677"/>
      <c r="AW74" s="677"/>
      <c r="AX74" s="677"/>
      <c r="AY74" s="677"/>
      <c r="AZ74" s="678"/>
      <c r="BA74" s="2"/>
      <c r="BB74" s="4"/>
    </row>
    <row r="75" spans="1:54" x14ac:dyDescent="0.15">
      <c r="A75" s="3"/>
      <c r="B75" s="12"/>
      <c r="C75" s="220"/>
      <c r="D75" s="230"/>
      <c r="E75" s="12"/>
      <c r="F75" s="12"/>
      <c r="G75" s="12"/>
      <c r="H75" s="12"/>
      <c r="I75" s="12"/>
      <c r="J75" s="12"/>
      <c r="K75" s="12"/>
      <c r="L75" s="12"/>
      <c r="M75" s="12"/>
      <c r="N75" s="12"/>
      <c r="O75" s="12"/>
      <c r="P75" s="12"/>
      <c r="Q75" s="12"/>
      <c r="R75" s="12"/>
      <c r="S75" s="12"/>
      <c r="T75" s="12"/>
      <c r="U75" s="12"/>
      <c r="V75" s="12"/>
      <c r="W75" s="12"/>
      <c r="X75" s="231"/>
      <c r="Y75" s="231"/>
      <c r="Z75" s="231"/>
      <c r="AA75" s="231"/>
      <c r="AB75" s="231"/>
      <c r="AC75" s="231"/>
      <c r="AD75" s="231"/>
      <c r="AE75" s="231"/>
      <c r="AF75" s="231"/>
      <c r="AG75" s="231"/>
      <c r="AH75" s="231"/>
      <c r="AI75" s="231"/>
      <c r="AJ75" s="231"/>
      <c r="AK75" s="231"/>
      <c r="AL75" s="231"/>
      <c r="AM75" s="231"/>
      <c r="AN75" s="231"/>
      <c r="AO75" s="231"/>
      <c r="AP75" s="231"/>
      <c r="AQ75" s="12"/>
      <c r="AR75" s="2"/>
      <c r="AS75" s="2"/>
      <c r="AT75" s="2"/>
      <c r="AU75" s="2"/>
      <c r="AV75" s="2"/>
      <c r="AW75" s="2"/>
      <c r="AX75" s="2"/>
      <c r="AY75" s="2"/>
      <c r="AZ75" s="2"/>
      <c r="BA75" s="2"/>
      <c r="BB75" s="4"/>
    </row>
    <row r="76" spans="1:54" x14ac:dyDescent="0.15">
      <c r="A76" s="3"/>
      <c r="B76" s="12"/>
      <c r="C76" s="33"/>
      <c r="D76" s="230"/>
      <c r="E76" s="12"/>
      <c r="F76" s="12"/>
      <c r="G76" s="12"/>
      <c r="H76" s="12"/>
      <c r="I76" s="12"/>
      <c r="J76" s="12"/>
      <c r="K76" s="12"/>
      <c r="L76" s="12"/>
      <c r="M76" s="12"/>
      <c r="N76" s="12"/>
      <c r="O76" s="12"/>
      <c r="P76" s="12"/>
      <c r="Q76" s="12"/>
      <c r="R76" s="12"/>
      <c r="S76" s="12"/>
      <c r="T76" s="12"/>
      <c r="U76" s="12"/>
      <c r="V76" s="12"/>
      <c r="W76" s="12"/>
      <c r="X76" s="231"/>
      <c r="Y76" s="231"/>
      <c r="Z76" s="231"/>
      <c r="AA76" s="231"/>
      <c r="AB76" s="231"/>
      <c r="AC76" s="231"/>
      <c r="AD76" s="231"/>
      <c r="AE76" s="231"/>
      <c r="AF76" s="231"/>
      <c r="AG76" s="231"/>
      <c r="AH76" s="231"/>
      <c r="AI76" s="231"/>
      <c r="AJ76" s="231"/>
      <c r="AK76" s="231"/>
      <c r="AL76" s="231"/>
      <c r="AM76" s="231"/>
      <c r="AN76" s="231"/>
      <c r="AO76" s="231"/>
      <c r="AP76" s="231"/>
      <c r="AQ76" s="12"/>
      <c r="AR76" s="2"/>
      <c r="AS76" s="2"/>
      <c r="AT76" s="2"/>
      <c r="AU76" s="2"/>
      <c r="AV76" s="2"/>
      <c r="AW76" s="2"/>
      <c r="AX76" s="2"/>
      <c r="AY76" s="2"/>
      <c r="AZ76" s="2"/>
      <c r="BA76" s="2"/>
      <c r="BB76" s="4"/>
    </row>
    <row r="77" spans="1:54" x14ac:dyDescent="0.15">
      <c r="A77" s="3"/>
      <c r="B77" s="14"/>
      <c r="C77" s="24"/>
      <c r="D77" s="14"/>
      <c r="J77" s="14"/>
      <c r="K77" s="18"/>
      <c r="L77" s="14"/>
      <c r="M77" s="14"/>
      <c r="N77" s="14"/>
      <c r="O77" s="14"/>
      <c r="P77" s="16"/>
      <c r="Q77" s="16"/>
      <c r="R77" s="16"/>
      <c r="S77" s="16"/>
      <c r="T77" s="16"/>
      <c r="U77" s="14"/>
      <c r="V77" s="14"/>
      <c r="W77" s="14"/>
      <c r="X77" s="14"/>
      <c r="Y77" s="14"/>
      <c r="Z77" s="14"/>
      <c r="AA77" s="14"/>
      <c r="AB77" s="14"/>
      <c r="AC77" s="16"/>
      <c r="AD77" s="16"/>
      <c r="AE77" s="16"/>
      <c r="AF77" s="16"/>
      <c r="AG77" s="16"/>
      <c r="AH77" s="14"/>
      <c r="AI77" s="14"/>
      <c r="AJ77" s="14"/>
      <c r="AK77" s="14"/>
      <c r="AL77" s="14"/>
      <c r="AM77" s="14"/>
      <c r="AN77" s="14"/>
      <c r="AO77" s="14"/>
      <c r="AP77" s="14"/>
      <c r="AQ77" s="14"/>
      <c r="AR77" s="2"/>
      <c r="AS77" s="2"/>
      <c r="AT77" s="2"/>
      <c r="AU77" s="2"/>
      <c r="AV77" s="2"/>
      <c r="AW77" s="2"/>
      <c r="AX77" s="2"/>
      <c r="AY77" s="2"/>
      <c r="AZ77" s="2"/>
      <c r="BA77" s="2"/>
      <c r="BB77" s="4"/>
    </row>
    <row r="78" spans="1:54" ht="14.25" thickBot="1" x14ac:dyDescent="0.2">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7"/>
    </row>
    <row r="79" spans="1:54" x14ac:dyDescent="0.15">
      <c r="A79" s="3"/>
      <c r="B79" s="3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2"/>
      <c r="AS79" s="2"/>
      <c r="AT79" s="2"/>
      <c r="AU79" s="2"/>
      <c r="AV79" s="2"/>
      <c r="AW79" s="2"/>
      <c r="AX79" s="2"/>
      <c r="AY79" s="2"/>
      <c r="AZ79" s="2"/>
      <c r="BA79" s="2"/>
      <c r="BB79" s="4"/>
    </row>
    <row r="80" spans="1:54" x14ac:dyDescent="0.15">
      <c r="A80" s="49" t="s">
        <v>76</v>
      </c>
      <c r="B80" s="50"/>
      <c r="C80" s="50"/>
      <c r="D80" s="50"/>
      <c r="E80" s="50"/>
      <c r="F80" s="51"/>
      <c r="G80" s="102"/>
      <c r="H80" s="102"/>
      <c r="I80" s="102"/>
      <c r="J80" s="102"/>
      <c r="K80" s="103"/>
      <c r="L80" s="103"/>
      <c r="M80" s="103"/>
      <c r="N80" s="103"/>
      <c r="O80" s="103"/>
      <c r="P80" s="102"/>
      <c r="Q80" s="102"/>
      <c r="R80" s="102"/>
      <c r="S80" s="102"/>
      <c r="T80" s="102"/>
      <c r="U80" s="102"/>
      <c r="V80" s="102"/>
      <c r="W80" s="102"/>
      <c r="X80" s="103"/>
      <c r="Y80" s="103"/>
      <c r="Z80" s="103"/>
      <c r="AA80" s="103"/>
      <c r="AB80" s="104"/>
      <c r="AC80" s="102"/>
      <c r="AD80" s="102"/>
      <c r="AE80" s="102"/>
      <c r="AF80" s="102"/>
      <c r="AG80" s="102"/>
      <c r="AH80" s="102"/>
      <c r="AI80" s="102"/>
      <c r="AJ80" s="102"/>
      <c r="AK80" s="102"/>
      <c r="AL80" s="102"/>
      <c r="AM80" s="102"/>
      <c r="AN80" s="102"/>
      <c r="AO80" s="102"/>
      <c r="AP80" s="102"/>
      <c r="AQ80" s="102"/>
      <c r="AR80" s="228"/>
      <c r="AS80" s="228"/>
      <c r="AT80" s="228"/>
      <c r="AU80" s="228"/>
      <c r="AV80" s="228"/>
      <c r="AW80" s="228"/>
      <c r="AX80" s="228"/>
      <c r="AY80" s="228"/>
      <c r="AZ80" s="228"/>
      <c r="BA80" s="228"/>
      <c r="BB80" s="229"/>
    </row>
    <row r="81" spans="1:54" x14ac:dyDescent="0.15">
      <c r="A81" s="9"/>
      <c r="B81" s="15"/>
      <c r="C81" s="15"/>
      <c r="D81" s="14"/>
      <c r="AL81" s="14"/>
      <c r="AM81" s="14"/>
      <c r="AN81" s="14"/>
      <c r="AO81" s="14"/>
      <c r="AP81" s="14"/>
      <c r="AQ81" s="14"/>
      <c r="AR81" s="2"/>
      <c r="AS81" s="2"/>
      <c r="AT81" s="2"/>
      <c r="AU81" s="2"/>
      <c r="AV81" s="2"/>
      <c r="AW81" s="2"/>
      <c r="AX81" s="2"/>
      <c r="AY81" s="2"/>
      <c r="AZ81" s="2"/>
      <c r="BA81" s="2"/>
      <c r="BB81" s="4"/>
    </row>
    <row r="82" spans="1:54" ht="13.5" customHeight="1" x14ac:dyDescent="0.15">
      <c r="A82" s="9"/>
      <c r="B82" s="227" t="s">
        <v>711</v>
      </c>
      <c r="C82" s="15"/>
      <c r="D82" s="14"/>
      <c r="AL82" s="14"/>
      <c r="AM82" s="14"/>
      <c r="AN82" s="14"/>
      <c r="AO82" s="14"/>
      <c r="AP82" s="14"/>
      <c r="AQ82" s="14"/>
      <c r="AR82" s="2"/>
      <c r="AS82" s="2"/>
      <c r="AT82" s="2"/>
      <c r="AU82" s="2"/>
      <c r="AV82" s="2"/>
      <c r="AW82" s="2"/>
      <c r="AX82" s="2"/>
      <c r="AY82" s="2"/>
      <c r="AZ82" s="2"/>
      <c r="BA82" s="2"/>
      <c r="BB82" s="4"/>
    </row>
    <row r="83" spans="1:54" x14ac:dyDescent="0.15">
      <c r="A83" s="9"/>
      <c r="B83" s="15"/>
      <c r="C83" s="15"/>
      <c r="D83" s="14"/>
      <c r="AL83" s="14"/>
      <c r="AM83" s="14"/>
      <c r="AN83" s="14"/>
      <c r="AO83" s="14"/>
      <c r="AP83" s="14"/>
      <c r="AQ83" s="14"/>
      <c r="AR83" s="2"/>
      <c r="AS83" s="2"/>
      <c r="AT83" s="2"/>
      <c r="AU83" s="2"/>
      <c r="AV83" s="2"/>
      <c r="AW83" s="2"/>
      <c r="AX83" s="2"/>
      <c r="AY83" s="2"/>
      <c r="AZ83" s="2"/>
      <c r="BA83" s="2"/>
      <c r="BB83" s="4"/>
    </row>
    <row r="84" spans="1:54" x14ac:dyDescent="0.15">
      <c r="A84" s="9"/>
      <c r="B84" s="15"/>
      <c r="C84" s="15"/>
      <c r="D84" s="8" t="s">
        <v>728</v>
      </c>
      <c r="AR84" s="235"/>
      <c r="AS84" s="2"/>
      <c r="AT84" s="2"/>
      <c r="AU84" s="2"/>
      <c r="AV84" s="2"/>
      <c r="AW84" s="2"/>
      <c r="AX84" s="2"/>
      <c r="AY84" s="2"/>
      <c r="AZ84" s="2"/>
      <c r="BA84" s="2"/>
      <c r="BB84" s="4"/>
    </row>
    <row r="85" spans="1:54" x14ac:dyDescent="0.15">
      <c r="A85" s="9"/>
      <c r="B85" s="15"/>
      <c r="C85" s="15"/>
      <c r="D85" s="14"/>
      <c r="AL85" s="14"/>
      <c r="AM85" s="14"/>
      <c r="AN85" s="14"/>
      <c r="AO85" s="14"/>
      <c r="AP85" s="14"/>
      <c r="AQ85" s="14"/>
      <c r="AR85" s="2"/>
      <c r="AS85" s="2"/>
      <c r="AT85" s="2"/>
      <c r="AU85" s="2"/>
      <c r="AV85" s="2"/>
      <c r="AW85" s="2"/>
      <c r="AX85" s="2"/>
      <c r="AY85" s="2"/>
      <c r="AZ85" s="2"/>
      <c r="BA85" s="2"/>
      <c r="BB85" s="4"/>
    </row>
    <row r="86" spans="1:54" x14ac:dyDescent="0.15">
      <c r="A86" s="9"/>
      <c r="B86" s="15"/>
      <c r="C86" s="15"/>
      <c r="D86" s="8" t="s">
        <v>715</v>
      </c>
      <c r="AL86" s="14"/>
      <c r="AM86" s="14"/>
      <c r="AN86" s="14"/>
      <c r="AO86" s="14"/>
      <c r="AP86" s="14"/>
      <c r="AQ86" s="14"/>
      <c r="AR86" s="2"/>
      <c r="AS86" s="2"/>
      <c r="AT86" s="2"/>
      <c r="AU86" s="2"/>
      <c r="AV86" s="2"/>
      <c r="AW86" s="2"/>
      <c r="AX86" s="2"/>
      <c r="AY86" s="2"/>
      <c r="AZ86" s="2"/>
      <c r="BA86" s="2"/>
      <c r="BB86" s="4"/>
    </row>
    <row r="87" spans="1:54" x14ac:dyDescent="0.15">
      <c r="A87" s="9"/>
      <c r="B87" s="15"/>
      <c r="C87" s="14"/>
      <c r="D87" s="601" t="s">
        <v>712</v>
      </c>
      <c r="E87" s="602"/>
      <c r="F87" s="602"/>
      <c r="G87" s="602"/>
      <c r="H87" s="602"/>
      <c r="I87" s="602"/>
      <c r="J87" s="603"/>
      <c r="K87" s="601" t="s">
        <v>721</v>
      </c>
      <c r="L87" s="621"/>
      <c r="M87" s="621"/>
      <c r="N87" s="621"/>
      <c r="O87" s="621"/>
      <c r="P87" s="621"/>
      <c r="Q87" s="621"/>
      <c r="R87" s="621"/>
      <c r="S87" s="621"/>
      <c r="T87" s="621"/>
      <c r="U87" s="621"/>
      <c r="V87" s="621"/>
      <c r="W87" s="622"/>
      <c r="AL87" s="14"/>
      <c r="AM87" s="14"/>
      <c r="AN87" s="14"/>
      <c r="AO87" s="14"/>
      <c r="AP87" s="14"/>
      <c r="AQ87" s="14"/>
      <c r="AR87" s="2"/>
      <c r="AS87" s="2"/>
      <c r="AT87" s="2"/>
      <c r="AU87" s="2"/>
      <c r="AV87" s="2"/>
      <c r="AW87" s="2"/>
      <c r="AX87" s="2"/>
      <c r="AY87" s="2"/>
      <c r="AZ87" s="2"/>
      <c r="BA87" s="2"/>
      <c r="BB87" s="4"/>
    </row>
    <row r="88" spans="1:54" x14ac:dyDescent="0.15">
      <c r="A88" s="9"/>
      <c r="B88" s="15"/>
      <c r="C88" s="14"/>
      <c r="D88" s="592">
        <v>92001</v>
      </c>
      <c r="E88" s="593"/>
      <c r="F88" s="593"/>
      <c r="G88" s="593"/>
      <c r="H88" s="593"/>
      <c r="I88" s="593"/>
      <c r="J88" s="594"/>
      <c r="K88" s="595" t="s">
        <v>713</v>
      </c>
      <c r="L88" s="596"/>
      <c r="M88" s="596"/>
      <c r="N88" s="596"/>
      <c r="O88" s="596"/>
      <c r="P88" s="596"/>
      <c r="Q88" s="596"/>
      <c r="R88" s="596"/>
      <c r="S88" s="596"/>
      <c r="T88" s="596"/>
      <c r="U88" s="596"/>
      <c r="V88" s="596"/>
      <c r="W88" s="597"/>
      <c r="AL88" s="14"/>
      <c r="AM88" s="14"/>
      <c r="AN88" s="14"/>
      <c r="AO88" s="14"/>
      <c r="AP88" s="14"/>
      <c r="AQ88" s="14"/>
      <c r="AR88" s="2"/>
      <c r="AS88" s="2"/>
      <c r="AT88" s="2"/>
      <c r="AU88" s="2"/>
      <c r="AV88" s="2"/>
      <c r="AW88" s="2"/>
      <c r="AX88" s="2"/>
      <c r="AY88" s="2"/>
      <c r="AZ88" s="2"/>
      <c r="BA88" s="2"/>
      <c r="BB88" s="4"/>
    </row>
    <row r="89" spans="1:54" x14ac:dyDescent="0.15">
      <c r="A89" s="9"/>
      <c r="B89" s="15"/>
      <c r="C89" s="14"/>
      <c r="D89" s="592">
        <v>92002</v>
      </c>
      <c r="E89" s="593"/>
      <c r="F89" s="593"/>
      <c r="G89" s="593"/>
      <c r="H89" s="593"/>
      <c r="I89" s="593"/>
      <c r="J89" s="594"/>
      <c r="K89" s="595" t="s">
        <v>714</v>
      </c>
      <c r="L89" s="596"/>
      <c r="M89" s="596"/>
      <c r="N89" s="596"/>
      <c r="O89" s="596"/>
      <c r="P89" s="596"/>
      <c r="Q89" s="596"/>
      <c r="R89" s="596"/>
      <c r="S89" s="596"/>
      <c r="T89" s="596"/>
      <c r="U89" s="596"/>
      <c r="V89" s="596"/>
      <c r="W89" s="597"/>
      <c r="AL89" s="14"/>
      <c r="AM89" s="14"/>
      <c r="AN89" s="14"/>
      <c r="AO89" s="14"/>
      <c r="AP89" s="14"/>
      <c r="AQ89" s="14"/>
      <c r="AR89" s="2"/>
      <c r="AS89" s="2"/>
      <c r="AT89" s="2"/>
      <c r="AU89" s="2"/>
      <c r="AV89" s="2"/>
      <c r="AW89" s="2"/>
      <c r="AX89" s="2"/>
      <c r="AY89" s="2"/>
      <c r="AZ89" s="2"/>
      <c r="BA89" s="2"/>
      <c r="BB89" s="4"/>
    </row>
    <row r="90" spans="1:54" x14ac:dyDescent="0.15">
      <c r="A90" s="9"/>
      <c r="B90" s="15"/>
      <c r="C90" s="15"/>
      <c r="D90" s="585">
        <v>92010</v>
      </c>
      <c r="E90" s="623"/>
      <c r="F90" s="623"/>
      <c r="G90" s="623"/>
      <c r="H90" s="623"/>
      <c r="I90" s="623"/>
      <c r="J90" s="624"/>
      <c r="K90" s="598" t="s">
        <v>725</v>
      </c>
      <c r="L90" s="586"/>
      <c r="M90" s="586"/>
      <c r="N90" s="586"/>
      <c r="O90" s="586"/>
      <c r="P90" s="586"/>
      <c r="Q90" s="586"/>
      <c r="R90" s="586"/>
      <c r="S90" s="586"/>
      <c r="T90" s="586"/>
      <c r="U90" s="586"/>
      <c r="V90" s="586"/>
      <c r="W90" s="587"/>
      <c r="X90" s="14"/>
      <c r="Y90" s="14"/>
      <c r="Z90" s="14"/>
      <c r="AA90" s="14"/>
      <c r="AB90" s="24"/>
      <c r="AC90" s="16"/>
      <c r="AD90" s="16"/>
      <c r="AE90" s="16"/>
      <c r="AF90" s="16"/>
      <c r="AG90" s="16"/>
      <c r="AH90" s="14"/>
      <c r="AI90" s="14"/>
      <c r="AJ90" s="14"/>
      <c r="AK90" s="14"/>
      <c r="AL90" s="14"/>
      <c r="AM90" s="14"/>
      <c r="AN90" s="14"/>
      <c r="AO90" s="14"/>
      <c r="AP90" s="14"/>
      <c r="AQ90" s="14"/>
      <c r="AR90" s="2"/>
      <c r="AS90" s="2"/>
      <c r="AT90" s="2"/>
      <c r="AU90" s="2"/>
      <c r="AV90" s="2"/>
      <c r="AW90" s="2"/>
      <c r="AX90" s="2"/>
      <c r="AY90" s="2"/>
      <c r="AZ90" s="2"/>
      <c r="BA90" s="2"/>
      <c r="BB90" s="4"/>
    </row>
    <row r="91" spans="1:54" x14ac:dyDescent="0.15">
      <c r="A91" s="9"/>
      <c r="B91" s="15"/>
      <c r="C91" s="14"/>
      <c r="D91" s="14"/>
      <c r="J91" s="14"/>
      <c r="K91" s="14"/>
      <c r="L91" s="14"/>
      <c r="M91" s="14"/>
      <c r="N91" s="14"/>
      <c r="O91" s="14"/>
      <c r="P91" s="16"/>
      <c r="Q91" s="16"/>
      <c r="R91" s="16"/>
      <c r="S91" s="16"/>
      <c r="T91" s="16"/>
      <c r="U91" s="14"/>
      <c r="V91" s="14"/>
      <c r="W91" s="14"/>
      <c r="X91" s="14"/>
      <c r="Y91" s="14"/>
      <c r="Z91" s="14"/>
      <c r="AA91" s="14"/>
      <c r="AB91" s="14"/>
      <c r="AC91" s="16"/>
      <c r="AD91" s="16"/>
      <c r="AE91" s="16"/>
      <c r="AF91" s="16"/>
      <c r="AG91" s="16"/>
      <c r="AH91" s="14"/>
      <c r="AI91" s="14"/>
      <c r="AJ91" s="14"/>
      <c r="AK91" s="14"/>
      <c r="AL91" s="14"/>
      <c r="AM91" s="14"/>
      <c r="AN91" s="14"/>
      <c r="AO91" s="14"/>
      <c r="AP91" s="14"/>
      <c r="AQ91" s="14"/>
      <c r="AR91" s="2"/>
      <c r="AS91" s="2"/>
      <c r="AT91" s="2"/>
      <c r="AU91" s="2"/>
      <c r="AV91" s="2"/>
      <c r="AW91" s="2"/>
      <c r="AX91" s="2"/>
      <c r="AY91" s="2"/>
      <c r="AZ91" s="2"/>
      <c r="BA91" s="2"/>
      <c r="BB91" s="4"/>
    </row>
    <row r="92" spans="1:54" x14ac:dyDescent="0.15">
      <c r="A92" s="9"/>
      <c r="B92" s="15"/>
      <c r="C92" s="14"/>
      <c r="D92" s="8" t="s">
        <v>722</v>
      </c>
      <c r="J92" s="14"/>
      <c r="K92" s="14"/>
      <c r="L92" s="14"/>
      <c r="M92" s="14"/>
      <c r="N92" s="14"/>
      <c r="O92" s="14"/>
      <c r="P92" s="16"/>
      <c r="Q92" s="16"/>
      <c r="R92" s="16"/>
      <c r="S92" s="16"/>
      <c r="T92" s="16"/>
      <c r="U92" s="14"/>
      <c r="V92" s="14"/>
      <c r="W92" s="14"/>
      <c r="X92" s="14"/>
      <c r="Y92" s="14"/>
      <c r="Z92" s="14"/>
      <c r="AA92" s="14"/>
      <c r="AB92" s="14"/>
      <c r="AC92" s="16"/>
      <c r="AD92" s="16"/>
      <c r="AE92" s="16"/>
      <c r="AF92" s="16"/>
      <c r="AG92" s="14"/>
      <c r="AH92" s="14"/>
      <c r="AI92" s="14"/>
      <c r="AJ92" s="14"/>
      <c r="AK92" s="14"/>
      <c r="AL92" s="14"/>
      <c r="AM92" s="14"/>
      <c r="AN92" s="14"/>
      <c r="AO92" s="14"/>
      <c r="AP92" s="14"/>
      <c r="AQ92" s="14"/>
      <c r="AR92" s="2"/>
      <c r="AS92" s="2"/>
      <c r="AT92" s="2"/>
      <c r="AU92" s="2"/>
      <c r="AV92" s="2"/>
      <c r="AW92" s="2"/>
      <c r="AX92" s="2"/>
      <c r="AY92" s="2"/>
      <c r="AZ92" s="2"/>
      <c r="BA92" s="2"/>
      <c r="BB92" s="4"/>
    </row>
    <row r="93" spans="1:54" x14ac:dyDescent="0.15">
      <c r="A93" s="9"/>
      <c r="B93" s="15"/>
      <c r="C93" s="15"/>
      <c r="D93" s="14"/>
      <c r="J93" s="14"/>
      <c r="K93" s="14"/>
      <c r="L93" s="14"/>
      <c r="M93" s="14"/>
      <c r="N93" s="14"/>
      <c r="O93" s="14"/>
      <c r="P93" s="16"/>
      <c r="Q93" s="16"/>
      <c r="R93" s="16"/>
      <c r="S93" s="16"/>
      <c r="T93" s="16"/>
      <c r="U93" s="14"/>
      <c r="V93" s="14"/>
      <c r="W93" s="14"/>
      <c r="X93" s="14"/>
      <c r="Y93" s="14"/>
      <c r="Z93" s="14"/>
      <c r="AA93" s="14"/>
      <c r="AB93" s="14"/>
      <c r="AC93" s="16"/>
      <c r="AD93" s="16"/>
      <c r="AE93" s="16"/>
      <c r="AF93" s="16"/>
      <c r="AG93" s="16"/>
      <c r="AH93" s="14"/>
      <c r="AI93" s="14"/>
      <c r="AJ93" s="14"/>
      <c r="AK93" s="14"/>
      <c r="AL93" s="14"/>
      <c r="AM93" s="14"/>
      <c r="AN93" s="14"/>
      <c r="AO93" s="14"/>
      <c r="AP93" s="14"/>
      <c r="AQ93" s="14"/>
      <c r="AR93" s="2"/>
      <c r="AS93" s="2"/>
      <c r="AT93" s="2"/>
      <c r="AU93" s="2"/>
      <c r="AV93" s="2"/>
      <c r="AW93" s="2"/>
      <c r="AX93" s="2"/>
      <c r="AY93" s="2"/>
      <c r="AZ93" s="2"/>
      <c r="BA93" s="2"/>
      <c r="BB93" s="4"/>
    </row>
    <row r="94" spans="1:54" x14ac:dyDescent="0.15">
      <c r="A94" s="9"/>
      <c r="B94" s="15"/>
      <c r="C94" s="14"/>
      <c r="D94" s="601" t="s">
        <v>596</v>
      </c>
      <c r="E94" s="602"/>
      <c r="F94" s="602"/>
      <c r="G94" s="602"/>
      <c r="H94" s="602"/>
      <c r="I94" s="602"/>
      <c r="J94" s="603"/>
      <c r="K94" s="625" t="s">
        <v>716</v>
      </c>
      <c r="L94" s="625"/>
      <c r="M94" s="625"/>
      <c r="N94" s="625"/>
      <c r="O94" s="601" t="s">
        <v>712</v>
      </c>
      <c r="P94" s="602"/>
      <c r="Q94" s="602"/>
      <c r="R94" s="602"/>
      <c r="S94" s="602"/>
      <c r="T94" s="602"/>
      <c r="U94" s="603"/>
      <c r="V94" s="601" t="s">
        <v>720</v>
      </c>
      <c r="W94" s="621"/>
      <c r="X94" s="621"/>
      <c r="Y94" s="621"/>
      <c r="Z94" s="621"/>
      <c r="AA94" s="621"/>
      <c r="AB94" s="621"/>
      <c r="AC94" s="621"/>
      <c r="AD94" s="621"/>
      <c r="AE94" s="621"/>
      <c r="AF94" s="621"/>
      <c r="AG94" s="621"/>
      <c r="AH94" s="622"/>
      <c r="AI94" s="14"/>
      <c r="AJ94" s="14"/>
      <c r="AK94" s="14"/>
      <c r="AL94" s="14"/>
      <c r="AM94" s="14"/>
      <c r="AN94" s="14"/>
      <c r="AO94" s="14"/>
      <c r="AP94" s="14"/>
      <c r="AQ94" s="14"/>
      <c r="AR94" s="2"/>
      <c r="AS94" s="2"/>
      <c r="AT94" s="2"/>
      <c r="AU94" s="2"/>
      <c r="AV94" s="2"/>
      <c r="AW94" s="2"/>
      <c r="AX94" s="2"/>
      <c r="AY94" s="2"/>
      <c r="AZ94" s="2"/>
      <c r="BA94" s="2"/>
      <c r="BB94" s="4"/>
    </row>
    <row r="95" spans="1:54" x14ac:dyDescent="0.15">
      <c r="A95" s="9"/>
      <c r="B95" s="15"/>
      <c r="C95" s="14"/>
      <c r="D95" s="592" t="s">
        <v>717</v>
      </c>
      <c r="E95" s="593"/>
      <c r="F95" s="593"/>
      <c r="G95" s="593"/>
      <c r="H95" s="593"/>
      <c r="I95" s="593"/>
      <c r="J95" s="594"/>
      <c r="K95" s="591">
        <v>1</v>
      </c>
      <c r="L95" s="591"/>
      <c r="M95" s="591"/>
      <c r="N95" s="591"/>
      <c r="O95" s="592" t="s">
        <v>718</v>
      </c>
      <c r="P95" s="593"/>
      <c r="Q95" s="593"/>
      <c r="R95" s="593"/>
      <c r="S95" s="593"/>
      <c r="T95" s="593"/>
      <c r="U95" s="594"/>
      <c r="V95" s="595" t="s">
        <v>713</v>
      </c>
      <c r="W95" s="596"/>
      <c r="X95" s="596"/>
      <c r="Y95" s="596"/>
      <c r="Z95" s="596"/>
      <c r="AA95" s="596"/>
      <c r="AB95" s="596"/>
      <c r="AC95" s="596"/>
      <c r="AD95" s="596"/>
      <c r="AE95" s="596"/>
      <c r="AF95" s="596"/>
      <c r="AG95" s="596"/>
      <c r="AH95" s="597"/>
      <c r="AI95" s="14"/>
      <c r="AJ95" s="14"/>
      <c r="AK95" s="14"/>
      <c r="AL95" s="14"/>
      <c r="AM95" s="14"/>
      <c r="AN95" s="14"/>
      <c r="AO95" s="14"/>
      <c r="AP95" s="14"/>
      <c r="AQ95" s="14"/>
      <c r="AR95" s="2"/>
      <c r="AS95" s="2"/>
      <c r="AT95" s="2"/>
      <c r="AU95" s="2"/>
      <c r="AV95" s="2"/>
      <c r="AW95" s="2"/>
      <c r="AX95" s="2"/>
      <c r="AY95" s="2"/>
      <c r="AZ95" s="2"/>
      <c r="BA95" s="2"/>
      <c r="BB95" s="4"/>
    </row>
    <row r="96" spans="1:54" x14ac:dyDescent="0.15">
      <c r="A96" s="9"/>
      <c r="B96" s="15"/>
      <c r="C96" s="14"/>
      <c r="D96" s="592" t="s">
        <v>717</v>
      </c>
      <c r="E96" s="593"/>
      <c r="F96" s="593"/>
      <c r="G96" s="593"/>
      <c r="H96" s="593"/>
      <c r="I96" s="593"/>
      <c r="J96" s="594"/>
      <c r="K96" s="591">
        <v>2</v>
      </c>
      <c r="L96" s="591"/>
      <c r="M96" s="591"/>
      <c r="N96" s="591"/>
      <c r="O96" s="592" t="s">
        <v>719</v>
      </c>
      <c r="P96" s="593"/>
      <c r="Q96" s="593"/>
      <c r="R96" s="593"/>
      <c r="S96" s="593"/>
      <c r="T96" s="593"/>
      <c r="U96" s="594"/>
      <c r="V96" s="595" t="s">
        <v>713</v>
      </c>
      <c r="W96" s="596"/>
      <c r="X96" s="596"/>
      <c r="Y96" s="596"/>
      <c r="Z96" s="596"/>
      <c r="AA96" s="596"/>
      <c r="AB96" s="596"/>
      <c r="AC96" s="596"/>
      <c r="AD96" s="596"/>
      <c r="AE96" s="596"/>
      <c r="AF96" s="596"/>
      <c r="AG96" s="596"/>
      <c r="AH96" s="597"/>
      <c r="AI96" s="14"/>
      <c r="AJ96" s="14"/>
      <c r="AK96" s="14"/>
      <c r="AL96" s="14"/>
      <c r="AM96" s="14"/>
      <c r="AN96" s="14"/>
      <c r="AO96" s="14"/>
      <c r="AP96" s="14"/>
      <c r="AQ96" s="14"/>
      <c r="AR96" s="2"/>
      <c r="AS96" s="2"/>
      <c r="AT96" s="2"/>
      <c r="AU96" s="2"/>
      <c r="AV96" s="2"/>
      <c r="AW96" s="2"/>
      <c r="AX96" s="2"/>
      <c r="AY96" s="2"/>
      <c r="AZ96" s="2"/>
      <c r="BA96" s="2"/>
      <c r="BB96" s="4"/>
    </row>
    <row r="97" spans="1:54" x14ac:dyDescent="0.15">
      <c r="A97" s="3"/>
      <c r="B97" s="14"/>
      <c r="C97" s="15"/>
      <c r="D97" s="592" t="s">
        <v>717</v>
      </c>
      <c r="E97" s="593"/>
      <c r="F97" s="593"/>
      <c r="G97" s="593"/>
      <c r="H97" s="593"/>
      <c r="I97" s="593"/>
      <c r="J97" s="594"/>
      <c r="K97" s="591">
        <v>3</v>
      </c>
      <c r="L97" s="591"/>
      <c r="M97" s="591"/>
      <c r="N97" s="591"/>
      <c r="O97" s="592">
        <v>92001</v>
      </c>
      <c r="P97" s="593"/>
      <c r="Q97" s="593"/>
      <c r="R97" s="593"/>
      <c r="S97" s="593"/>
      <c r="T97" s="593"/>
      <c r="U97" s="594"/>
      <c r="V97" s="598"/>
      <c r="W97" s="599"/>
      <c r="X97" s="599"/>
      <c r="Y97" s="599"/>
      <c r="Z97" s="599"/>
      <c r="AA97" s="599"/>
      <c r="AB97" s="599"/>
      <c r="AC97" s="599"/>
      <c r="AD97" s="599"/>
      <c r="AE97" s="599"/>
      <c r="AF97" s="599"/>
      <c r="AG97" s="599"/>
      <c r="AH97" s="600"/>
      <c r="AI97" s="14"/>
      <c r="AJ97" s="14"/>
      <c r="AK97" s="8" t="s">
        <v>723</v>
      </c>
      <c r="AL97" s="14"/>
      <c r="AM97" s="14"/>
      <c r="AN97" s="14"/>
      <c r="AO97" s="14"/>
      <c r="AP97" s="14"/>
      <c r="AQ97" s="14"/>
      <c r="AR97" s="2"/>
      <c r="AS97" s="2"/>
      <c r="AT97" s="2"/>
      <c r="AU97" s="2"/>
      <c r="AV97" s="2"/>
      <c r="AW97" s="2"/>
      <c r="AX97" s="2"/>
      <c r="AY97" s="2"/>
      <c r="AZ97" s="2"/>
      <c r="BA97" s="2"/>
      <c r="BB97" s="4"/>
    </row>
    <row r="98" spans="1:54" x14ac:dyDescent="0.15">
      <c r="A98" s="3"/>
      <c r="C98" s="30"/>
      <c r="D98" s="14"/>
      <c r="J98" s="14"/>
      <c r="K98" s="14"/>
      <c r="L98" s="14"/>
      <c r="M98" s="14"/>
      <c r="N98" s="14"/>
      <c r="O98" s="14"/>
      <c r="P98" s="16"/>
      <c r="Q98" s="16"/>
      <c r="R98" s="16"/>
      <c r="S98" s="16"/>
      <c r="T98" s="16"/>
      <c r="U98" s="14"/>
      <c r="V98" s="14"/>
      <c r="W98" s="14"/>
      <c r="X98" s="14"/>
      <c r="Y98" s="14"/>
      <c r="Z98" s="14"/>
      <c r="AA98" s="14"/>
      <c r="AB98" s="14"/>
      <c r="AC98" s="16"/>
      <c r="AD98" s="16"/>
      <c r="AE98" s="16"/>
      <c r="AF98" s="16"/>
      <c r="AG98" s="16"/>
      <c r="AH98" s="14"/>
      <c r="AI98" s="14"/>
      <c r="AJ98" s="14"/>
      <c r="AK98" s="14"/>
      <c r="AL98" s="14"/>
      <c r="AM98" s="14"/>
      <c r="AN98" s="14"/>
      <c r="AO98" s="14"/>
      <c r="AP98" s="14"/>
      <c r="AQ98" s="14"/>
      <c r="AR98" s="2"/>
      <c r="AS98" s="2"/>
      <c r="AT98" s="2"/>
      <c r="AU98" s="2"/>
      <c r="AV98" s="2"/>
      <c r="AW98" s="2"/>
      <c r="AX98" s="2"/>
      <c r="AY98" s="2"/>
      <c r="AZ98" s="2"/>
      <c r="BA98" s="2"/>
      <c r="BB98" s="4"/>
    </row>
    <row r="99" spans="1:54" s="235" customFormat="1" ht="13.5" customHeight="1" x14ac:dyDescent="0.15">
      <c r="A99" s="262"/>
      <c r="B99" s="263" t="s">
        <v>727</v>
      </c>
      <c r="C99" s="263"/>
      <c r="BB99" s="264"/>
    </row>
    <row r="100" spans="1:54" s="235" customFormat="1" x14ac:dyDescent="0.15">
      <c r="A100" s="265"/>
      <c r="C100" s="245"/>
      <c r="P100" s="239"/>
      <c r="Q100" s="239"/>
      <c r="R100" s="239"/>
      <c r="S100" s="239"/>
      <c r="T100" s="239"/>
      <c r="AC100" s="239"/>
      <c r="AD100" s="239"/>
      <c r="AE100" s="239"/>
      <c r="AF100" s="239"/>
      <c r="AG100" s="239"/>
      <c r="BB100" s="264"/>
    </row>
    <row r="101" spans="1:54" s="235" customFormat="1" x14ac:dyDescent="0.15">
      <c r="A101" s="265"/>
      <c r="C101" s="266"/>
      <c r="D101" s="235" t="s">
        <v>832</v>
      </c>
      <c r="E101" s="245"/>
      <c r="F101" s="245"/>
      <c r="G101" s="245"/>
      <c r="H101" s="245"/>
      <c r="I101" s="245"/>
      <c r="P101" s="239"/>
      <c r="Q101" s="239"/>
      <c r="R101" s="239"/>
      <c r="S101" s="239"/>
      <c r="T101" s="239"/>
      <c r="AC101" s="239"/>
      <c r="AD101" s="239"/>
      <c r="AE101" s="239"/>
      <c r="AF101" s="239"/>
      <c r="AG101" s="239"/>
      <c r="BB101" s="264"/>
    </row>
    <row r="102" spans="1:54" s="235" customFormat="1" x14ac:dyDescent="0.15">
      <c r="A102" s="265"/>
      <c r="C102" s="266"/>
      <c r="E102" s="245"/>
      <c r="F102" s="245"/>
      <c r="G102" s="245"/>
      <c r="H102" s="245"/>
      <c r="I102" s="245"/>
      <c r="K102" s="237"/>
      <c r="P102" s="239"/>
      <c r="Q102" s="239"/>
      <c r="R102" s="239"/>
      <c r="S102" s="239"/>
      <c r="T102" s="239"/>
      <c r="AC102" s="239"/>
      <c r="AD102" s="239"/>
      <c r="AE102" s="239"/>
      <c r="AF102" s="239"/>
      <c r="AG102" s="239"/>
      <c r="BB102" s="264"/>
    </row>
    <row r="103" spans="1:54" s="235" customFormat="1" x14ac:dyDescent="0.15">
      <c r="A103" s="265"/>
      <c r="B103" s="235" t="s">
        <v>740</v>
      </c>
      <c r="C103" s="266"/>
      <c r="E103" s="245"/>
      <c r="F103" s="245"/>
      <c r="G103" s="245"/>
      <c r="H103" s="245"/>
      <c r="I103" s="245"/>
      <c r="K103" s="237"/>
      <c r="P103" s="239"/>
      <c r="Q103" s="239"/>
      <c r="R103" s="239"/>
      <c r="S103" s="239"/>
      <c r="T103" s="239"/>
      <c r="AC103" s="245"/>
      <c r="AD103" s="239"/>
      <c r="AE103" s="239"/>
      <c r="AF103" s="239"/>
      <c r="AG103" s="239"/>
      <c r="BB103" s="264"/>
    </row>
    <row r="104" spans="1:54" x14ac:dyDescent="0.15">
      <c r="A104" s="265"/>
      <c r="B104" s="235"/>
      <c r="C104" s="33"/>
      <c r="D104" s="235"/>
      <c r="E104" s="24"/>
      <c r="F104" s="24"/>
      <c r="G104" s="24"/>
      <c r="H104" s="24"/>
      <c r="I104" s="24"/>
      <c r="P104" s="22"/>
      <c r="Q104" s="22"/>
      <c r="R104" s="22"/>
      <c r="S104" s="22"/>
      <c r="T104" s="22"/>
      <c r="AC104" s="22"/>
      <c r="AD104" s="22"/>
      <c r="AE104" s="22"/>
      <c r="AF104" s="22"/>
      <c r="AQ104" s="235"/>
      <c r="AR104" s="235"/>
      <c r="AS104" s="235"/>
      <c r="AT104" s="235"/>
      <c r="AU104" s="235"/>
      <c r="AV104" s="235"/>
      <c r="AW104" s="235"/>
      <c r="AX104" s="235"/>
      <c r="AY104" s="235"/>
      <c r="AZ104" s="235"/>
      <c r="BA104" s="235"/>
      <c r="BB104" s="264"/>
    </row>
    <row r="105" spans="1:54" x14ac:dyDescent="0.15">
      <c r="A105" s="265"/>
      <c r="B105" s="235"/>
      <c r="C105" s="33"/>
      <c r="D105" s="235" t="s">
        <v>833</v>
      </c>
      <c r="E105" s="24"/>
      <c r="F105" s="24"/>
      <c r="G105" s="24"/>
      <c r="H105" s="24"/>
      <c r="I105" s="24"/>
      <c r="M105" s="24"/>
      <c r="P105" s="22"/>
      <c r="Q105" s="22"/>
      <c r="R105" s="22"/>
      <c r="S105" s="22"/>
      <c r="T105" s="22"/>
      <c r="U105" s="24"/>
      <c r="AC105" s="22"/>
      <c r="AD105" s="22"/>
      <c r="AE105" s="22"/>
      <c r="AF105" s="22"/>
      <c r="AQ105" s="235"/>
      <c r="AR105" s="235"/>
      <c r="AS105" s="235"/>
      <c r="AT105" s="235"/>
      <c r="AU105" s="235"/>
      <c r="AV105" s="235"/>
      <c r="AW105" s="235"/>
      <c r="AX105" s="235"/>
      <c r="AY105" s="235"/>
      <c r="AZ105" s="235"/>
      <c r="BA105" s="235"/>
      <c r="BB105" s="264"/>
    </row>
    <row r="106" spans="1:54" x14ac:dyDescent="0.15">
      <c r="A106" s="265"/>
      <c r="B106" s="235"/>
      <c r="C106" s="33"/>
      <c r="D106" s="235"/>
      <c r="F106" s="24"/>
      <c r="G106" s="24"/>
      <c r="H106" s="24"/>
      <c r="I106" s="24"/>
      <c r="J106" s="24"/>
      <c r="K106" s="24"/>
      <c r="L106" s="24"/>
      <c r="M106" s="24"/>
      <c r="N106" s="24"/>
      <c r="O106" s="24"/>
      <c r="P106" s="24"/>
      <c r="Q106" s="22"/>
      <c r="R106" s="23"/>
      <c r="S106" s="22"/>
      <c r="T106" s="22"/>
      <c r="U106" s="22"/>
      <c r="V106" s="23"/>
      <c r="AC106" s="22"/>
      <c r="AD106" s="22"/>
      <c r="AE106" s="22"/>
      <c r="AF106" s="22"/>
      <c r="AQ106" s="235"/>
      <c r="AR106" s="235"/>
      <c r="AS106" s="235"/>
      <c r="AT106" s="235"/>
      <c r="AU106" s="235"/>
      <c r="AV106" s="235"/>
      <c r="AW106" s="235"/>
      <c r="AX106" s="235"/>
      <c r="AY106" s="235"/>
      <c r="AZ106" s="235"/>
      <c r="BA106" s="235"/>
      <c r="BB106" s="264"/>
    </row>
    <row r="107" spans="1:54" x14ac:dyDescent="0.15">
      <c r="A107" s="265"/>
      <c r="B107" s="235"/>
      <c r="C107" s="33"/>
      <c r="D107" s="8" t="s">
        <v>834</v>
      </c>
      <c r="L107" s="235"/>
      <c r="M107" s="235"/>
      <c r="N107" s="235"/>
      <c r="O107" s="235"/>
      <c r="P107" s="235"/>
      <c r="Q107" s="235"/>
      <c r="R107" s="235"/>
      <c r="S107" s="235"/>
      <c r="T107" s="235"/>
      <c r="U107" s="235"/>
      <c r="V107" s="23"/>
      <c r="AD107" s="8" t="s">
        <v>841</v>
      </c>
      <c r="AQ107" s="235"/>
      <c r="AR107" s="235"/>
      <c r="AS107" s="235"/>
      <c r="AT107" s="235"/>
      <c r="AU107" s="235"/>
      <c r="AV107" s="235"/>
      <c r="AW107" s="235"/>
      <c r="AX107" s="235"/>
      <c r="AY107" s="235"/>
      <c r="AZ107" s="235"/>
      <c r="BA107" s="235"/>
      <c r="BB107" s="264"/>
    </row>
    <row r="108" spans="1:54" x14ac:dyDescent="0.15">
      <c r="A108" s="235"/>
      <c r="B108" s="235"/>
      <c r="C108" s="235"/>
      <c r="D108" s="235" t="s">
        <v>838</v>
      </c>
      <c r="E108" s="235"/>
      <c r="F108" s="235"/>
      <c r="G108" s="235"/>
      <c r="H108" s="235"/>
      <c r="I108" s="235"/>
      <c r="J108" s="235"/>
      <c r="K108" s="235"/>
      <c r="L108" s="235"/>
      <c r="M108" s="235"/>
      <c r="N108" s="235"/>
      <c r="O108" s="235"/>
      <c r="P108" s="235"/>
      <c r="Q108" s="235"/>
      <c r="R108" s="235"/>
      <c r="U108" s="235"/>
      <c r="V108" s="235"/>
      <c r="W108" s="235"/>
      <c r="X108" s="235"/>
      <c r="Y108" s="235"/>
      <c r="Z108" s="235"/>
      <c r="AA108" s="235"/>
      <c r="AB108" s="235"/>
      <c r="AC108" s="235"/>
      <c r="AD108" s="235"/>
      <c r="AE108" s="235"/>
      <c r="AF108" s="235"/>
      <c r="AG108" s="235"/>
      <c r="AH108" s="235"/>
      <c r="AI108" s="235"/>
      <c r="AJ108" s="235"/>
      <c r="AK108" s="235"/>
      <c r="AL108" s="235"/>
      <c r="AM108" s="235"/>
      <c r="AN108" s="235"/>
      <c r="AO108" s="235"/>
      <c r="AP108" s="235"/>
      <c r="AQ108" s="235"/>
      <c r="AR108" s="235"/>
      <c r="AS108" s="235"/>
      <c r="AT108" s="235"/>
      <c r="AU108" s="235"/>
      <c r="AV108" s="235"/>
      <c r="AW108" s="235"/>
      <c r="AX108" s="235"/>
      <c r="AY108" s="235"/>
      <c r="AZ108" s="235"/>
      <c r="BA108" s="235"/>
      <c r="BB108" s="264"/>
    </row>
    <row r="109" spans="1:54" x14ac:dyDescent="0.15">
      <c r="A109" s="235"/>
      <c r="B109" s="235"/>
      <c r="C109" s="235"/>
      <c r="D109" s="235" t="s">
        <v>835</v>
      </c>
      <c r="E109" s="235"/>
      <c r="F109" s="235"/>
      <c r="G109" s="235"/>
      <c r="H109" s="235"/>
      <c r="I109" s="235"/>
      <c r="J109" s="235"/>
      <c r="K109" s="235"/>
      <c r="L109" s="235"/>
      <c r="M109" s="235"/>
      <c r="N109" s="235"/>
      <c r="O109" s="235"/>
      <c r="P109" s="235"/>
      <c r="Q109" s="235"/>
      <c r="R109" s="235"/>
      <c r="S109" s="235"/>
      <c r="T109" s="235"/>
      <c r="U109" s="235"/>
      <c r="V109" s="235"/>
      <c r="W109" s="235"/>
      <c r="X109" s="235"/>
      <c r="Y109" s="235"/>
      <c r="Z109" s="235"/>
      <c r="AA109" s="235"/>
      <c r="AB109" s="235"/>
      <c r="AC109" s="235"/>
      <c r="AD109" s="235"/>
      <c r="AE109" s="235"/>
      <c r="AF109" s="235"/>
      <c r="AG109" s="235"/>
      <c r="AH109" s="235"/>
      <c r="AI109" s="235"/>
      <c r="AJ109" s="235"/>
      <c r="AK109" s="235"/>
      <c r="AL109" s="235"/>
      <c r="AM109" s="235"/>
      <c r="AN109" s="235"/>
      <c r="AO109" s="235"/>
      <c r="AP109" s="235"/>
      <c r="AQ109" s="235"/>
      <c r="AR109" s="235"/>
      <c r="AS109" s="235"/>
      <c r="AT109" s="235"/>
      <c r="AU109" s="235"/>
      <c r="AV109" s="235"/>
      <c r="AW109" s="235"/>
      <c r="AX109" s="235"/>
      <c r="AY109" s="235"/>
      <c r="AZ109" s="235"/>
      <c r="BA109" s="235"/>
      <c r="BB109" s="264"/>
    </row>
    <row r="110" spans="1:54" ht="13.5" customHeight="1" x14ac:dyDescent="0.15">
      <c r="A110" s="262"/>
      <c r="B110" s="227"/>
      <c r="E110" s="8" t="s">
        <v>831</v>
      </c>
      <c r="P110" s="22"/>
      <c r="Q110" s="22"/>
      <c r="R110" s="22"/>
      <c r="S110" s="22"/>
      <c r="T110" s="22"/>
      <c r="AC110" s="22"/>
      <c r="AD110" s="22"/>
      <c r="AE110" s="22"/>
      <c r="AF110" s="22"/>
      <c r="AG110" s="22"/>
      <c r="AL110" s="8" t="s">
        <v>866</v>
      </c>
      <c r="AR110" s="235"/>
      <c r="AS110" s="235"/>
      <c r="AT110" s="235"/>
      <c r="AU110" s="235"/>
      <c r="AV110" s="235"/>
      <c r="AW110" s="235"/>
      <c r="AX110" s="235"/>
      <c r="AY110" s="235"/>
      <c r="AZ110" s="235"/>
      <c r="BA110" s="235"/>
      <c r="BB110" s="264"/>
    </row>
    <row r="111" spans="1:54" x14ac:dyDescent="0.15">
      <c r="A111" s="235"/>
      <c r="B111" s="235"/>
      <c r="C111" s="235"/>
      <c r="D111" s="235" t="s">
        <v>836</v>
      </c>
      <c r="E111" s="235"/>
      <c r="F111" s="235"/>
      <c r="G111" s="235"/>
      <c r="H111" s="235"/>
      <c r="I111" s="235"/>
      <c r="J111" s="235"/>
      <c r="K111" s="235"/>
      <c r="L111" s="235"/>
      <c r="M111" s="235"/>
      <c r="N111" s="235"/>
      <c r="O111" s="235"/>
      <c r="P111" s="235"/>
      <c r="Q111" s="235"/>
      <c r="R111" s="235"/>
      <c r="S111" s="235"/>
      <c r="T111" s="235"/>
      <c r="U111" s="235"/>
      <c r="V111" s="235"/>
      <c r="W111" s="235"/>
      <c r="X111" s="235"/>
      <c r="Y111" s="235"/>
      <c r="Z111" s="235"/>
      <c r="AA111" s="235"/>
      <c r="AB111" s="235"/>
      <c r="AC111" s="235"/>
      <c r="AD111" s="235"/>
      <c r="AE111" s="235"/>
      <c r="AF111" s="235"/>
      <c r="AG111" s="235"/>
      <c r="AH111" s="235"/>
      <c r="AI111" s="235"/>
      <c r="AJ111" s="235"/>
      <c r="AK111" s="235"/>
      <c r="AL111" s="235"/>
      <c r="AM111" s="235"/>
      <c r="AN111" s="235"/>
      <c r="AO111" s="235"/>
      <c r="AP111" s="235"/>
      <c r="AQ111" s="235"/>
      <c r="AR111" s="235"/>
      <c r="AS111" s="235"/>
      <c r="AT111" s="235"/>
      <c r="AU111" s="235"/>
      <c r="AV111" s="235"/>
      <c r="AW111" s="235"/>
      <c r="AX111" s="235"/>
      <c r="AY111" s="235"/>
      <c r="AZ111" s="235"/>
      <c r="BA111" s="235"/>
      <c r="BB111" s="264"/>
    </row>
    <row r="112" spans="1:54" ht="13.5" customHeight="1" x14ac:dyDescent="0.15">
      <c r="A112" s="262"/>
      <c r="B112" s="227"/>
      <c r="E112" s="8" t="s">
        <v>765</v>
      </c>
      <c r="P112" s="22"/>
      <c r="Q112" s="22"/>
      <c r="R112" s="22"/>
      <c r="S112" s="22"/>
      <c r="T112" s="22"/>
      <c r="AC112" s="22"/>
      <c r="AD112" s="22"/>
      <c r="AE112" s="22"/>
      <c r="AF112" s="22"/>
      <c r="AG112" s="22"/>
      <c r="AR112" s="235"/>
      <c r="AS112" s="235"/>
      <c r="AT112" s="235"/>
      <c r="AU112" s="235"/>
      <c r="AV112" s="235"/>
      <c r="AW112" s="235"/>
      <c r="AX112" s="235"/>
      <c r="AY112" s="235"/>
      <c r="AZ112" s="235"/>
      <c r="BA112" s="235"/>
      <c r="BB112" s="264"/>
    </row>
    <row r="113" spans="1:54" ht="13.5" customHeight="1" x14ac:dyDescent="0.15">
      <c r="A113" s="262"/>
      <c r="B113" s="227"/>
      <c r="P113" s="22"/>
      <c r="Q113" s="22"/>
      <c r="R113" s="22"/>
      <c r="S113" s="22"/>
      <c r="T113" s="22"/>
      <c r="AC113" s="22"/>
      <c r="AD113" s="22"/>
      <c r="AE113" s="22"/>
      <c r="AF113" s="22"/>
      <c r="AG113" s="22"/>
      <c r="AR113" s="235"/>
      <c r="AS113" s="235"/>
      <c r="AT113" s="235"/>
      <c r="AU113" s="235"/>
      <c r="AV113" s="235"/>
      <c r="AW113" s="235"/>
      <c r="AX113" s="235"/>
      <c r="AY113" s="235"/>
      <c r="AZ113" s="235"/>
      <c r="BA113" s="235"/>
      <c r="BB113" s="264"/>
    </row>
    <row r="114" spans="1:54" x14ac:dyDescent="0.15">
      <c r="A114" s="235"/>
      <c r="B114" s="235"/>
      <c r="C114" s="235"/>
      <c r="D114" s="8" t="s">
        <v>749</v>
      </c>
      <c r="E114" s="235"/>
      <c r="F114" s="235"/>
      <c r="G114" s="235"/>
      <c r="H114" s="235"/>
      <c r="I114" s="235"/>
      <c r="J114" s="235"/>
      <c r="K114" s="235"/>
      <c r="L114" s="235"/>
      <c r="M114" s="235"/>
      <c r="N114" s="235"/>
      <c r="O114" s="235"/>
      <c r="P114" s="235"/>
      <c r="Q114" s="235"/>
      <c r="R114" s="235"/>
      <c r="S114" s="235"/>
      <c r="T114" s="235"/>
      <c r="U114" s="235"/>
      <c r="V114" s="235"/>
      <c r="W114" s="235"/>
      <c r="X114" s="235"/>
      <c r="Y114" s="235"/>
      <c r="Z114" s="235"/>
      <c r="AA114" s="235"/>
      <c r="AB114" s="235"/>
      <c r="AC114" s="235"/>
      <c r="AD114" s="235"/>
      <c r="AE114" s="235"/>
      <c r="AF114" s="235"/>
      <c r="AG114" s="235"/>
      <c r="AH114" s="235"/>
      <c r="AI114" s="235"/>
      <c r="AJ114" s="235"/>
      <c r="AK114" s="235"/>
      <c r="AL114" s="235"/>
      <c r="AM114" s="235"/>
      <c r="AN114" s="235"/>
      <c r="AO114" s="235"/>
      <c r="AP114" s="235"/>
      <c r="AQ114" s="235"/>
      <c r="AR114" s="235"/>
      <c r="AS114" s="235"/>
      <c r="AT114" s="235"/>
      <c r="AU114" s="235"/>
      <c r="AV114" s="235"/>
      <c r="AW114" s="235"/>
      <c r="AX114" s="235"/>
      <c r="AY114" s="235"/>
      <c r="AZ114" s="235"/>
      <c r="BA114" s="235"/>
      <c r="BB114" s="264"/>
    </row>
    <row r="115" spans="1:54" ht="14.25" thickBot="1" x14ac:dyDescent="0.2">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7"/>
    </row>
    <row r="116" spans="1:54" x14ac:dyDescent="0.15">
      <c r="A116" s="265"/>
      <c r="B116" s="34"/>
      <c r="AR116" s="235"/>
      <c r="AS116" s="235"/>
      <c r="AT116" s="235"/>
      <c r="AU116" s="235"/>
      <c r="AV116" s="235"/>
      <c r="AW116" s="235"/>
      <c r="AX116" s="235"/>
      <c r="AY116" s="235"/>
      <c r="AZ116" s="235"/>
      <c r="BA116" s="235"/>
      <c r="BB116" s="264"/>
    </row>
    <row r="117" spans="1:54" x14ac:dyDescent="0.15">
      <c r="A117" s="49" t="s">
        <v>76</v>
      </c>
      <c r="B117" s="50"/>
      <c r="C117" s="50"/>
      <c r="D117" s="50"/>
      <c r="E117" s="50"/>
      <c r="F117" s="51"/>
      <c r="G117" s="228"/>
      <c r="H117" s="228"/>
      <c r="I117" s="228"/>
      <c r="J117" s="228"/>
      <c r="K117" s="104"/>
      <c r="L117" s="104"/>
      <c r="M117" s="104"/>
      <c r="N117" s="104"/>
      <c r="O117" s="104"/>
      <c r="P117" s="228"/>
      <c r="Q117" s="228"/>
      <c r="R117" s="228"/>
      <c r="S117" s="228"/>
      <c r="T117" s="228"/>
      <c r="U117" s="228"/>
      <c r="V117" s="228"/>
      <c r="W117" s="228"/>
      <c r="X117" s="104"/>
      <c r="Y117" s="104"/>
      <c r="Z117" s="104"/>
      <c r="AA117" s="104"/>
      <c r="AB117" s="104"/>
      <c r="AC117" s="228"/>
      <c r="AD117" s="228"/>
      <c r="AE117" s="228"/>
      <c r="AF117" s="228"/>
      <c r="AG117" s="228"/>
      <c r="AH117" s="228"/>
      <c r="AI117" s="228"/>
      <c r="AJ117" s="228"/>
      <c r="AK117" s="228"/>
      <c r="AL117" s="228"/>
      <c r="AM117" s="228"/>
      <c r="AN117" s="228"/>
      <c r="AO117" s="228"/>
      <c r="AP117" s="228"/>
      <c r="AQ117" s="228"/>
      <c r="AR117" s="228"/>
      <c r="AS117" s="228"/>
      <c r="AT117" s="228"/>
      <c r="AU117" s="228"/>
      <c r="AV117" s="228"/>
      <c r="AW117" s="228"/>
      <c r="AX117" s="228"/>
      <c r="AY117" s="228"/>
      <c r="AZ117" s="228"/>
      <c r="BA117" s="228"/>
      <c r="BB117" s="229"/>
    </row>
    <row r="118" spans="1:54" x14ac:dyDescent="0.15">
      <c r="A118" s="262"/>
      <c r="B118" s="227"/>
      <c r="C118" s="227"/>
      <c r="AR118" s="235"/>
      <c r="AS118" s="235"/>
      <c r="AT118" s="235"/>
      <c r="AU118" s="235"/>
      <c r="AV118" s="235"/>
      <c r="AW118" s="235"/>
      <c r="AX118" s="235"/>
      <c r="AY118" s="235"/>
      <c r="AZ118" s="235"/>
      <c r="BA118" s="235"/>
      <c r="BB118" s="264"/>
    </row>
    <row r="119" spans="1:54" x14ac:dyDescent="0.15">
      <c r="A119" s="3"/>
      <c r="B119" s="2"/>
      <c r="C119" s="33"/>
      <c r="D119" s="2"/>
      <c r="E119" s="31"/>
      <c r="F119" s="31"/>
      <c r="G119" s="31"/>
      <c r="H119" s="31"/>
      <c r="I119" s="31"/>
      <c r="J119" s="14"/>
      <c r="K119" s="14"/>
      <c r="L119" s="14"/>
      <c r="M119" s="14"/>
      <c r="N119" s="14"/>
      <c r="O119" s="14"/>
      <c r="P119" s="16"/>
      <c r="Q119" s="16"/>
      <c r="R119" s="16"/>
      <c r="S119" s="16"/>
      <c r="T119" s="16"/>
      <c r="U119" s="14"/>
      <c r="V119" s="14"/>
      <c r="W119" s="14"/>
      <c r="X119" s="14"/>
      <c r="Y119" s="14"/>
      <c r="Z119" s="14"/>
      <c r="AA119" s="14"/>
      <c r="AB119" s="14"/>
      <c r="AC119" s="16"/>
      <c r="AD119" s="16"/>
      <c r="AE119" s="16"/>
      <c r="AF119" s="16"/>
      <c r="AG119" s="14"/>
      <c r="AH119" s="14"/>
      <c r="AI119" s="14"/>
      <c r="AJ119" s="14"/>
      <c r="AK119" s="14"/>
      <c r="AL119" s="14"/>
      <c r="AM119" s="14"/>
      <c r="AN119" s="14"/>
      <c r="AO119" s="14"/>
      <c r="AP119" s="14"/>
      <c r="AQ119" s="2"/>
      <c r="AR119" s="2"/>
      <c r="AS119" s="2"/>
      <c r="AT119" s="2"/>
      <c r="AU119" s="2"/>
      <c r="AV119" s="2"/>
      <c r="AW119" s="2"/>
      <c r="AX119" s="2"/>
      <c r="AY119" s="2"/>
      <c r="AZ119" s="2"/>
      <c r="BA119" s="2"/>
      <c r="BB119" s="4"/>
    </row>
    <row r="120" spans="1:54" x14ac:dyDescent="0.15">
      <c r="A120" s="262"/>
      <c r="B120" s="227"/>
      <c r="C120" s="227"/>
      <c r="D120" s="8" t="s">
        <v>766</v>
      </c>
      <c r="AR120" s="235"/>
      <c r="AS120" s="235"/>
      <c r="AT120" s="235"/>
      <c r="AU120" s="235"/>
      <c r="AV120" s="235"/>
      <c r="AW120" s="235"/>
      <c r="AX120" s="235"/>
      <c r="AY120" s="235"/>
      <c r="AZ120" s="235"/>
      <c r="BA120" s="235"/>
      <c r="BB120" s="264"/>
    </row>
    <row r="121" spans="1:54" x14ac:dyDescent="0.15">
      <c r="A121" s="262"/>
      <c r="B121" s="227"/>
      <c r="C121" s="227"/>
      <c r="E121" s="8" t="s">
        <v>837</v>
      </c>
      <c r="AR121" s="235"/>
      <c r="AS121" s="235"/>
      <c r="AT121" s="235"/>
      <c r="AU121" s="235"/>
      <c r="AV121" s="235"/>
      <c r="AW121" s="235"/>
      <c r="AX121" s="235"/>
      <c r="AY121" s="235"/>
      <c r="AZ121" s="235"/>
      <c r="BA121" s="235"/>
      <c r="BB121" s="264"/>
    </row>
    <row r="122" spans="1:54" x14ac:dyDescent="0.15">
      <c r="A122" s="262"/>
      <c r="B122" s="227"/>
      <c r="E122" s="8" t="s">
        <v>781</v>
      </c>
      <c r="P122" s="22"/>
      <c r="Q122" s="22"/>
      <c r="R122" s="22"/>
      <c r="S122" s="22"/>
      <c r="T122" s="22"/>
      <c r="AC122" s="22"/>
      <c r="AD122" s="22"/>
      <c r="AE122" s="22"/>
      <c r="AF122" s="22"/>
      <c r="AG122" s="22"/>
      <c r="AR122" s="235"/>
      <c r="AS122" s="235"/>
      <c r="AT122" s="235"/>
      <c r="AU122" s="235"/>
      <c r="AV122" s="235"/>
      <c r="AW122" s="235"/>
      <c r="AX122" s="235"/>
      <c r="AY122" s="235"/>
      <c r="AZ122" s="235"/>
      <c r="BA122" s="235"/>
      <c r="BB122" s="264"/>
    </row>
    <row r="123" spans="1:54" x14ac:dyDescent="0.15">
      <c r="A123" s="262"/>
      <c r="B123" s="227"/>
      <c r="E123" s="8" t="s">
        <v>892</v>
      </c>
      <c r="P123" s="22"/>
      <c r="Q123" s="22"/>
      <c r="R123" s="22"/>
      <c r="S123" s="22"/>
      <c r="T123" s="22"/>
      <c r="AC123" s="22"/>
      <c r="AD123" s="22"/>
      <c r="AE123" s="22"/>
      <c r="AF123" s="22"/>
      <c r="AG123" s="22"/>
      <c r="AR123" s="235"/>
      <c r="AS123" s="235"/>
      <c r="AT123" s="235"/>
      <c r="AU123" s="235"/>
      <c r="AV123" s="235"/>
      <c r="AW123" s="235"/>
      <c r="AX123" s="235"/>
      <c r="AY123" s="235"/>
      <c r="AZ123" s="235"/>
      <c r="BA123" s="235"/>
      <c r="BB123" s="264"/>
    </row>
    <row r="124" spans="1:54" x14ac:dyDescent="0.15">
      <c r="A124" s="262"/>
      <c r="B124" s="227"/>
      <c r="E124" s="8" t="s">
        <v>778</v>
      </c>
      <c r="K124" s="8" t="s">
        <v>779</v>
      </c>
      <c r="M124" s="8" t="s">
        <v>218</v>
      </c>
      <c r="P124" s="22"/>
      <c r="Q124" s="22"/>
      <c r="R124" s="22"/>
      <c r="S124" s="22"/>
      <c r="T124" s="22"/>
      <c r="AC124" s="22"/>
      <c r="AD124" s="22"/>
      <c r="AE124" s="22"/>
      <c r="AF124" s="22"/>
      <c r="AR124" s="235"/>
      <c r="AS124" s="235"/>
      <c r="AT124" s="235"/>
      <c r="AU124" s="235"/>
      <c r="AV124" s="235"/>
      <c r="AW124" s="235"/>
      <c r="AX124" s="235"/>
      <c r="AY124" s="235"/>
      <c r="AZ124" s="235"/>
      <c r="BA124" s="235"/>
      <c r="BB124" s="264"/>
    </row>
    <row r="125" spans="1:54" x14ac:dyDescent="0.15">
      <c r="A125" s="262"/>
      <c r="B125" s="227"/>
      <c r="C125" s="227"/>
      <c r="M125" s="8" t="s">
        <v>219</v>
      </c>
      <c r="AR125" s="235"/>
      <c r="AS125" s="235"/>
      <c r="AT125" s="235"/>
      <c r="AU125" s="235"/>
      <c r="AV125" s="235"/>
      <c r="AW125" s="235"/>
      <c r="AX125" s="235"/>
      <c r="AY125" s="235"/>
      <c r="AZ125" s="235"/>
      <c r="BA125" s="235"/>
      <c r="BB125" s="264"/>
    </row>
    <row r="126" spans="1:54" x14ac:dyDescent="0.15">
      <c r="A126" s="262"/>
      <c r="B126" s="227"/>
      <c r="C126" s="227"/>
      <c r="AR126" s="235"/>
      <c r="AS126" s="235"/>
      <c r="AT126" s="235"/>
      <c r="AU126" s="235"/>
      <c r="AV126" s="235"/>
      <c r="AW126" s="235"/>
      <c r="AX126" s="235"/>
      <c r="AY126" s="235"/>
      <c r="AZ126" s="235"/>
      <c r="BA126" s="235"/>
      <c r="BB126" s="264"/>
    </row>
    <row r="127" spans="1:54" x14ac:dyDescent="0.15">
      <c r="A127" s="262"/>
      <c r="B127" s="227"/>
      <c r="D127" s="8" t="s">
        <v>750</v>
      </c>
      <c r="AR127" s="235"/>
      <c r="AS127" s="235"/>
      <c r="AT127" s="235"/>
      <c r="AU127" s="235"/>
      <c r="AV127" s="235"/>
      <c r="AW127" s="235"/>
      <c r="AX127" s="235"/>
      <c r="AY127" s="235"/>
      <c r="AZ127" s="235"/>
      <c r="BA127" s="235"/>
      <c r="BB127" s="264"/>
    </row>
    <row r="128" spans="1:54" x14ac:dyDescent="0.15">
      <c r="A128" s="262"/>
      <c r="B128" s="227"/>
      <c r="D128" s="8" t="s">
        <v>768</v>
      </c>
      <c r="E128" s="8" t="s">
        <v>769</v>
      </c>
      <c r="AR128" s="235"/>
      <c r="AS128" s="235"/>
      <c r="AT128" s="235"/>
      <c r="AU128" s="235"/>
      <c r="AV128" s="235"/>
      <c r="AW128" s="235"/>
      <c r="AX128" s="235"/>
      <c r="AY128" s="235"/>
      <c r="AZ128" s="235"/>
      <c r="BA128" s="235"/>
      <c r="BB128" s="264"/>
    </row>
    <row r="129" spans="1:54" x14ac:dyDescent="0.15">
      <c r="A129" s="262"/>
      <c r="B129" s="227"/>
      <c r="E129" s="8" t="s">
        <v>770</v>
      </c>
      <c r="AR129" s="235"/>
      <c r="AS129" s="235"/>
      <c r="AT129" s="235"/>
      <c r="AU129" s="235"/>
      <c r="AV129" s="235"/>
      <c r="AW129" s="235"/>
      <c r="AX129" s="235"/>
      <c r="AY129" s="235"/>
      <c r="AZ129" s="235"/>
      <c r="BA129" s="235"/>
      <c r="BB129" s="264"/>
    </row>
    <row r="130" spans="1:54" x14ac:dyDescent="0.15">
      <c r="A130" s="262"/>
      <c r="B130" s="227"/>
      <c r="P130" s="22"/>
      <c r="Q130" s="22"/>
      <c r="R130" s="22"/>
      <c r="S130" s="22"/>
      <c r="T130" s="22"/>
      <c r="AC130" s="22"/>
      <c r="AD130" s="22"/>
      <c r="AE130" s="22"/>
      <c r="AF130" s="22"/>
      <c r="AG130" s="22"/>
      <c r="AR130" s="235"/>
      <c r="AS130" s="235"/>
      <c r="AT130" s="235"/>
      <c r="AU130" s="235"/>
      <c r="AV130" s="235"/>
      <c r="AW130" s="235"/>
      <c r="AX130" s="235"/>
      <c r="AY130" s="235"/>
      <c r="AZ130" s="235"/>
      <c r="BA130" s="235"/>
      <c r="BB130" s="264"/>
    </row>
    <row r="131" spans="1:54" x14ac:dyDescent="0.15">
      <c r="A131" s="262"/>
      <c r="B131" s="227"/>
      <c r="D131" s="8" t="s">
        <v>839</v>
      </c>
      <c r="AR131" s="235"/>
      <c r="AS131" s="235"/>
      <c r="AT131" s="235"/>
      <c r="AU131" s="235"/>
      <c r="AV131" s="235"/>
      <c r="AW131" s="235"/>
      <c r="AX131" s="235"/>
      <c r="AY131" s="235"/>
      <c r="AZ131" s="235"/>
      <c r="BA131" s="235"/>
      <c r="BB131" s="264"/>
    </row>
    <row r="132" spans="1:54" x14ac:dyDescent="0.15">
      <c r="A132" s="265"/>
      <c r="B132" s="235"/>
      <c r="C132" s="33"/>
      <c r="D132" s="235"/>
      <c r="F132" s="24"/>
      <c r="G132" s="24"/>
      <c r="H132" s="24"/>
      <c r="I132" s="24"/>
      <c r="J132" s="24"/>
      <c r="K132" s="24"/>
      <c r="L132" s="24"/>
      <c r="M132" s="24"/>
      <c r="N132" s="24"/>
      <c r="O132" s="24"/>
      <c r="P132" s="24"/>
      <c r="Q132" s="22"/>
      <c r="R132" s="23"/>
      <c r="S132" s="22"/>
      <c r="T132" s="22"/>
      <c r="U132" s="22"/>
      <c r="V132" s="23"/>
      <c r="AC132" s="22"/>
      <c r="AD132" s="22"/>
      <c r="AE132" s="22"/>
      <c r="AF132" s="22"/>
      <c r="AQ132" s="235"/>
      <c r="AR132" s="235"/>
      <c r="AS132" s="235"/>
      <c r="AT132" s="235"/>
      <c r="AU132" s="235"/>
      <c r="AV132" s="235"/>
      <c r="AW132" s="235"/>
      <c r="AX132" s="235"/>
      <c r="AY132" s="235"/>
      <c r="AZ132" s="235"/>
      <c r="BA132" s="235"/>
      <c r="BB132" s="264"/>
    </row>
    <row r="133" spans="1:54" x14ac:dyDescent="0.15">
      <c r="A133" s="262"/>
      <c r="B133" s="227"/>
      <c r="E133" s="8" t="s">
        <v>806</v>
      </c>
      <c r="K133" s="18"/>
      <c r="P133" s="22"/>
      <c r="Q133" s="22"/>
      <c r="R133" s="22"/>
      <c r="S133" s="22"/>
      <c r="T133" s="22"/>
      <c r="AC133" s="22"/>
      <c r="AD133" s="22"/>
      <c r="AE133" s="22"/>
      <c r="AF133" s="22"/>
      <c r="AG133" s="22"/>
      <c r="AR133" s="235"/>
      <c r="AS133" s="235"/>
      <c r="AT133" s="235"/>
      <c r="AU133" s="235"/>
      <c r="AV133" s="235"/>
      <c r="AW133" s="235"/>
      <c r="AX133" s="235"/>
      <c r="AY133" s="235"/>
      <c r="AZ133" s="235"/>
      <c r="BA133" s="235"/>
      <c r="BB133" s="264"/>
    </row>
    <row r="134" spans="1:54" x14ac:dyDescent="0.15">
      <c r="A134" s="262"/>
      <c r="B134" s="227"/>
      <c r="E134" s="601" t="s">
        <v>807</v>
      </c>
      <c r="F134" s="602"/>
      <c r="G134" s="602"/>
      <c r="H134" s="602"/>
      <c r="I134" s="602"/>
      <c r="J134" s="602"/>
      <c r="K134" s="603"/>
      <c r="L134" s="601" t="s">
        <v>808</v>
      </c>
      <c r="M134" s="602"/>
      <c r="N134" s="602"/>
      <c r="O134" s="602"/>
      <c r="P134" s="602"/>
      <c r="Q134" s="602"/>
      <c r="R134" s="602"/>
      <c r="S134" s="602"/>
      <c r="T134" s="602"/>
      <c r="U134" s="602"/>
      <c r="V134" s="602"/>
      <c r="W134" s="602"/>
      <c r="X134" s="603"/>
      <c r="AC134" s="22"/>
      <c r="AD134" s="22"/>
      <c r="AE134" s="22"/>
      <c r="AF134" s="22"/>
      <c r="AG134" s="22"/>
      <c r="AR134" s="235"/>
      <c r="AS134" s="235"/>
      <c r="AT134" s="235"/>
      <c r="AU134" s="235"/>
      <c r="AV134" s="235"/>
      <c r="AW134" s="235"/>
      <c r="AX134" s="235"/>
      <c r="AY134" s="235"/>
      <c r="AZ134" s="235"/>
      <c r="BA134" s="235"/>
      <c r="BB134" s="264"/>
    </row>
    <row r="135" spans="1:54" x14ac:dyDescent="0.15">
      <c r="A135" s="265"/>
      <c r="C135" s="227"/>
      <c r="E135" s="585" t="s">
        <v>813</v>
      </c>
      <c r="F135" s="586"/>
      <c r="G135" s="586"/>
      <c r="H135" s="586"/>
      <c r="I135" s="586"/>
      <c r="J135" s="586"/>
      <c r="K135" s="587"/>
      <c r="L135" s="588" t="s">
        <v>809</v>
      </c>
      <c r="M135" s="589"/>
      <c r="N135" s="589"/>
      <c r="O135" s="589"/>
      <c r="P135" s="589"/>
      <c r="Q135" s="589"/>
      <c r="R135" s="589"/>
      <c r="S135" s="589"/>
      <c r="T135" s="589"/>
      <c r="U135" s="589"/>
      <c r="V135" s="589"/>
      <c r="W135" s="589"/>
      <c r="X135" s="590"/>
      <c r="AC135" s="22"/>
      <c r="AD135" s="22"/>
      <c r="AE135" s="22"/>
      <c r="AF135" s="22"/>
      <c r="AG135" s="22"/>
      <c r="AR135" s="235"/>
      <c r="AS135" s="235"/>
      <c r="AT135" s="235"/>
      <c r="AU135" s="235"/>
      <c r="AV135" s="235"/>
      <c r="AW135" s="235"/>
      <c r="AX135" s="235"/>
      <c r="AY135" s="235"/>
      <c r="AZ135" s="235"/>
      <c r="BA135" s="235"/>
      <c r="BB135" s="264"/>
    </row>
    <row r="136" spans="1:54" x14ac:dyDescent="0.15">
      <c r="A136" s="265"/>
      <c r="C136" s="30"/>
      <c r="E136" s="585" t="s">
        <v>814</v>
      </c>
      <c r="F136" s="586"/>
      <c r="G136" s="586"/>
      <c r="H136" s="586"/>
      <c r="I136" s="586"/>
      <c r="J136" s="586"/>
      <c r="K136" s="587"/>
      <c r="L136" s="588" t="s">
        <v>810</v>
      </c>
      <c r="M136" s="589"/>
      <c r="N136" s="589"/>
      <c r="O136" s="589"/>
      <c r="P136" s="589"/>
      <c r="Q136" s="589"/>
      <c r="R136" s="589"/>
      <c r="S136" s="589"/>
      <c r="T136" s="589"/>
      <c r="U136" s="589"/>
      <c r="V136" s="589"/>
      <c r="W136" s="589"/>
      <c r="X136" s="590"/>
      <c r="AC136" s="22"/>
      <c r="AD136" s="22"/>
      <c r="AE136" s="22"/>
      <c r="AF136" s="22"/>
      <c r="AG136" s="22"/>
      <c r="AR136" s="235"/>
      <c r="AS136" s="235"/>
      <c r="AT136" s="235"/>
      <c r="AU136" s="235"/>
      <c r="AV136" s="235"/>
      <c r="AW136" s="235"/>
      <c r="AX136" s="235"/>
      <c r="AY136" s="235"/>
      <c r="AZ136" s="235"/>
      <c r="BA136" s="235"/>
      <c r="BB136" s="264"/>
    </row>
    <row r="137" spans="1:54" x14ac:dyDescent="0.15">
      <c r="A137" s="265"/>
      <c r="C137" s="30"/>
      <c r="E137" s="585" t="s">
        <v>815</v>
      </c>
      <c r="F137" s="623"/>
      <c r="G137" s="623"/>
      <c r="H137" s="623"/>
      <c r="I137" s="623"/>
      <c r="J137" s="623"/>
      <c r="K137" s="624"/>
      <c r="L137" s="585" t="s">
        <v>811</v>
      </c>
      <c r="M137" s="586"/>
      <c r="N137" s="586"/>
      <c r="O137" s="586"/>
      <c r="P137" s="586"/>
      <c r="Q137" s="586"/>
      <c r="R137" s="586"/>
      <c r="S137" s="586"/>
      <c r="T137" s="586"/>
      <c r="U137" s="586"/>
      <c r="V137" s="586"/>
      <c r="W137" s="586"/>
      <c r="X137" s="587"/>
      <c r="AC137" s="22"/>
      <c r="AD137" s="22"/>
      <c r="AE137" s="22"/>
      <c r="AF137" s="22"/>
      <c r="AG137" s="22"/>
      <c r="AR137" s="235"/>
      <c r="AS137" s="235"/>
      <c r="AT137" s="235"/>
      <c r="AU137" s="235"/>
      <c r="AV137" s="235"/>
      <c r="AW137" s="235"/>
      <c r="AX137" s="235"/>
      <c r="AY137" s="235"/>
      <c r="AZ137" s="235"/>
      <c r="BA137" s="235"/>
      <c r="BB137" s="264"/>
    </row>
    <row r="138" spans="1:54" x14ac:dyDescent="0.15">
      <c r="A138" s="265"/>
      <c r="C138" s="24"/>
      <c r="K138" s="18"/>
      <c r="P138" s="22"/>
      <c r="Q138" s="22"/>
      <c r="R138" s="22"/>
      <c r="S138" s="22"/>
      <c r="T138" s="22"/>
      <c r="AC138" s="22"/>
      <c r="AD138" s="22"/>
      <c r="AE138" s="22"/>
      <c r="AF138" s="22"/>
      <c r="AG138" s="22"/>
      <c r="AR138" s="235"/>
      <c r="AS138" s="235"/>
      <c r="AT138" s="235"/>
      <c r="AU138" s="235"/>
      <c r="AV138" s="235"/>
      <c r="AW138" s="235"/>
      <c r="AX138" s="235"/>
      <c r="AY138" s="235"/>
      <c r="AZ138" s="235"/>
      <c r="BA138" s="235"/>
      <c r="BB138" s="264"/>
    </row>
    <row r="139" spans="1:54" x14ac:dyDescent="0.15">
      <c r="A139" s="265"/>
      <c r="B139" s="235"/>
      <c r="C139" s="32"/>
      <c r="D139" s="235" t="s">
        <v>816</v>
      </c>
      <c r="P139" s="22"/>
      <c r="Q139" s="22"/>
      <c r="R139" s="22"/>
      <c r="S139" s="22"/>
      <c r="T139" s="22"/>
      <c r="AC139" s="22"/>
      <c r="AD139" s="22"/>
      <c r="AE139" s="22"/>
      <c r="AF139" s="22"/>
      <c r="AG139" s="22"/>
      <c r="AQ139" s="235"/>
      <c r="AR139" s="235"/>
      <c r="AS139" s="235"/>
      <c r="AT139" s="235"/>
      <c r="AU139" s="235"/>
      <c r="AV139" s="235"/>
      <c r="AW139" s="235"/>
      <c r="AX139" s="235"/>
      <c r="AY139" s="235"/>
      <c r="AZ139" s="235"/>
      <c r="BA139" s="235"/>
      <c r="BB139" s="264"/>
    </row>
    <row r="140" spans="1:54" x14ac:dyDescent="0.15">
      <c r="A140" s="3"/>
      <c r="B140" s="12"/>
      <c r="C140" s="33"/>
      <c r="D140" s="12"/>
      <c r="E140" s="31"/>
      <c r="F140" s="31"/>
      <c r="G140" s="31"/>
      <c r="H140" s="31"/>
      <c r="I140" s="31"/>
      <c r="J140" s="14"/>
      <c r="K140" s="14"/>
      <c r="L140" s="14"/>
      <c r="M140" s="14"/>
      <c r="N140" s="14"/>
      <c r="O140" s="14"/>
      <c r="P140" s="16"/>
      <c r="Q140" s="16"/>
      <c r="R140" s="16"/>
      <c r="S140" s="16"/>
      <c r="T140" s="16"/>
      <c r="U140" s="14"/>
      <c r="V140" s="14"/>
      <c r="W140" s="14"/>
      <c r="X140" s="14"/>
      <c r="Y140" s="14"/>
      <c r="Z140" s="14"/>
      <c r="AA140" s="14"/>
      <c r="AB140" s="14"/>
      <c r="AC140" s="16"/>
      <c r="AD140" s="16"/>
      <c r="AE140" s="16"/>
      <c r="AF140" s="16"/>
      <c r="AG140" s="16"/>
      <c r="AH140" s="14"/>
      <c r="AI140" s="14"/>
      <c r="AJ140" s="14"/>
      <c r="AK140" s="14"/>
      <c r="AL140" s="14"/>
      <c r="AM140" s="14"/>
      <c r="AN140" s="14"/>
      <c r="AO140" s="14"/>
      <c r="AP140" s="14"/>
      <c r="AQ140" s="12"/>
      <c r="AR140" s="2"/>
      <c r="AS140" s="2"/>
      <c r="AT140" s="2"/>
      <c r="AU140" s="2"/>
      <c r="AV140" s="2"/>
      <c r="AW140" s="2"/>
      <c r="AX140" s="2"/>
      <c r="AY140" s="2"/>
      <c r="AZ140" s="2"/>
      <c r="BA140" s="2"/>
      <c r="BB140" s="4"/>
    </row>
    <row r="141" spans="1:54" x14ac:dyDescent="0.15">
      <c r="A141" s="262"/>
      <c r="B141" s="227"/>
      <c r="C141" s="227"/>
      <c r="D141" s="8" t="s">
        <v>891</v>
      </c>
      <c r="P141" s="22"/>
      <c r="Q141" s="22"/>
      <c r="R141" s="22"/>
      <c r="S141" s="22"/>
      <c r="T141" s="22"/>
      <c r="AC141" s="22"/>
      <c r="AD141" s="22"/>
      <c r="AE141" s="22"/>
      <c r="AF141" s="22"/>
      <c r="AG141" s="22"/>
      <c r="AR141" s="235"/>
      <c r="AS141" s="235"/>
      <c r="AT141" s="235"/>
      <c r="AU141" s="235"/>
      <c r="AV141" s="235"/>
      <c r="AW141" s="235"/>
      <c r="AX141" s="235"/>
      <c r="AY141" s="235"/>
      <c r="AZ141" s="235"/>
      <c r="BA141" s="235"/>
      <c r="BB141" s="264"/>
    </row>
    <row r="142" spans="1:54" x14ac:dyDescent="0.15">
      <c r="A142" s="265"/>
      <c r="B142" s="235"/>
      <c r="C142" s="33"/>
      <c r="D142" s="235"/>
      <c r="E142" s="24"/>
      <c r="F142" s="24"/>
      <c r="G142" s="24"/>
      <c r="H142" s="24"/>
      <c r="I142" s="24"/>
      <c r="M142" s="24"/>
      <c r="P142" s="22"/>
      <c r="Q142" s="22"/>
      <c r="R142" s="22"/>
      <c r="S142" s="22"/>
      <c r="T142" s="22"/>
      <c r="U142" s="24"/>
      <c r="AC142" s="22"/>
      <c r="AD142" s="22"/>
      <c r="AE142" s="22"/>
      <c r="AF142" s="22"/>
      <c r="AQ142" s="235"/>
      <c r="AR142" s="235"/>
      <c r="AS142" s="235"/>
      <c r="AT142" s="235"/>
      <c r="AU142" s="235"/>
      <c r="AV142" s="235"/>
      <c r="AW142" s="235"/>
      <c r="AX142" s="235"/>
      <c r="AY142" s="235"/>
      <c r="AZ142" s="235"/>
      <c r="BA142" s="235"/>
      <c r="BB142" s="264"/>
    </row>
    <row r="143" spans="1:54" x14ac:dyDescent="0.15">
      <c r="A143" s="262"/>
      <c r="B143" s="227"/>
      <c r="C143" s="227"/>
      <c r="D143" s="8" t="s">
        <v>875</v>
      </c>
      <c r="P143" s="22"/>
      <c r="Q143" s="22"/>
      <c r="R143" s="22"/>
      <c r="S143" s="22"/>
      <c r="T143" s="22"/>
      <c r="AC143" s="22"/>
      <c r="AD143" s="22"/>
      <c r="AE143" s="22"/>
      <c r="AF143" s="22"/>
      <c r="AG143" s="22"/>
      <c r="AR143" s="235"/>
      <c r="AS143" s="235"/>
      <c r="AT143" s="235"/>
      <c r="AU143" s="235"/>
      <c r="AV143" s="235"/>
      <c r="AW143" s="235"/>
      <c r="AX143" s="235"/>
      <c r="AY143" s="235"/>
      <c r="AZ143" s="235"/>
      <c r="BA143" s="235"/>
      <c r="BB143" s="264"/>
    </row>
    <row r="144" spans="1:54" x14ac:dyDescent="0.15">
      <c r="A144" s="262"/>
      <c r="B144" s="227"/>
      <c r="C144" s="227"/>
      <c r="AR144" s="235"/>
      <c r="AS144" s="235"/>
      <c r="AT144" s="235"/>
      <c r="AU144" s="235"/>
      <c r="AV144" s="235"/>
      <c r="AW144" s="235"/>
      <c r="AX144" s="235"/>
      <c r="AY144" s="235"/>
      <c r="AZ144" s="235"/>
      <c r="BA144" s="235"/>
      <c r="BB144" s="264"/>
    </row>
    <row r="145" spans="1:54" x14ac:dyDescent="0.15">
      <c r="A145" s="265"/>
      <c r="B145" s="235"/>
      <c r="C145" s="33"/>
      <c r="E145" s="8" t="s">
        <v>878</v>
      </c>
      <c r="L145" s="235"/>
      <c r="M145" s="235"/>
      <c r="N145" s="235"/>
      <c r="O145" s="235"/>
      <c r="P145" s="235"/>
      <c r="Q145" s="235"/>
      <c r="R145" s="235"/>
      <c r="S145" s="235"/>
      <c r="T145" s="235"/>
      <c r="U145" s="235"/>
      <c r="V145" s="23"/>
      <c r="AQ145" s="235"/>
      <c r="AR145" s="235"/>
      <c r="AS145" s="235"/>
      <c r="AT145" s="235"/>
      <c r="AU145" s="235"/>
      <c r="AV145" s="235"/>
      <c r="AW145" s="235"/>
      <c r="AX145" s="235"/>
      <c r="AY145" s="235"/>
      <c r="AZ145" s="235"/>
      <c r="BA145" s="235"/>
      <c r="BB145" s="264"/>
    </row>
    <row r="146" spans="1:54" x14ac:dyDescent="0.15">
      <c r="A146" s="235"/>
      <c r="B146" s="235"/>
      <c r="C146" s="235"/>
      <c r="D146" s="235"/>
      <c r="E146" s="235" t="s">
        <v>876</v>
      </c>
      <c r="F146" s="235"/>
      <c r="G146" s="235"/>
      <c r="H146" s="235"/>
      <c r="I146" s="235"/>
      <c r="J146" s="235"/>
      <c r="K146" s="235"/>
      <c r="L146" s="235"/>
      <c r="M146" s="235"/>
      <c r="N146" s="235"/>
      <c r="O146" s="235"/>
      <c r="P146" s="235"/>
      <c r="Q146" s="235"/>
      <c r="R146" s="235"/>
      <c r="U146" s="235"/>
      <c r="V146" s="235"/>
      <c r="W146" s="235"/>
      <c r="X146" s="235"/>
      <c r="Y146" s="235"/>
      <c r="Z146" s="235"/>
      <c r="AA146" s="235"/>
      <c r="AB146" s="235"/>
      <c r="AC146" s="235"/>
      <c r="AD146" s="235"/>
      <c r="AE146" s="235"/>
      <c r="AF146" s="235"/>
      <c r="AG146" s="235"/>
      <c r="AH146" s="235"/>
      <c r="AI146" s="235"/>
      <c r="AJ146" s="235"/>
      <c r="AK146" s="235"/>
      <c r="AL146" s="235"/>
      <c r="AM146" s="235"/>
      <c r="AN146" s="235"/>
      <c r="AO146" s="235"/>
      <c r="AP146" s="235"/>
      <c r="AQ146" s="235"/>
      <c r="AR146" s="235"/>
      <c r="AS146" s="235"/>
      <c r="AT146" s="235"/>
      <c r="AU146" s="235"/>
      <c r="AV146" s="235"/>
      <c r="AW146" s="235"/>
      <c r="AX146" s="235"/>
      <c r="AY146" s="235"/>
      <c r="AZ146" s="235"/>
      <c r="BA146" s="235"/>
      <c r="BB146" s="264"/>
    </row>
    <row r="147" spans="1:54" x14ac:dyDescent="0.15">
      <c r="A147" s="235"/>
      <c r="B147" s="235"/>
      <c r="C147" s="235"/>
      <c r="D147" s="235"/>
      <c r="E147" s="235"/>
      <c r="F147" s="235" t="s">
        <v>877</v>
      </c>
      <c r="G147" s="235"/>
      <c r="H147" s="235"/>
      <c r="I147" s="235"/>
      <c r="J147" s="235"/>
      <c r="K147" s="235"/>
      <c r="L147" s="235"/>
      <c r="M147" s="235"/>
      <c r="N147" s="235"/>
      <c r="O147" s="235"/>
      <c r="P147" s="235"/>
      <c r="Q147" s="235"/>
      <c r="R147" s="235"/>
      <c r="S147" s="235"/>
      <c r="T147" s="235"/>
      <c r="U147" s="235"/>
      <c r="V147" s="235"/>
      <c r="W147" s="235"/>
      <c r="X147" s="235"/>
      <c r="Y147" s="235"/>
      <c r="Z147" s="235"/>
      <c r="AA147" s="235"/>
      <c r="AB147" s="235"/>
      <c r="AC147" s="235"/>
      <c r="AD147" s="235"/>
      <c r="AE147" s="235"/>
      <c r="AF147" s="235"/>
      <c r="AG147" s="235"/>
      <c r="AH147" s="235"/>
      <c r="AI147" s="235"/>
      <c r="AJ147" s="235"/>
      <c r="AK147" s="235"/>
      <c r="AL147" s="235"/>
      <c r="AM147" s="235"/>
      <c r="AN147" s="235"/>
      <c r="AO147" s="235"/>
      <c r="AP147" s="235"/>
      <c r="AQ147" s="235"/>
      <c r="AR147" s="235"/>
      <c r="AS147" s="235"/>
      <c r="AT147" s="235"/>
      <c r="AU147" s="235"/>
      <c r="AV147" s="235"/>
      <c r="AW147" s="235"/>
      <c r="AX147" s="235"/>
      <c r="AY147" s="235"/>
      <c r="AZ147" s="235"/>
      <c r="BA147" s="235"/>
      <c r="BB147" s="264"/>
    </row>
    <row r="148" spans="1:54" ht="13.5" customHeight="1" x14ac:dyDescent="0.15">
      <c r="A148" s="262"/>
      <c r="B148" s="227"/>
      <c r="P148" s="22"/>
      <c r="Q148" s="22"/>
      <c r="R148" s="22"/>
      <c r="S148" s="22"/>
      <c r="T148" s="22"/>
      <c r="AC148" s="22"/>
      <c r="AD148" s="22"/>
      <c r="AE148" s="22"/>
      <c r="AF148" s="22"/>
      <c r="AG148" s="22"/>
      <c r="AR148" s="235"/>
      <c r="AS148" s="235"/>
      <c r="AT148" s="235"/>
      <c r="AU148" s="235"/>
      <c r="AV148" s="235"/>
      <c r="AW148" s="235"/>
      <c r="AX148" s="235"/>
      <c r="AY148" s="235"/>
      <c r="AZ148" s="235"/>
      <c r="BA148" s="235"/>
      <c r="BB148" s="264"/>
    </row>
    <row r="149" spans="1:54" ht="13.5" customHeight="1" x14ac:dyDescent="0.15">
      <c r="A149" s="235"/>
      <c r="B149" s="235"/>
      <c r="C149" s="235"/>
      <c r="D149" s="235"/>
      <c r="E149" s="235"/>
      <c r="F149" s="235"/>
      <c r="G149" s="235" t="s">
        <v>879</v>
      </c>
      <c r="I149" s="235"/>
      <c r="J149" s="235"/>
      <c r="K149" s="235"/>
      <c r="L149" s="235"/>
      <c r="M149" s="235"/>
      <c r="N149" s="235"/>
      <c r="O149" s="235"/>
      <c r="P149" s="235"/>
      <c r="Q149" s="235"/>
      <c r="R149" s="235"/>
      <c r="S149" s="235"/>
      <c r="T149" s="235"/>
      <c r="U149" s="235"/>
      <c r="V149" s="235"/>
      <c r="W149" s="235"/>
      <c r="X149" s="235"/>
      <c r="Y149" s="235"/>
      <c r="Z149" s="235"/>
      <c r="AA149" s="235"/>
      <c r="AB149" s="235"/>
      <c r="AC149" s="235"/>
      <c r="AD149" s="235"/>
      <c r="AE149" s="235"/>
      <c r="AF149" s="235"/>
      <c r="AG149" s="235"/>
      <c r="AH149" s="235"/>
      <c r="AI149" s="235"/>
      <c r="AJ149" s="235"/>
      <c r="AK149" s="235"/>
      <c r="AL149" s="235"/>
      <c r="AM149" s="235"/>
      <c r="AN149" s="235"/>
      <c r="AO149" s="235"/>
      <c r="AP149" s="235"/>
      <c r="AQ149" s="235"/>
      <c r="AR149" s="235"/>
      <c r="AS149" s="235"/>
      <c r="AT149" s="235"/>
      <c r="AU149" s="235"/>
      <c r="AV149" s="235"/>
      <c r="AW149" s="235"/>
      <c r="AX149" s="235"/>
      <c r="AY149" s="235"/>
      <c r="AZ149" s="235"/>
      <c r="BA149" s="235"/>
      <c r="BB149" s="264"/>
    </row>
    <row r="150" spans="1:54" x14ac:dyDescent="0.15">
      <c r="A150" s="235"/>
      <c r="B150" s="235"/>
      <c r="C150" s="235"/>
      <c r="E150" s="235"/>
      <c r="F150" s="235"/>
      <c r="G150" s="235" t="s">
        <v>880</v>
      </c>
      <c r="H150" s="235"/>
      <c r="I150" s="235"/>
      <c r="J150" s="235"/>
      <c r="K150" s="235"/>
      <c r="L150" s="235"/>
      <c r="M150" s="235"/>
      <c r="N150" s="235"/>
      <c r="O150" s="235"/>
      <c r="P150" s="235"/>
      <c r="Q150" s="235"/>
      <c r="R150" s="235"/>
      <c r="S150" s="235"/>
      <c r="T150" s="235"/>
      <c r="U150" s="235"/>
      <c r="V150" s="235"/>
      <c r="W150" s="235"/>
      <c r="X150" s="235"/>
      <c r="Y150" s="235"/>
      <c r="Z150" s="235"/>
      <c r="AA150" s="235"/>
      <c r="AB150" s="235"/>
      <c r="AC150" s="235"/>
      <c r="AD150" s="235"/>
      <c r="AE150" s="235"/>
      <c r="AF150" s="235"/>
      <c r="AG150" s="235"/>
      <c r="AH150" s="235"/>
      <c r="AI150" s="235"/>
      <c r="AJ150" s="235"/>
      <c r="AK150" s="235"/>
      <c r="AL150" s="235"/>
      <c r="AM150" s="235"/>
      <c r="AN150" s="235"/>
      <c r="AO150" s="235"/>
      <c r="AP150" s="235"/>
      <c r="AQ150" s="235"/>
      <c r="AR150" s="235"/>
      <c r="AS150" s="235"/>
      <c r="AT150" s="235"/>
      <c r="AU150" s="235"/>
      <c r="AV150" s="235"/>
      <c r="AW150" s="235"/>
      <c r="AX150" s="235"/>
      <c r="AY150" s="235"/>
      <c r="AZ150" s="235"/>
      <c r="BA150" s="235"/>
      <c r="BB150" s="264"/>
    </row>
    <row r="151" spans="1:54" ht="14.25" thickBot="1" x14ac:dyDescent="0.2">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7"/>
    </row>
    <row r="152" spans="1:54" x14ac:dyDescent="0.15">
      <c r="A152" s="3"/>
      <c r="B152" s="3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2"/>
      <c r="AS152" s="2"/>
      <c r="AT152" s="2"/>
      <c r="AU152" s="2"/>
      <c r="AV152" s="2"/>
      <c r="AW152" s="2"/>
      <c r="AX152" s="2"/>
      <c r="AY152" s="2"/>
      <c r="AZ152" s="2"/>
      <c r="BA152" s="2"/>
      <c r="BB152" s="4"/>
    </row>
    <row r="153" spans="1:54" x14ac:dyDescent="0.15">
      <c r="A153" s="49" t="s">
        <v>76</v>
      </c>
      <c r="B153" s="50"/>
      <c r="C153" s="50"/>
      <c r="D153" s="50"/>
      <c r="E153" s="50"/>
      <c r="F153" s="51"/>
      <c r="G153" s="102"/>
      <c r="H153" s="102"/>
      <c r="I153" s="102"/>
      <c r="J153" s="102"/>
      <c r="K153" s="103"/>
      <c r="L153" s="103"/>
      <c r="M153" s="103"/>
      <c r="N153" s="103"/>
      <c r="O153" s="103"/>
      <c r="P153" s="102"/>
      <c r="Q153" s="102"/>
      <c r="R153" s="102"/>
      <c r="S153" s="102"/>
      <c r="T153" s="102"/>
      <c r="U153" s="102"/>
      <c r="V153" s="102"/>
      <c r="W153" s="102"/>
      <c r="X153" s="103"/>
      <c r="Y153" s="103"/>
      <c r="Z153" s="103"/>
      <c r="AA153" s="103"/>
      <c r="AB153" s="104"/>
      <c r="AC153" s="102"/>
      <c r="AD153" s="102"/>
      <c r="AE153" s="102"/>
      <c r="AF153" s="102"/>
      <c r="AG153" s="102"/>
      <c r="AH153" s="102"/>
      <c r="AI153" s="102"/>
      <c r="AJ153" s="102"/>
      <c r="AK153" s="102"/>
      <c r="AL153" s="102"/>
      <c r="AM153" s="102"/>
      <c r="AN153" s="102"/>
      <c r="AO153" s="102"/>
      <c r="AP153" s="102"/>
      <c r="AQ153" s="102"/>
      <c r="AR153" s="228"/>
      <c r="AS153" s="228"/>
      <c r="AT153" s="228"/>
      <c r="AU153" s="228"/>
      <c r="AV153" s="228"/>
      <c r="AW153" s="228"/>
      <c r="AX153" s="228"/>
      <c r="AY153" s="228"/>
      <c r="AZ153" s="228"/>
      <c r="BA153" s="228"/>
      <c r="BB153" s="229"/>
    </row>
    <row r="154" spans="1:54" x14ac:dyDescent="0.15">
      <c r="A154" s="9"/>
      <c r="B154" s="15"/>
      <c r="C154" s="15"/>
      <c r="D154" s="14"/>
      <c r="AL154" s="14"/>
      <c r="AM154" s="14"/>
      <c r="AN154" s="14"/>
      <c r="AO154" s="14"/>
      <c r="AP154" s="14"/>
      <c r="AQ154" s="14"/>
      <c r="AR154" s="2"/>
      <c r="AS154" s="2"/>
      <c r="AT154" s="2"/>
      <c r="AU154" s="2"/>
      <c r="AV154" s="2"/>
      <c r="AW154" s="2"/>
      <c r="AX154" s="2"/>
      <c r="AY154" s="2"/>
      <c r="AZ154" s="2"/>
      <c r="BA154" s="2"/>
      <c r="BB154" s="4"/>
    </row>
    <row r="155" spans="1:54" x14ac:dyDescent="0.15">
      <c r="A155" s="9"/>
      <c r="B155" s="15"/>
      <c r="C155" s="15"/>
      <c r="D155" s="14"/>
      <c r="AL155" s="14"/>
      <c r="AM155" s="14"/>
      <c r="AN155" s="14"/>
      <c r="AO155" s="14"/>
      <c r="AP155" s="14"/>
      <c r="AQ155" s="14"/>
      <c r="AR155" s="2"/>
      <c r="AS155" s="2"/>
      <c r="AT155" s="2"/>
      <c r="AU155" s="2"/>
      <c r="AV155" s="2"/>
      <c r="AW155" s="2"/>
      <c r="AX155" s="2"/>
      <c r="AY155" s="2"/>
      <c r="AZ155" s="2"/>
      <c r="BA155" s="2"/>
      <c r="BB155" s="4"/>
    </row>
    <row r="156" spans="1:54" x14ac:dyDescent="0.15">
      <c r="A156" s="9"/>
      <c r="B156" s="15"/>
      <c r="C156" s="15"/>
      <c r="D156" s="14"/>
      <c r="AL156" s="14"/>
      <c r="AM156" s="14"/>
      <c r="AN156" s="14"/>
      <c r="AO156" s="14"/>
      <c r="AP156" s="14"/>
      <c r="AQ156" s="14"/>
      <c r="AR156" s="2"/>
      <c r="AS156" s="2"/>
      <c r="AT156" s="2"/>
      <c r="AU156" s="2"/>
      <c r="AV156" s="2"/>
      <c r="AW156" s="2"/>
      <c r="AX156" s="2"/>
      <c r="AY156" s="2"/>
      <c r="AZ156" s="2"/>
      <c r="BA156" s="2"/>
      <c r="BB156" s="4"/>
    </row>
    <row r="157" spans="1:54" x14ac:dyDescent="0.15">
      <c r="A157" s="9"/>
      <c r="B157" s="15"/>
      <c r="C157" s="15"/>
      <c r="D157" s="14"/>
      <c r="AL157" s="14"/>
      <c r="AM157" s="14"/>
      <c r="AN157" s="14"/>
      <c r="AO157" s="14"/>
      <c r="AP157" s="14"/>
      <c r="AQ157" s="14"/>
      <c r="AR157" s="2"/>
      <c r="AS157" s="2"/>
      <c r="AT157" s="2"/>
      <c r="AU157" s="2"/>
      <c r="AV157" s="2"/>
      <c r="AW157" s="2"/>
      <c r="AX157" s="2"/>
      <c r="AY157" s="2"/>
      <c r="AZ157" s="2"/>
      <c r="BA157" s="2"/>
      <c r="BB157" s="4"/>
    </row>
    <row r="158" spans="1:54" x14ac:dyDescent="0.15">
      <c r="A158" s="9"/>
      <c r="B158" s="15"/>
      <c r="C158" s="15"/>
      <c r="D158" s="14"/>
      <c r="AL158" s="14"/>
      <c r="AM158" s="14"/>
      <c r="AN158" s="14"/>
      <c r="AO158" s="14"/>
      <c r="AP158" s="14"/>
      <c r="AQ158" s="14"/>
      <c r="AR158" s="2"/>
      <c r="AS158" s="2"/>
      <c r="AT158" s="2"/>
      <c r="AU158" s="2"/>
      <c r="AV158" s="2"/>
      <c r="AW158" s="2"/>
      <c r="AX158" s="2"/>
      <c r="AY158" s="2"/>
      <c r="AZ158" s="2"/>
      <c r="BA158" s="2"/>
      <c r="BB158" s="4"/>
    </row>
    <row r="159" spans="1:54" x14ac:dyDescent="0.15">
      <c r="A159" s="9"/>
      <c r="B159" s="15"/>
      <c r="C159" s="15"/>
      <c r="D159" s="14"/>
      <c r="AL159" s="14"/>
      <c r="AM159" s="14"/>
      <c r="AN159" s="14"/>
      <c r="AO159" s="14"/>
      <c r="AP159" s="14"/>
      <c r="AQ159" s="14"/>
      <c r="AR159" s="2"/>
      <c r="AS159" s="2"/>
      <c r="AT159" s="2"/>
      <c r="AU159" s="2"/>
      <c r="AV159" s="2"/>
      <c r="AW159" s="2"/>
      <c r="AX159" s="2"/>
      <c r="AY159" s="2"/>
      <c r="AZ159" s="2"/>
      <c r="BA159" s="2"/>
      <c r="BB159" s="4"/>
    </row>
    <row r="160" spans="1:54" x14ac:dyDescent="0.15">
      <c r="A160" s="9"/>
      <c r="B160" s="15"/>
      <c r="C160" s="14"/>
      <c r="D160" s="14"/>
      <c r="AL160" s="14"/>
      <c r="AM160" s="14"/>
      <c r="AN160" s="14"/>
      <c r="AO160" s="14"/>
      <c r="AP160" s="14"/>
      <c r="AQ160" s="14"/>
      <c r="AR160" s="2"/>
      <c r="AS160" s="2"/>
      <c r="AT160" s="2"/>
      <c r="AU160" s="2"/>
      <c r="AV160" s="2"/>
      <c r="AW160" s="2"/>
      <c r="AX160" s="2"/>
      <c r="AY160" s="2"/>
      <c r="AZ160" s="2"/>
      <c r="BA160" s="2"/>
      <c r="BB160" s="4"/>
    </row>
    <row r="161" spans="1:54" x14ac:dyDescent="0.15">
      <c r="A161" s="9"/>
      <c r="B161" s="15"/>
      <c r="C161" s="14"/>
      <c r="D161" s="14"/>
      <c r="AL161" s="14"/>
      <c r="AM161" s="14"/>
      <c r="AN161" s="14"/>
      <c r="AO161" s="14"/>
      <c r="AP161" s="14"/>
      <c r="AQ161" s="14"/>
      <c r="AR161" s="2"/>
      <c r="AS161" s="2"/>
      <c r="AT161" s="2"/>
      <c r="AU161" s="2"/>
      <c r="AV161" s="2"/>
      <c r="AW161" s="2"/>
      <c r="AX161" s="2"/>
      <c r="AY161" s="2"/>
      <c r="AZ161" s="2"/>
      <c r="BA161" s="2"/>
      <c r="BB161" s="4"/>
    </row>
    <row r="162" spans="1:54" x14ac:dyDescent="0.15">
      <c r="A162" s="9"/>
      <c r="B162" s="15"/>
      <c r="C162" s="14"/>
      <c r="D162" s="14"/>
      <c r="AL162" s="14"/>
      <c r="AM162" s="14"/>
      <c r="AN162" s="14"/>
      <c r="AO162" s="14"/>
      <c r="AP162" s="14"/>
      <c r="AQ162" s="14"/>
      <c r="AR162" s="2"/>
      <c r="AS162" s="2"/>
      <c r="AT162" s="2"/>
      <c r="AU162" s="2"/>
      <c r="AV162" s="2"/>
      <c r="AW162" s="2"/>
      <c r="AX162" s="2"/>
      <c r="AY162" s="2"/>
      <c r="AZ162" s="2"/>
      <c r="BA162" s="2"/>
      <c r="BB162" s="4"/>
    </row>
    <row r="163" spans="1:54" x14ac:dyDescent="0.15">
      <c r="A163" s="9"/>
      <c r="B163" s="15"/>
      <c r="C163" s="15"/>
      <c r="D163" s="14"/>
      <c r="J163" s="14"/>
      <c r="K163" s="14"/>
      <c r="L163" s="14"/>
      <c r="M163" s="24"/>
      <c r="N163" s="14"/>
      <c r="O163" s="14"/>
      <c r="P163" s="16"/>
      <c r="Q163" s="16"/>
      <c r="R163" s="16"/>
      <c r="S163" s="16"/>
      <c r="T163" s="24"/>
      <c r="U163" s="14"/>
      <c r="V163" s="14"/>
      <c r="W163" s="14"/>
      <c r="X163" s="14"/>
      <c r="Y163" s="14"/>
      <c r="Z163" s="14"/>
      <c r="AA163" s="14"/>
      <c r="AB163" s="24"/>
      <c r="AC163" s="16"/>
      <c r="AD163" s="16"/>
      <c r="AE163" s="16"/>
      <c r="AF163" s="16"/>
      <c r="AG163" s="16"/>
      <c r="AH163" s="14"/>
      <c r="AI163" s="14"/>
      <c r="AJ163" s="14"/>
      <c r="AK163" s="14"/>
      <c r="AL163" s="14"/>
      <c r="AM163" s="14"/>
      <c r="AN163" s="14"/>
      <c r="AO163" s="14"/>
      <c r="AP163" s="14"/>
      <c r="AQ163" s="14"/>
      <c r="AR163" s="2"/>
      <c r="AS163" s="2"/>
      <c r="AT163" s="2"/>
      <c r="AU163" s="2"/>
      <c r="AV163" s="2"/>
      <c r="AW163" s="2"/>
      <c r="AX163" s="2"/>
      <c r="AY163" s="2"/>
      <c r="AZ163" s="2"/>
      <c r="BA163" s="2"/>
      <c r="BB163" s="4"/>
    </row>
    <row r="164" spans="1:54" x14ac:dyDescent="0.15">
      <c r="A164" s="9"/>
      <c r="B164" s="15"/>
      <c r="C164" s="14"/>
      <c r="D164" s="14"/>
      <c r="J164" s="14"/>
      <c r="K164" s="14"/>
      <c r="L164" s="14"/>
      <c r="M164" s="14"/>
      <c r="N164" s="14"/>
      <c r="O164" s="14"/>
      <c r="P164" s="16"/>
      <c r="Q164" s="16"/>
      <c r="R164" s="16"/>
      <c r="S164" s="16"/>
      <c r="T164" s="16"/>
      <c r="U164" s="14"/>
      <c r="V164" s="14"/>
      <c r="W164" s="14"/>
      <c r="X164" s="14"/>
      <c r="Y164" s="14"/>
      <c r="Z164" s="14"/>
      <c r="AA164" s="14"/>
      <c r="AB164" s="14"/>
      <c r="AC164" s="16"/>
      <c r="AD164" s="16"/>
      <c r="AE164" s="16"/>
      <c r="AF164" s="16"/>
      <c r="AG164" s="16"/>
      <c r="AH164" s="14"/>
      <c r="AI164" s="14"/>
      <c r="AJ164" s="14"/>
      <c r="AK164" s="14"/>
      <c r="AL164" s="14"/>
      <c r="AM164" s="14"/>
      <c r="AN164" s="14"/>
      <c r="AO164" s="14"/>
      <c r="AP164" s="14"/>
      <c r="AQ164" s="14"/>
      <c r="AR164" s="2"/>
      <c r="AS164" s="2"/>
      <c r="AT164" s="2"/>
      <c r="AU164" s="2"/>
      <c r="AV164" s="2"/>
      <c r="AW164" s="2"/>
      <c r="AX164" s="2"/>
      <c r="AY164" s="2"/>
      <c r="AZ164" s="2"/>
      <c r="BA164" s="2"/>
      <c r="BB164" s="4"/>
    </row>
    <row r="165" spans="1:54" x14ac:dyDescent="0.15">
      <c r="A165" s="9"/>
      <c r="B165" s="15"/>
      <c r="C165" s="14"/>
      <c r="D165" s="14"/>
      <c r="J165" s="14"/>
      <c r="K165" s="14"/>
      <c r="L165" s="14"/>
      <c r="M165" s="14"/>
      <c r="N165" s="14"/>
      <c r="O165" s="14"/>
      <c r="P165" s="16"/>
      <c r="Q165" s="16"/>
      <c r="R165" s="16"/>
      <c r="S165" s="16"/>
      <c r="T165" s="16"/>
      <c r="U165" s="14"/>
      <c r="V165" s="14"/>
      <c r="W165" s="14"/>
      <c r="X165" s="14"/>
      <c r="Y165" s="14"/>
      <c r="Z165" s="14"/>
      <c r="AA165" s="14"/>
      <c r="AB165" s="14"/>
      <c r="AC165" s="16"/>
      <c r="AD165" s="16"/>
      <c r="AE165" s="16"/>
      <c r="AF165" s="16"/>
      <c r="AG165" s="16"/>
      <c r="AH165" s="14"/>
      <c r="AI165" s="14"/>
      <c r="AJ165" s="14"/>
      <c r="AK165" s="14"/>
      <c r="AL165" s="14"/>
      <c r="AM165" s="14"/>
      <c r="AN165" s="14"/>
      <c r="AO165" s="14"/>
      <c r="AP165" s="14"/>
      <c r="AQ165" s="14"/>
      <c r="AR165" s="2"/>
      <c r="AS165" s="2"/>
      <c r="AT165" s="2"/>
      <c r="AU165" s="2"/>
      <c r="AV165" s="2"/>
      <c r="AW165" s="2"/>
      <c r="AX165" s="2"/>
      <c r="AY165" s="2"/>
      <c r="AZ165" s="2"/>
      <c r="BA165" s="2"/>
      <c r="BB165" s="4"/>
    </row>
    <row r="166" spans="1:54" x14ac:dyDescent="0.15">
      <c r="A166" s="9"/>
      <c r="B166" s="15"/>
      <c r="C166" s="14"/>
      <c r="D166" s="14"/>
      <c r="J166" s="14"/>
      <c r="K166" s="14"/>
      <c r="L166" s="14"/>
      <c r="M166" s="14"/>
      <c r="N166" s="14"/>
      <c r="O166" s="14"/>
      <c r="P166" s="16"/>
      <c r="Q166" s="16"/>
      <c r="R166" s="16"/>
      <c r="S166" s="16"/>
      <c r="T166" s="16"/>
      <c r="U166" s="14"/>
      <c r="V166" s="14"/>
      <c r="W166" s="14"/>
      <c r="X166" s="14"/>
      <c r="Y166" s="14"/>
      <c r="Z166" s="14"/>
      <c r="AA166" s="14"/>
      <c r="AB166" s="14"/>
      <c r="AC166" s="16"/>
      <c r="AD166" s="16"/>
      <c r="AE166" s="16"/>
      <c r="AF166" s="16"/>
      <c r="AG166" s="14"/>
      <c r="AH166" s="14"/>
      <c r="AI166" s="14"/>
      <c r="AJ166" s="14"/>
      <c r="AK166" s="14"/>
      <c r="AL166" s="14"/>
      <c r="AM166" s="14"/>
      <c r="AN166" s="14"/>
      <c r="AO166" s="14"/>
      <c r="AP166" s="14"/>
      <c r="AQ166" s="14"/>
      <c r="AR166" s="2"/>
      <c r="AS166" s="2"/>
      <c r="AT166" s="2"/>
      <c r="AU166" s="2"/>
      <c r="AV166" s="2"/>
      <c r="AW166" s="2"/>
      <c r="AX166" s="2"/>
      <c r="AY166" s="2"/>
      <c r="AZ166" s="2"/>
      <c r="BA166" s="2"/>
      <c r="BB166" s="4"/>
    </row>
    <row r="167" spans="1:54" x14ac:dyDescent="0.15">
      <c r="A167" s="9"/>
      <c r="B167" s="15"/>
      <c r="C167" s="15"/>
      <c r="D167" s="14"/>
      <c r="J167" s="14"/>
      <c r="K167" s="14"/>
      <c r="L167" s="14"/>
      <c r="M167" s="14"/>
      <c r="N167" s="14"/>
      <c r="O167" s="14"/>
      <c r="P167" s="16"/>
      <c r="Q167" s="16"/>
      <c r="R167" s="16"/>
      <c r="S167" s="16"/>
      <c r="T167" s="16"/>
      <c r="U167" s="14"/>
      <c r="V167" s="14"/>
      <c r="W167" s="14"/>
      <c r="X167" s="14"/>
      <c r="Y167" s="14"/>
      <c r="Z167" s="14"/>
      <c r="AA167" s="14"/>
      <c r="AB167" s="14"/>
      <c r="AC167" s="16"/>
      <c r="AD167" s="16"/>
      <c r="AE167" s="16"/>
      <c r="AF167" s="16"/>
      <c r="AG167" s="16"/>
      <c r="AH167" s="14"/>
      <c r="AI167" s="14"/>
      <c r="AJ167" s="14"/>
      <c r="AK167" s="14"/>
      <c r="AL167" s="14"/>
      <c r="AM167" s="14"/>
      <c r="AN167" s="14"/>
      <c r="AO167" s="14"/>
      <c r="AP167" s="14"/>
      <c r="AQ167" s="14"/>
      <c r="AR167" s="2"/>
      <c r="AS167" s="2"/>
      <c r="AT167" s="2"/>
      <c r="AU167" s="2"/>
      <c r="AV167" s="2"/>
      <c r="AW167" s="2"/>
      <c r="AX167" s="2"/>
      <c r="AY167" s="2"/>
      <c r="AZ167" s="2"/>
      <c r="BA167" s="2"/>
      <c r="BB167" s="4"/>
    </row>
    <row r="168" spans="1:54" x14ac:dyDescent="0.15">
      <c r="A168" s="9"/>
      <c r="B168" s="15"/>
      <c r="C168" s="14"/>
      <c r="D168" s="14"/>
      <c r="J168" s="14"/>
      <c r="K168" s="14"/>
      <c r="L168" s="14"/>
      <c r="M168" s="14"/>
      <c r="N168" s="14"/>
      <c r="O168" s="14"/>
      <c r="P168" s="16"/>
      <c r="Q168" s="16"/>
      <c r="R168" s="16"/>
      <c r="S168" s="16"/>
      <c r="T168" s="16"/>
      <c r="U168" s="14"/>
      <c r="V168" s="14"/>
      <c r="W168" s="14"/>
      <c r="X168" s="14"/>
      <c r="Y168" s="14"/>
      <c r="Z168" s="14"/>
      <c r="AA168" s="14"/>
      <c r="AB168" s="14"/>
      <c r="AC168" s="16"/>
      <c r="AD168" s="16"/>
      <c r="AE168" s="16"/>
      <c r="AF168" s="16"/>
      <c r="AG168" s="16"/>
      <c r="AH168" s="14"/>
      <c r="AI168" s="14"/>
      <c r="AJ168" s="14"/>
      <c r="AK168" s="14"/>
      <c r="AL168" s="14"/>
      <c r="AM168" s="14"/>
      <c r="AN168" s="14"/>
      <c r="AO168" s="14"/>
      <c r="AP168" s="14"/>
      <c r="AQ168" s="14"/>
      <c r="AR168" s="2"/>
      <c r="AS168" s="2"/>
      <c r="AT168" s="2"/>
      <c r="AU168" s="2"/>
      <c r="AV168" s="2"/>
      <c r="AW168" s="2"/>
      <c r="AX168" s="2"/>
      <c r="AY168" s="2"/>
      <c r="AZ168" s="2"/>
      <c r="BA168" s="2"/>
      <c r="BB168" s="4"/>
    </row>
    <row r="169" spans="1:54" x14ac:dyDescent="0.15">
      <c r="A169" s="9"/>
      <c r="B169" s="15"/>
      <c r="C169" s="14"/>
      <c r="D169" s="14"/>
      <c r="J169" s="14"/>
      <c r="K169" s="18"/>
      <c r="L169" s="14"/>
      <c r="M169" s="14"/>
      <c r="N169" s="14"/>
      <c r="O169" s="14"/>
      <c r="P169" s="16"/>
      <c r="Q169" s="16"/>
      <c r="R169" s="16"/>
      <c r="S169" s="16"/>
      <c r="T169" s="16"/>
      <c r="U169" s="14"/>
      <c r="V169" s="14"/>
      <c r="W169" s="14"/>
      <c r="X169" s="14"/>
      <c r="Y169" s="14"/>
      <c r="Z169" s="14"/>
      <c r="AA169" s="14"/>
      <c r="AB169" s="14"/>
      <c r="AC169" s="16"/>
      <c r="AD169" s="16"/>
      <c r="AE169" s="16"/>
      <c r="AF169" s="16"/>
      <c r="AG169" s="16"/>
      <c r="AH169" s="14"/>
      <c r="AI169" s="14"/>
      <c r="AJ169" s="14"/>
      <c r="AK169" s="14"/>
      <c r="AL169" s="14"/>
      <c r="AM169" s="14"/>
      <c r="AN169" s="14"/>
      <c r="AO169" s="14"/>
      <c r="AP169" s="14"/>
      <c r="AQ169" s="14"/>
      <c r="AR169" s="2"/>
      <c r="AS169" s="2"/>
      <c r="AT169" s="2"/>
      <c r="AU169" s="2"/>
      <c r="AV169" s="2"/>
      <c r="AW169" s="2"/>
      <c r="AX169" s="2"/>
      <c r="AY169" s="2"/>
      <c r="AZ169" s="2"/>
      <c r="BA169" s="2"/>
      <c r="BB169" s="4"/>
    </row>
    <row r="170" spans="1:54" x14ac:dyDescent="0.15">
      <c r="A170" s="9"/>
      <c r="B170" s="15"/>
      <c r="C170" s="14"/>
      <c r="D170" s="14"/>
      <c r="J170" s="14"/>
      <c r="K170" s="18"/>
      <c r="L170" s="14"/>
      <c r="M170" s="14"/>
      <c r="N170" s="14"/>
      <c r="O170" s="14"/>
      <c r="P170" s="16"/>
      <c r="Q170" s="16"/>
      <c r="R170" s="16"/>
      <c r="S170" s="16"/>
      <c r="T170" s="16"/>
      <c r="U170" s="14"/>
      <c r="V170" s="14"/>
      <c r="W170" s="14"/>
      <c r="X170" s="14"/>
      <c r="Y170" s="14"/>
      <c r="Z170" s="14"/>
      <c r="AA170" s="14"/>
      <c r="AB170" s="14"/>
      <c r="AC170" s="16"/>
      <c r="AD170" s="16"/>
      <c r="AE170" s="16"/>
      <c r="AF170" s="16"/>
      <c r="AG170" s="16"/>
      <c r="AH170" s="14"/>
      <c r="AI170" s="14"/>
      <c r="AJ170" s="14"/>
      <c r="AK170" s="14"/>
      <c r="AL170" s="14"/>
      <c r="AM170" s="14"/>
      <c r="AN170" s="14"/>
      <c r="AO170" s="14"/>
      <c r="AP170" s="14"/>
      <c r="AQ170" s="14"/>
      <c r="AR170" s="2"/>
      <c r="AS170" s="2"/>
      <c r="AT170" s="2"/>
      <c r="AU170" s="2"/>
      <c r="AV170" s="2"/>
      <c r="AW170" s="2"/>
      <c r="AX170" s="2"/>
      <c r="AY170" s="2"/>
      <c r="AZ170" s="2"/>
      <c r="BA170" s="2"/>
      <c r="BB170" s="4"/>
    </row>
    <row r="171" spans="1:54" x14ac:dyDescent="0.15">
      <c r="A171" s="3"/>
      <c r="B171" s="14"/>
      <c r="C171" s="15"/>
      <c r="D171" s="14"/>
      <c r="J171" s="14"/>
      <c r="K171" s="14"/>
      <c r="L171" s="14"/>
      <c r="M171" s="14"/>
      <c r="N171" s="14"/>
      <c r="O171" s="14"/>
      <c r="P171" s="16"/>
      <c r="Q171" s="16"/>
      <c r="R171" s="16"/>
      <c r="S171" s="16"/>
      <c r="T171" s="16"/>
      <c r="U171" s="14"/>
      <c r="V171" s="14"/>
      <c r="W171" s="14"/>
      <c r="X171" s="14"/>
      <c r="Y171" s="14"/>
      <c r="Z171" s="14"/>
      <c r="AA171" s="14"/>
      <c r="AB171" s="14"/>
      <c r="AC171" s="16"/>
      <c r="AD171" s="16"/>
      <c r="AE171" s="16"/>
      <c r="AF171" s="16"/>
      <c r="AG171" s="16"/>
      <c r="AH171" s="14"/>
      <c r="AI171" s="14"/>
      <c r="AJ171" s="14"/>
      <c r="AK171" s="14"/>
      <c r="AL171" s="14"/>
      <c r="AM171" s="14"/>
      <c r="AN171" s="14"/>
      <c r="AO171" s="14"/>
      <c r="AP171" s="14"/>
      <c r="AQ171" s="14"/>
      <c r="AR171" s="2"/>
      <c r="AS171" s="2"/>
      <c r="AT171" s="2"/>
      <c r="AU171" s="2"/>
      <c r="AV171" s="2"/>
      <c r="AW171" s="2"/>
      <c r="AX171" s="2"/>
      <c r="AY171" s="2"/>
      <c r="AZ171" s="2"/>
      <c r="BA171" s="2"/>
      <c r="BB171" s="4"/>
    </row>
    <row r="172" spans="1:54" x14ac:dyDescent="0.15">
      <c r="A172" s="3"/>
      <c r="C172" s="30"/>
      <c r="D172" s="14"/>
      <c r="J172" s="14"/>
      <c r="K172" s="14"/>
      <c r="L172" s="14"/>
      <c r="M172" s="14"/>
      <c r="N172" s="14"/>
      <c r="O172" s="14"/>
      <c r="P172" s="16"/>
      <c r="Q172" s="16"/>
      <c r="R172" s="16"/>
      <c r="S172" s="16"/>
      <c r="T172" s="16"/>
      <c r="U172" s="14"/>
      <c r="V172" s="14"/>
      <c r="W172" s="14"/>
      <c r="X172" s="14"/>
      <c r="Y172" s="14"/>
      <c r="Z172" s="14"/>
      <c r="AA172" s="14"/>
      <c r="AB172" s="14"/>
      <c r="AC172" s="16"/>
      <c r="AD172" s="16"/>
      <c r="AE172" s="16"/>
      <c r="AF172" s="16"/>
      <c r="AG172" s="16"/>
      <c r="AH172" s="14"/>
      <c r="AI172" s="14"/>
      <c r="AJ172" s="14"/>
      <c r="AK172" s="14"/>
      <c r="AL172" s="14"/>
      <c r="AM172" s="14"/>
      <c r="AN172" s="14"/>
      <c r="AO172" s="14"/>
      <c r="AP172" s="14"/>
      <c r="AQ172" s="14"/>
      <c r="AR172" s="2"/>
      <c r="AS172" s="2"/>
      <c r="AT172" s="2"/>
      <c r="AU172" s="2"/>
      <c r="AV172" s="2"/>
      <c r="AW172" s="2"/>
      <c r="AX172" s="2"/>
      <c r="AY172" s="2"/>
      <c r="AZ172" s="2"/>
      <c r="BA172" s="2"/>
      <c r="BB172" s="4"/>
    </row>
    <row r="173" spans="1:54" x14ac:dyDescent="0.15">
      <c r="A173" s="3"/>
      <c r="B173" s="14"/>
      <c r="C173" s="30"/>
      <c r="D173" s="14"/>
      <c r="J173" s="14"/>
      <c r="K173" s="18"/>
      <c r="L173" s="14"/>
      <c r="M173" s="14"/>
      <c r="N173" s="14"/>
      <c r="O173" s="14"/>
      <c r="P173" s="16"/>
      <c r="Q173" s="16"/>
      <c r="R173" s="16"/>
      <c r="S173" s="16"/>
      <c r="T173" s="16"/>
      <c r="U173" s="14"/>
      <c r="V173" s="14"/>
      <c r="W173" s="14"/>
      <c r="X173" s="14"/>
      <c r="Y173" s="14"/>
      <c r="Z173" s="14"/>
      <c r="AA173" s="14"/>
      <c r="AB173" s="14"/>
      <c r="AC173" s="16"/>
      <c r="AD173" s="16"/>
      <c r="AE173" s="16"/>
      <c r="AF173" s="16"/>
      <c r="AG173" s="16"/>
      <c r="AH173" s="14"/>
      <c r="AI173" s="14"/>
      <c r="AJ173" s="14"/>
      <c r="AK173" s="14"/>
      <c r="AL173" s="14"/>
      <c r="AM173" s="14"/>
      <c r="AN173" s="14"/>
      <c r="AO173" s="14"/>
      <c r="AP173" s="14"/>
      <c r="AQ173" s="14"/>
      <c r="AR173" s="2"/>
      <c r="AS173" s="2"/>
      <c r="AT173" s="2"/>
      <c r="AU173" s="2"/>
      <c r="AV173" s="2"/>
      <c r="AW173" s="2"/>
      <c r="AX173" s="2"/>
      <c r="AY173" s="2"/>
      <c r="AZ173" s="2"/>
      <c r="BA173" s="2"/>
      <c r="BB173" s="4"/>
    </row>
    <row r="174" spans="1:54" x14ac:dyDescent="0.15">
      <c r="A174" s="3"/>
      <c r="B174" s="14"/>
      <c r="C174" s="24"/>
      <c r="D174" s="14"/>
      <c r="J174" s="14"/>
      <c r="K174" s="18"/>
      <c r="L174" s="14"/>
      <c r="M174" s="14"/>
      <c r="N174" s="14"/>
      <c r="O174" s="14"/>
      <c r="P174" s="16"/>
      <c r="Q174" s="16"/>
      <c r="R174" s="16"/>
      <c r="S174" s="16"/>
      <c r="T174" s="16"/>
      <c r="U174" s="14"/>
      <c r="V174" s="14"/>
      <c r="W174" s="14"/>
      <c r="X174" s="14"/>
      <c r="Y174" s="14"/>
      <c r="Z174" s="14"/>
      <c r="AA174" s="14"/>
      <c r="AB174" s="14"/>
      <c r="AC174" s="16"/>
      <c r="AD174" s="16"/>
      <c r="AE174" s="16"/>
      <c r="AF174" s="16"/>
      <c r="AG174" s="16"/>
      <c r="AH174" s="14"/>
      <c r="AI174" s="14"/>
      <c r="AJ174" s="14"/>
      <c r="AK174" s="14"/>
      <c r="AL174" s="14"/>
      <c r="AM174" s="14"/>
      <c r="AN174" s="14"/>
      <c r="AO174" s="14"/>
      <c r="AP174" s="14"/>
      <c r="AQ174" s="14"/>
      <c r="AR174" s="2"/>
      <c r="AS174" s="2"/>
      <c r="AT174" s="2"/>
      <c r="AU174" s="2"/>
      <c r="AV174" s="2"/>
      <c r="AW174" s="2"/>
      <c r="AX174" s="2"/>
      <c r="AY174" s="2"/>
      <c r="AZ174" s="2"/>
      <c r="BA174" s="2"/>
      <c r="BB174" s="4"/>
    </row>
    <row r="175" spans="1:54" x14ac:dyDescent="0.15">
      <c r="A175" s="3"/>
      <c r="B175" s="12"/>
      <c r="C175" s="32"/>
      <c r="D175" s="12"/>
      <c r="J175" s="14"/>
      <c r="K175" s="14"/>
      <c r="L175" s="14"/>
      <c r="M175" s="14"/>
      <c r="N175" s="14"/>
      <c r="O175" s="14"/>
      <c r="P175" s="16"/>
      <c r="Q175" s="16"/>
      <c r="R175" s="16"/>
      <c r="S175" s="16"/>
      <c r="T175" s="16"/>
      <c r="U175" s="14"/>
      <c r="V175" s="14"/>
      <c r="W175" s="14"/>
      <c r="X175" s="14"/>
      <c r="Y175" s="14"/>
      <c r="Z175" s="14"/>
      <c r="AA175" s="14"/>
      <c r="AB175" s="14"/>
      <c r="AC175" s="16"/>
      <c r="AD175" s="16"/>
      <c r="AE175" s="16"/>
      <c r="AF175" s="16"/>
      <c r="AG175" s="16"/>
      <c r="AH175" s="14"/>
      <c r="AI175" s="14"/>
      <c r="AJ175" s="14"/>
      <c r="AK175" s="14"/>
      <c r="AL175" s="14"/>
      <c r="AM175" s="14"/>
      <c r="AN175" s="14"/>
      <c r="AO175" s="14"/>
      <c r="AP175" s="14"/>
      <c r="AQ175" s="12"/>
      <c r="AR175" s="2"/>
      <c r="AS175" s="2"/>
      <c r="AT175" s="2"/>
      <c r="AU175" s="2"/>
      <c r="AV175" s="2"/>
      <c r="AW175" s="2"/>
      <c r="AX175" s="2"/>
      <c r="AY175" s="2"/>
      <c r="AZ175" s="2"/>
      <c r="BA175" s="2"/>
      <c r="BB175" s="4"/>
    </row>
    <row r="176" spans="1:54" x14ac:dyDescent="0.15">
      <c r="A176" s="3"/>
      <c r="B176" s="12"/>
      <c r="C176" s="33"/>
      <c r="D176" s="12"/>
      <c r="E176" s="31"/>
      <c r="F176" s="31"/>
      <c r="G176" s="31"/>
      <c r="H176" s="31"/>
      <c r="I176" s="31"/>
      <c r="J176" s="14"/>
      <c r="K176" s="14"/>
      <c r="L176" s="14"/>
      <c r="M176" s="14"/>
      <c r="N176" s="14"/>
      <c r="O176" s="14"/>
      <c r="P176" s="16"/>
      <c r="Q176" s="16"/>
      <c r="R176" s="16"/>
      <c r="S176" s="16"/>
      <c r="T176" s="16"/>
      <c r="U176" s="14"/>
      <c r="V176" s="14"/>
      <c r="W176" s="14"/>
      <c r="X176" s="14"/>
      <c r="Y176" s="14"/>
      <c r="Z176" s="14"/>
      <c r="AA176" s="14"/>
      <c r="AB176" s="14"/>
      <c r="AC176" s="16"/>
      <c r="AD176" s="16"/>
      <c r="AE176" s="16"/>
      <c r="AF176" s="16"/>
      <c r="AG176" s="16"/>
      <c r="AH176" s="14"/>
      <c r="AI176" s="14"/>
      <c r="AJ176" s="14"/>
      <c r="AK176" s="14"/>
      <c r="AL176" s="14"/>
      <c r="AM176" s="14"/>
      <c r="AN176" s="14"/>
      <c r="AO176" s="14"/>
      <c r="AP176" s="14"/>
      <c r="AQ176" s="12"/>
      <c r="AR176" s="2"/>
      <c r="AS176" s="2"/>
      <c r="AT176" s="2"/>
      <c r="AU176" s="2"/>
      <c r="AV176" s="2"/>
      <c r="AW176" s="2"/>
      <c r="AX176" s="2"/>
      <c r="AY176" s="2"/>
      <c r="AZ176" s="2"/>
      <c r="BA176" s="2"/>
      <c r="BB176" s="4"/>
    </row>
    <row r="177" spans="1:54" x14ac:dyDescent="0.15">
      <c r="A177" s="3"/>
      <c r="B177" s="2"/>
      <c r="C177" s="33"/>
      <c r="D177" s="2"/>
      <c r="E177" s="31"/>
      <c r="F177" s="31"/>
      <c r="G177" s="31"/>
      <c r="H177" s="31"/>
      <c r="I177" s="31"/>
      <c r="J177" s="14"/>
      <c r="K177" s="18"/>
      <c r="L177" s="14"/>
      <c r="M177" s="14"/>
      <c r="N177" s="14"/>
      <c r="O177" s="14"/>
      <c r="P177" s="16"/>
      <c r="Q177" s="16"/>
      <c r="R177" s="16"/>
      <c r="S177" s="16"/>
      <c r="T177" s="16"/>
      <c r="U177" s="14"/>
      <c r="V177" s="14"/>
      <c r="W177" s="14"/>
      <c r="X177" s="14"/>
      <c r="Y177" s="14"/>
      <c r="Z177" s="14"/>
      <c r="AA177" s="14"/>
      <c r="AB177" s="14"/>
      <c r="AC177" s="16"/>
      <c r="AD177" s="16"/>
      <c r="AE177" s="16"/>
      <c r="AF177" s="16"/>
      <c r="AG177" s="16"/>
      <c r="AH177" s="14"/>
      <c r="AI177" s="14"/>
      <c r="AJ177" s="14"/>
      <c r="AK177" s="14"/>
      <c r="AL177" s="14"/>
      <c r="AM177" s="14"/>
      <c r="AN177" s="14"/>
      <c r="AO177" s="14"/>
      <c r="AP177" s="14"/>
      <c r="AQ177" s="2"/>
      <c r="AR177" s="2"/>
      <c r="AS177" s="2"/>
      <c r="AT177" s="2"/>
      <c r="AU177" s="2"/>
      <c r="AV177" s="2"/>
      <c r="AW177" s="2"/>
      <c r="AX177" s="2"/>
      <c r="AY177" s="2"/>
      <c r="AZ177" s="2"/>
      <c r="BA177" s="2"/>
      <c r="BB177" s="4"/>
    </row>
    <row r="178" spans="1:54" x14ac:dyDescent="0.15">
      <c r="A178" s="3"/>
      <c r="B178" s="2"/>
      <c r="C178" s="33"/>
      <c r="D178" s="2"/>
      <c r="E178" s="31"/>
      <c r="F178" s="31"/>
      <c r="G178" s="31"/>
      <c r="H178" s="31"/>
      <c r="I178" s="31"/>
      <c r="J178" s="14"/>
      <c r="K178" s="18"/>
      <c r="L178" s="14"/>
      <c r="M178" s="14"/>
      <c r="N178" s="14"/>
      <c r="O178" s="14"/>
      <c r="P178" s="16"/>
      <c r="Q178" s="16"/>
      <c r="R178" s="16"/>
      <c r="S178" s="16"/>
      <c r="T178" s="16"/>
      <c r="U178" s="14"/>
      <c r="V178" s="14"/>
      <c r="W178" s="14"/>
      <c r="X178" s="14"/>
      <c r="Y178" s="14"/>
      <c r="Z178" s="14"/>
      <c r="AA178" s="14"/>
      <c r="AB178" s="14"/>
      <c r="AC178" s="24"/>
      <c r="AD178" s="16"/>
      <c r="AE178" s="16"/>
      <c r="AF178" s="16"/>
      <c r="AG178" s="16"/>
      <c r="AH178" s="14"/>
      <c r="AI178" s="14"/>
      <c r="AJ178" s="14"/>
      <c r="AK178" s="14"/>
      <c r="AL178" s="14"/>
      <c r="AM178" s="14"/>
      <c r="AN178" s="14"/>
      <c r="AO178" s="14"/>
      <c r="AP178" s="14"/>
      <c r="AQ178" s="2"/>
      <c r="AR178" s="2"/>
      <c r="AS178" s="2"/>
      <c r="AT178" s="2"/>
      <c r="AU178" s="2"/>
      <c r="AV178" s="2"/>
      <c r="AW178" s="2"/>
      <c r="AX178" s="2"/>
      <c r="AY178" s="2"/>
      <c r="AZ178" s="2"/>
      <c r="BA178" s="2"/>
      <c r="BB178" s="4"/>
    </row>
    <row r="179" spans="1:54" x14ac:dyDescent="0.15">
      <c r="A179" s="3"/>
      <c r="B179" s="2"/>
      <c r="C179" s="33"/>
      <c r="D179" s="2"/>
      <c r="E179" s="31"/>
      <c r="F179" s="31"/>
      <c r="G179" s="31"/>
      <c r="H179" s="31"/>
      <c r="I179" s="31"/>
      <c r="J179" s="14"/>
      <c r="K179" s="14"/>
      <c r="L179" s="14"/>
      <c r="M179" s="14"/>
      <c r="N179" s="14"/>
      <c r="O179" s="14"/>
      <c r="P179" s="16"/>
      <c r="Q179" s="16"/>
      <c r="R179" s="16"/>
      <c r="S179" s="16"/>
      <c r="T179" s="16"/>
      <c r="U179" s="14"/>
      <c r="V179" s="14"/>
      <c r="W179" s="14"/>
      <c r="X179" s="14"/>
      <c r="Y179" s="14"/>
      <c r="Z179" s="14"/>
      <c r="AA179" s="14"/>
      <c r="AB179" s="14"/>
      <c r="AC179" s="16"/>
      <c r="AD179" s="16"/>
      <c r="AE179" s="16"/>
      <c r="AF179" s="16"/>
      <c r="AG179" s="14"/>
      <c r="AH179" s="14"/>
      <c r="AI179" s="14"/>
      <c r="AJ179" s="14"/>
      <c r="AK179" s="14"/>
      <c r="AL179" s="14"/>
      <c r="AM179" s="14"/>
      <c r="AN179" s="14"/>
      <c r="AO179" s="14"/>
      <c r="AP179" s="14"/>
      <c r="AQ179" s="2"/>
      <c r="AR179" s="2"/>
      <c r="AS179" s="2"/>
      <c r="AT179" s="2"/>
      <c r="AU179" s="2"/>
      <c r="AV179" s="2"/>
      <c r="AW179" s="2"/>
      <c r="AX179" s="2"/>
      <c r="AY179" s="2"/>
      <c r="AZ179" s="2"/>
      <c r="BA179" s="2"/>
      <c r="BB179" s="4"/>
    </row>
    <row r="180" spans="1:54" x14ac:dyDescent="0.15">
      <c r="A180" s="3"/>
      <c r="B180" s="2"/>
      <c r="C180" s="33"/>
      <c r="D180" s="2"/>
      <c r="E180" s="31"/>
      <c r="F180" s="31"/>
      <c r="G180" s="31"/>
      <c r="H180" s="31"/>
      <c r="I180" s="31"/>
      <c r="J180" s="14"/>
      <c r="K180" s="14"/>
      <c r="L180" s="14"/>
      <c r="M180" s="24"/>
      <c r="N180" s="14"/>
      <c r="O180" s="14"/>
      <c r="P180" s="16"/>
      <c r="Q180" s="16"/>
      <c r="R180" s="16"/>
      <c r="S180" s="16"/>
      <c r="T180" s="16"/>
      <c r="U180" s="24"/>
      <c r="V180" s="14"/>
      <c r="W180" s="14"/>
      <c r="X180" s="14"/>
      <c r="Y180" s="14"/>
      <c r="Z180" s="14"/>
      <c r="AA180" s="14"/>
      <c r="AB180" s="14"/>
      <c r="AC180" s="16"/>
      <c r="AD180" s="16"/>
      <c r="AE180" s="16"/>
      <c r="AF180" s="16"/>
      <c r="AG180" s="14"/>
      <c r="AH180" s="14"/>
      <c r="AI180" s="14"/>
      <c r="AJ180" s="14"/>
      <c r="AK180" s="14"/>
      <c r="AL180" s="14"/>
      <c r="AM180" s="14"/>
      <c r="AN180" s="14"/>
      <c r="AO180" s="14"/>
      <c r="AP180" s="14"/>
      <c r="AQ180" s="2"/>
      <c r="AR180" s="2"/>
      <c r="AS180" s="2"/>
      <c r="AT180" s="2"/>
      <c r="AU180" s="2"/>
      <c r="AV180" s="2"/>
      <c r="AW180" s="2"/>
      <c r="AX180" s="2"/>
      <c r="AY180" s="2"/>
      <c r="AZ180" s="2"/>
      <c r="BA180" s="2"/>
      <c r="BB180" s="4"/>
    </row>
    <row r="181" spans="1:54" x14ac:dyDescent="0.15">
      <c r="A181" s="3"/>
      <c r="B181" s="2"/>
      <c r="C181" s="33"/>
      <c r="D181" s="2"/>
      <c r="E181" s="31"/>
      <c r="F181" s="31"/>
      <c r="G181" s="31"/>
      <c r="H181" s="31"/>
      <c r="I181" s="31"/>
      <c r="J181" s="31"/>
      <c r="K181" s="31"/>
      <c r="L181" s="31"/>
      <c r="M181" s="31"/>
      <c r="N181" s="31"/>
      <c r="O181" s="31"/>
      <c r="P181" s="31"/>
      <c r="Q181" s="22"/>
      <c r="R181" s="23"/>
      <c r="S181" s="22"/>
      <c r="T181" s="22"/>
      <c r="U181" s="22"/>
      <c r="V181" s="23"/>
      <c r="X181" s="14"/>
      <c r="Y181" s="14"/>
      <c r="Z181" s="14"/>
      <c r="AA181" s="14"/>
      <c r="AB181" s="14"/>
      <c r="AC181" s="16"/>
      <c r="AD181" s="16"/>
      <c r="AE181" s="16"/>
      <c r="AF181" s="16"/>
      <c r="AG181" s="14"/>
      <c r="AH181" s="14"/>
      <c r="AI181" s="14"/>
      <c r="AJ181" s="14"/>
      <c r="AK181" s="14"/>
      <c r="AL181" s="14"/>
      <c r="AM181" s="14"/>
      <c r="AN181" s="14"/>
      <c r="AO181" s="14"/>
      <c r="AP181" s="14"/>
      <c r="AQ181" s="2"/>
      <c r="AR181" s="2"/>
      <c r="AS181" s="2"/>
      <c r="AT181" s="2"/>
      <c r="AU181" s="2"/>
      <c r="AV181" s="2"/>
      <c r="AW181" s="2"/>
      <c r="AX181" s="2"/>
      <c r="AY181" s="2"/>
      <c r="AZ181" s="2"/>
      <c r="BA181" s="2"/>
      <c r="BB181" s="4"/>
    </row>
    <row r="182" spans="1:54" x14ac:dyDescent="0.15">
      <c r="A182" s="3"/>
      <c r="B182" s="2"/>
      <c r="C182" s="33"/>
      <c r="D182" s="2"/>
      <c r="E182" s="31"/>
      <c r="F182" s="31"/>
      <c r="G182" s="31"/>
      <c r="H182" s="31"/>
      <c r="I182" s="31"/>
      <c r="J182" s="31"/>
      <c r="K182" s="31"/>
      <c r="L182" s="31"/>
      <c r="M182" s="31"/>
      <c r="N182" s="31"/>
      <c r="O182" s="31"/>
      <c r="P182" s="31"/>
      <c r="Q182" s="22"/>
      <c r="R182" s="23"/>
      <c r="S182" s="22"/>
      <c r="T182" s="22"/>
      <c r="U182" s="22"/>
      <c r="V182" s="23"/>
      <c r="X182" s="14"/>
      <c r="Y182" s="14"/>
      <c r="Z182" s="14"/>
      <c r="AA182" s="14"/>
      <c r="AB182" s="14"/>
      <c r="AC182" s="14"/>
      <c r="AD182" s="14"/>
      <c r="AE182" s="14"/>
      <c r="AF182" s="14"/>
      <c r="AG182" s="14"/>
      <c r="AH182" s="14"/>
      <c r="AI182" s="14"/>
      <c r="AJ182" s="14"/>
      <c r="AK182" s="14"/>
      <c r="AL182" s="14"/>
      <c r="AM182" s="14"/>
      <c r="AN182" s="14"/>
      <c r="AO182" s="14"/>
      <c r="AP182" s="14"/>
      <c r="AQ182" s="2"/>
      <c r="AR182" s="2"/>
      <c r="AS182" s="2"/>
      <c r="AT182" s="2"/>
      <c r="AU182" s="2"/>
      <c r="AV182" s="2"/>
      <c r="AW182" s="2"/>
      <c r="AX182" s="2"/>
      <c r="AY182" s="2"/>
      <c r="AZ182" s="2"/>
      <c r="BA182" s="2"/>
      <c r="BB182" s="4"/>
    </row>
    <row r="183" spans="1:54" x14ac:dyDescent="0.15">
      <c r="A183" s="3"/>
      <c r="B183" s="2"/>
      <c r="C183" s="33"/>
      <c r="D183" s="2"/>
      <c r="E183" s="31"/>
      <c r="F183" s="31"/>
      <c r="G183" s="31"/>
      <c r="H183" s="31"/>
      <c r="I183" s="31"/>
      <c r="J183" s="31"/>
      <c r="K183" s="31"/>
      <c r="L183" s="31"/>
      <c r="M183" s="31"/>
      <c r="N183" s="31"/>
      <c r="O183" s="31"/>
      <c r="P183" s="31"/>
      <c r="Q183" s="22"/>
      <c r="R183" s="23"/>
      <c r="S183" s="22"/>
      <c r="T183" s="22"/>
      <c r="U183" s="22"/>
      <c r="V183" s="23"/>
      <c r="X183" s="14"/>
      <c r="Y183" s="14"/>
      <c r="Z183" s="12"/>
      <c r="AA183" s="12"/>
      <c r="AB183" s="12"/>
      <c r="AC183" s="12"/>
      <c r="AD183" s="12"/>
      <c r="AE183" s="12"/>
      <c r="AF183" s="12"/>
      <c r="AG183" s="12"/>
      <c r="AH183" s="12"/>
      <c r="AI183" s="12"/>
      <c r="AJ183" s="12"/>
      <c r="AK183" s="12"/>
      <c r="AL183" s="12"/>
      <c r="AM183" s="12"/>
      <c r="AN183" s="12"/>
      <c r="AO183" s="12"/>
      <c r="AP183" s="12"/>
      <c r="AQ183" s="2"/>
      <c r="AR183" s="2"/>
      <c r="AS183" s="2"/>
      <c r="AT183" s="2"/>
      <c r="AU183" s="2"/>
      <c r="AV183" s="2"/>
      <c r="AW183" s="2"/>
      <c r="AX183" s="2"/>
      <c r="AY183" s="2"/>
      <c r="AZ183" s="2"/>
      <c r="BA183" s="2"/>
      <c r="BB183" s="4"/>
    </row>
    <row r="184" spans="1:54" x14ac:dyDescent="0.15">
      <c r="A184" s="3"/>
      <c r="B184" s="2"/>
      <c r="C184" s="33"/>
      <c r="D184" s="2"/>
      <c r="E184" s="584"/>
      <c r="F184" s="584"/>
      <c r="G184" s="584"/>
      <c r="H184" s="584"/>
      <c r="I184" s="584"/>
      <c r="J184" s="584"/>
      <c r="K184" s="584"/>
      <c r="L184" s="22"/>
      <c r="M184" s="23"/>
      <c r="N184" s="22"/>
      <c r="O184" s="22"/>
      <c r="P184" s="22"/>
      <c r="Q184" s="23"/>
      <c r="S184" s="14"/>
      <c r="T184" s="14"/>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4"/>
    </row>
    <row r="185" spans="1:54" x14ac:dyDescent="0.15">
      <c r="A185" s="3"/>
      <c r="B185" s="2"/>
      <c r="C185" s="32"/>
      <c r="D185" s="2"/>
      <c r="E185" s="584"/>
      <c r="F185" s="584"/>
      <c r="G185" s="584"/>
      <c r="H185" s="584"/>
      <c r="I185" s="584"/>
      <c r="J185" s="584"/>
      <c r="K185" s="584"/>
      <c r="L185" s="22"/>
      <c r="M185" s="23"/>
      <c r="N185" s="22"/>
      <c r="O185" s="22"/>
      <c r="P185" s="22"/>
      <c r="Q185" s="23"/>
      <c r="S185" s="14"/>
      <c r="T185" s="14"/>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4"/>
    </row>
    <row r="186" spans="1:54" x14ac:dyDescent="0.15">
      <c r="A186" s="3"/>
      <c r="B186" s="2"/>
      <c r="C186" s="32"/>
      <c r="D186" s="2"/>
      <c r="E186" s="584"/>
      <c r="F186" s="584"/>
      <c r="G186" s="584"/>
      <c r="H186" s="584"/>
      <c r="I186" s="584"/>
      <c r="J186" s="584"/>
      <c r="K186" s="584"/>
      <c r="L186" s="22"/>
      <c r="M186" s="23"/>
      <c r="N186" s="22"/>
      <c r="O186" s="22"/>
      <c r="P186" s="22"/>
      <c r="Q186" s="23"/>
      <c r="S186" s="14"/>
      <c r="T186" s="14"/>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4"/>
    </row>
    <row r="187" spans="1:54" x14ac:dyDescent="0.15">
      <c r="A187" s="3"/>
      <c r="B187" s="2"/>
      <c r="C187" s="32"/>
      <c r="D187" s="2"/>
      <c r="E187" s="584"/>
      <c r="F187" s="584"/>
      <c r="G187" s="584"/>
      <c r="H187" s="584"/>
      <c r="I187" s="584"/>
      <c r="J187" s="584"/>
      <c r="K187" s="584"/>
      <c r="L187" s="22"/>
      <c r="M187" s="23"/>
      <c r="N187" s="22"/>
      <c r="O187" s="22"/>
      <c r="P187" s="22"/>
      <c r="Q187" s="23"/>
      <c r="S187" s="14"/>
      <c r="T187" s="14"/>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4"/>
    </row>
    <row r="188" spans="1:54" ht="14.25" thickBot="1" x14ac:dyDescent="0.2">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7"/>
    </row>
  </sheetData>
  <mergeCells count="109">
    <mergeCell ref="A1:R4"/>
    <mergeCell ref="S1:AC1"/>
    <mergeCell ref="AD1:AM1"/>
    <mergeCell ref="AN1:AQ1"/>
    <mergeCell ref="AR1:AV1"/>
    <mergeCell ref="AW1:BB1"/>
    <mergeCell ref="S2:AC2"/>
    <mergeCell ref="AD2:AM2"/>
    <mergeCell ref="AN2:AQ4"/>
    <mergeCell ref="AR2:AV2"/>
    <mergeCell ref="AW2:BB2"/>
    <mergeCell ref="S3:AC3"/>
    <mergeCell ref="AD3:AM3"/>
    <mergeCell ref="AR3:AV3"/>
    <mergeCell ref="AW3:BB3"/>
    <mergeCell ref="S4:AC4"/>
    <mergeCell ref="AD4:AM4"/>
    <mergeCell ref="AR4:AV4"/>
    <mergeCell ref="AW4:BB4"/>
    <mergeCell ref="D18:D22"/>
    <mergeCell ref="X18:AP18"/>
    <mergeCell ref="X19:AP19"/>
    <mergeCell ref="X20:AP20"/>
    <mergeCell ref="X21:AP21"/>
    <mergeCell ref="X22:AP22"/>
    <mergeCell ref="D13:R13"/>
    <mergeCell ref="S13:W13"/>
    <mergeCell ref="X13:AP13"/>
    <mergeCell ref="D14:D17"/>
    <mergeCell ref="X14:AP14"/>
    <mergeCell ref="X15:AP15"/>
    <mergeCell ref="X16:AP16"/>
    <mergeCell ref="X17:AP17"/>
    <mergeCell ref="D55:D58"/>
    <mergeCell ref="X55:AP55"/>
    <mergeCell ref="X56:AP56"/>
    <mergeCell ref="X57:AP57"/>
    <mergeCell ref="X58:AP58"/>
    <mergeCell ref="Q66:AC66"/>
    <mergeCell ref="AD66:AO66"/>
    <mergeCell ref="AP66:AZ66"/>
    <mergeCell ref="D50:R50"/>
    <mergeCell ref="S50:W50"/>
    <mergeCell ref="X50:AP50"/>
    <mergeCell ref="D51:D54"/>
    <mergeCell ref="X51:AP51"/>
    <mergeCell ref="X52:AP52"/>
    <mergeCell ref="X53:AP53"/>
    <mergeCell ref="X54:AP54"/>
    <mergeCell ref="Q69:AC69"/>
    <mergeCell ref="AD69:AO69"/>
    <mergeCell ref="AP69:AZ69"/>
    <mergeCell ref="Q70:AC70"/>
    <mergeCell ref="AD70:AO70"/>
    <mergeCell ref="AP70:AZ70"/>
    <mergeCell ref="Q67:AC67"/>
    <mergeCell ref="AD67:AO67"/>
    <mergeCell ref="AP67:AZ67"/>
    <mergeCell ref="Q68:AC68"/>
    <mergeCell ref="AD68:AO68"/>
    <mergeCell ref="AP68:AZ68"/>
    <mergeCell ref="Q73:AC73"/>
    <mergeCell ref="AD73:AO73"/>
    <mergeCell ref="AP73:AZ73"/>
    <mergeCell ref="Q74:AC74"/>
    <mergeCell ref="AD74:AO74"/>
    <mergeCell ref="AP74:AZ74"/>
    <mergeCell ref="Q71:AC71"/>
    <mergeCell ref="AD71:AO71"/>
    <mergeCell ref="AP71:AZ71"/>
    <mergeCell ref="Q72:AC72"/>
    <mergeCell ref="AD72:AO72"/>
    <mergeCell ref="AP72:AZ72"/>
    <mergeCell ref="D90:J90"/>
    <mergeCell ref="K90:W90"/>
    <mergeCell ref="D94:J94"/>
    <mergeCell ref="K94:N94"/>
    <mergeCell ref="O94:U94"/>
    <mergeCell ref="V94:AH94"/>
    <mergeCell ref="D87:J87"/>
    <mergeCell ref="K87:W87"/>
    <mergeCell ref="D88:J88"/>
    <mergeCell ref="K88:W88"/>
    <mergeCell ref="D89:J89"/>
    <mergeCell ref="K89:W89"/>
    <mergeCell ref="D97:J97"/>
    <mergeCell ref="K97:N97"/>
    <mergeCell ref="O97:U97"/>
    <mergeCell ref="V97:AH97"/>
    <mergeCell ref="E134:K134"/>
    <mergeCell ref="L134:X134"/>
    <mergeCell ref="D95:J95"/>
    <mergeCell ref="K95:N95"/>
    <mergeCell ref="O95:U95"/>
    <mergeCell ref="V95:AH95"/>
    <mergeCell ref="D96:J96"/>
    <mergeCell ref="K96:N96"/>
    <mergeCell ref="O96:U96"/>
    <mergeCell ref="V96:AH96"/>
    <mergeCell ref="E184:K184"/>
    <mergeCell ref="E185:K185"/>
    <mergeCell ref="E186:K186"/>
    <mergeCell ref="E187:K187"/>
    <mergeCell ref="E135:K135"/>
    <mergeCell ref="L135:X135"/>
    <mergeCell ref="E136:K136"/>
    <mergeCell ref="L136:X136"/>
    <mergeCell ref="E137:K137"/>
    <mergeCell ref="L137:X137"/>
  </mergeCells>
  <phoneticPr fontId="2"/>
  <dataValidations count="1">
    <dataValidation type="list" allowBlank="1" showInputMessage="1" showErrorMessage="1" sqref="J181:J183 J106 J27 E101:E105 E176:E187 E60 E27 E24 E140 E142 J132 E119">
      <formula1>"FileInput,FileOutput,Compute,Mapping"</formula1>
    </dataValidation>
  </dataValidations>
  <printOptions horizontalCentered="1"/>
  <pageMargins left="0.59055118110236227" right="0.59055118110236227" top="0.59055118110236227" bottom="0.59055118110236227" header="0.51181102362204722" footer="0.51181102362204722"/>
  <pageSetup paperSize="9" fitToHeight="0" orientation="landscape" r:id="rId1"/>
  <headerFooter alignWithMargins="0">
    <oddFooter>&amp;C&amp;P/&amp;N&amp;R&amp;9Copyrights 2015 Shinnihonseiyaku Co; Ltd. All Rights Reserved.</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E48"/>
  <sheetViews>
    <sheetView workbookViewId="0"/>
  </sheetViews>
  <sheetFormatPr defaultColWidth="3.875" defaultRowHeight="13.5" x14ac:dyDescent="0.15"/>
  <cols>
    <col min="1" max="16384" width="3.875" style="289"/>
  </cols>
  <sheetData>
    <row r="2" spans="1:5" ht="18.75" customHeight="1" x14ac:dyDescent="0.15">
      <c r="A2" s="291" t="s">
        <v>805</v>
      </c>
    </row>
    <row r="3" spans="1:5" ht="12.75" customHeight="1" x14ac:dyDescent="0.15">
      <c r="A3" s="290"/>
    </row>
    <row r="4" spans="1:5" x14ac:dyDescent="0.15">
      <c r="B4" s="289" t="s">
        <v>782</v>
      </c>
    </row>
    <row r="5" spans="1:5" x14ac:dyDescent="0.15">
      <c r="C5" s="289" t="s">
        <v>783</v>
      </c>
    </row>
    <row r="6" spans="1:5" x14ac:dyDescent="0.15">
      <c r="E6" s="289" t="s">
        <v>784</v>
      </c>
    </row>
    <row r="7" spans="1:5" x14ac:dyDescent="0.15">
      <c r="C7" s="289" t="s">
        <v>785</v>
      </c>
    </row>
    <row r="8" spans="1:5" x14ac:dyDescent="0.15">
      <c r="E8" s="289" t="s">
        <v>786</v>
      </c>
    </row>
    <row r="9" spans="1:5" x14ac:dyDescent="0.15">
      <c r="C9" s="289" t="s">
        <v>787</v>
      </c>
    </row>
    <row r="10" spans="1:5" x14ac:dyDescent="0.15">
      <c r="E10" s="289" t="s">
        <v>786</v>
      </c>
    </row>
    <row r="12" spans="1:5" x14ac:dyDescent="0.15">
      <c r="B12" s="289" t="s">
        <v>788</v>
      </c>
    </row>
    <row r="13" spans="1:5" x14ac:dyDescent="0.15">
      <c r="C13" s="289" t="s">
        <v>789</v>
      </c>
    </row>
    <row r="14" spans="1:5" x14ac:dyDescent="0.15">
      <c r="E14" s="289" t="s">
        <v>784</v>
      </c>
    </row>
    <row r="15" spans="1:5" x14ac:dyDescent="0.15">
      <c r="C15" s="289" t="s">
        <v>790</v>
      </c>
    </row>
    <row r="16" spans="1:5" x14ac:dyDescent="0.15">
      <c r="E16" s="289" t="s">
        <v>791</v>
      </c>
    </row>
    <row r="18" spans="2:5" x14ac:dyDescent="0.15">
      <c r="B18" s="289" t="s">
        <v>792</v>
      </c>
    </row>
    <row r="19" spans="2:5" x14ac:dyDescent="0.15">
      <c r="C19" s="289" t="s">
        <v>793</v>
      </c>
    </row>
    <row r="20" spans="2:5" x14ac:dyDescent="0.15">
      <c r="E20" s="289" t="s">
        <v>784</v>
      </c>
    </row>
    <row r="21" spans="2:5" x14ac:dyDescent="0.15">
      <c r="C21" s="289" t="s">
        <v>790</v>
      </c>
    </row>
    <row r="22" spans="2:5" x14ac:dyDescent="0.15">
      <c r="E22" s="289" t="s">
        <v>794</v>
      </c>
    </row>
    <row r="24" spans="2:5" x14ac:dyDescent="0.15">
      <c r="B24" s="289" t="s">
        <v>795</v>
      </c>
    </row>
    <row r="25" spans="2:5" x14ac:dyDescent="0.15">
      <c r="C25" s="289" t="s">
        <v>796</v>
      </c>
    </row>
    <row r="26" spans="2:5" x14ac:dyDescent="0.15">
      <c r="E26" s="289" t="s">
        <v>784</v>
      </c>
    </row>
    <row r="27" spans="2:5" x14ac:dyDescent="0.15">
      <c r="C27" s="289" t="s">
        <v>797</v>
      </c>
    </row>
    <row r="28" spans="2:5" x14ac:dyDescent="0.15">
      <c r="E28" s="289" t="s">
        <v>826</v>
      </c>
    </row>
    <row r="30" spans="2:5" x14ac:dyDescent="0.15">
      <c r="B30" s="289" t="s">
        <v>825</v>
      </c>
    </row>
    <row r="31" spans="2:5" x14ac:dyDescent="0.15">
      <c r="C31" s="289" t="s">
        <v>796</v>
      </c>
    </row>
    <row r="32" spans="2:5" x14ac:dyDescent="0.15">
      <c r="E32" s="289" t="s">
        <v>784</v>
      </c>
    </row>
    <row r="33" spans="2:5" x14ac:dyDescent="0.15">
      <c r="C33" s="289" t="s">
        <v>797</v>
      </c>
    </row>
    <row r="34" spans="2:5" x14ac:dyDescent="0.15">
      <c r="E34" s="289" t="s">
        <v>824</v>
      </c>
    </row>
    <row r="36" spans="2:5" x14ac:dyDescent="0.15">
      <c r="B36" s="289" t="s">
        <v>821</v>
      </c>
    </row>
    <row r="37" spans="2:5" x14ac:dyDescent="0.15">
      <c r="C37" s="289" t="s">
        <v>798</v>
      </c>
    </row>
    <row r="38" spans="2:5" x14ac:dyDescent="0.15">
      <c r="E38" s="289" t="s">
        <v>823</v>
      </c>
    </row>
    <row r="39" spans="2:5" x14ac:dyDescent="0.15">
      <c r="C39" s="289" t="s">
        <v>799</v>
      </c>
    </row>
    <row r="40" spans="2:5" x14ac:dyDescent="0.15">
      <c r="E40" s="289" t="s">
        <v>800</v>
      </c>
    </row>
    <row r="41" spans="2:5" x14ac:dyDescent="0.15">
      <c r="C41" s="289" t="s">
        <v>801</v>
      </c>
    </row>
    <row r="42" spans="2:5" x14ac:dyDescent="0.15">
      <c r="E42" s="289" t="s">
        <v>784</v>
      </c>
    </row>
    <row r="44" spans="2:5" x14ac:dyDescent="0.15">
      <c r="B44" s="289" t="s">
        <v>822</v>
      </c>
    </row>
    <row r="45" spans="2:5" x14ac:dyDescent="0.15">
      <c r="C45" s="289" t="s">
        <v>802</v>
      </c>
    </row>
    <row r="46" spans="2:5" x14ac:dyDescent="0.15">
      <c r="E46" s="289" t="s">
        <v>803</v>
      </c>
    </row>
    <row r="47" spans="2:5" x14ac:dyDescent="0.15">
      <c r="C47" s="289" t="s">
        <v>804</v>
      </c>
    </row>
    <row r="48" spans="2:5" x14ac:dyDescent="0.15">
      <c r="E48" s="289" t="s">
        <v>784</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BB189"/>
  <sheetViews>
    <sheetView showGridLines="0" view="pageBreakPreview" zoomScale="85" zoomScaleNormal="85" workbookViewId="0"/>
  </sheetViews>
  <sheetFormatPr defaultColWidth="9" defaultRowHeight="13.5" x14ac:dyDescent="0.15"/>
  <cols>
    <col min="1" max="63" width="2.5" style="8" customWidth="1"/>
    <col min="64" max="16384" width="9" style="8"/>
  </cols>
  <sheetData>
    <row r="1" spans="1:54" x14ac:dyDescent="0.15">
      <c r="A1" s="544" t="str">
        <f ca="1">RIGHT(CELL("filename",A1),LEN(CELL("filename",A1))-FIND("]",CELL("filename",A1)))</f>
        <v>3.処理詳細_1810401</v>
      </c>
      <c r="B1" s="545"/>
      <c r="C1" s="545"/>
      <c r="D1" s="545"/>
      <c r="E1" s="545"/>
      <c r="F1" s="545"/>
      <c r="G1" s="545"/>
      <c r="H1" s="545"/>
      <c r="I1" s="545"/>
      <c r="J1" s="545"/>
      <c r="K1" s="545"/>
      <c r="L1" s="545"/>
      <c r="M1" s="545"/>
      <c r="N1" s="545"/>
      <c r="O1" s="545"/>
      <c r="P1" s="545"/>
      <c r="Q1" s="545"/>
      <c r="R1" s="545"/>
      <c r="S1" s="538" t="s">
        <v>41</v>
      </c>
      <c r="T1" s="538"/>
      <c r="U1" s="538"/>
      <c r="V1" s="538"/>
      <c r="W1" s="538"/>
      <c r="X1" s="538"/>
      <c r="Y1" s="538"/>
      <c r="Z1" s="538"/>
      <c r="AA1" s="538"/>
      <c r="AB1" s="538"/>
      <c r="AC1" s="538"/>
      <c r="AD1" s="538" t="s">
        <v>39</v>
      </c>
      <c r="AE1" s="538"/>
      <c r="AF1" s="538"/>
      <c r="AG1" s="538"/>
      <c r="AH1" s="538"/>
      <c r="AI1" s="538"/>
      <c r="AJ1" s="538"/>
      <c r="AK1" s="538"/>
      <c r="AL1" s="538"/>
      <c r="AM1" s="538"/>
      <c r="AN1" s="538" t="s">
        <v>40</v>
      </c>
      <c r="AO1" s="538"/>
      <c r="AP1" s="538"/>
      <c r="AQ1" s="538"/>
      <c r="AR1" s="542" t="s">
        <v>42</v>
      </c>
      <c r="AS1" s="542"/>
      <c r="AT1" s="542"/>
      <c r="AU1" s="542"/>
      <c r="AV1" s="542"/>
      <c r="AW1" s="536" t="str">
        <f>表紙!$U$34</f>
        <v>松井　美奈子</v>
      </c>
      <c r="AX1" s="536"/>
      <c r="AY1" s="536"/>
      <c r="AZ1" s="536"/>
      <c r="BA1" s="536"/>
      <c r="BB1" s="537"/>
    </row>
    <row r="2" spans="1:54" x14ac:dyDescent="0.15">
      <c r="A2" s="546"/>
      <c r="B2" s="547"/>
      <c r="C2" s="547"/>
      <c r="D2" s="547"/>
      <c r="E2" s="547"/>
      <c r="F2" s="547"/>
      <c r="G2" s="547"/>
      <c r="H2" s="547"/>
      <c r="I2" s="547"/>
      <c r="J2" s="547"/>
      <c r="K2" s="547"/>
      <c r="L2" s="547"/>
      <c r="M2" s="547"/>
      <c r="N2" s="547"/>
      <c r="O2" s="547"/>
      <c r="P2" s="547"/>
      <c r="Q2" s="547"/>
      <c r="R2" s="547"/>
      <c r="S2" s="550">
        <f>表紙!$A$2</f>
        <v>90000</v>
      </c>
      <c r="T2" s="550"/>
      <c r="U2" s="550"/>
      <c r="V2" s="550"/>
      <c r="W2" s="550"/>
      <c r="X2" s="550"/>
      <c r="Y2" s="550"/>
      <c r="Z2" s="550"/>
      <c r="AA2" s="550"/>
      <c r="AB2" s="550"/>
      <c r="AC2" s="550"/>
      <c r="AD2" s="550" t="str">
        <f>表紙!$L$2</f>
        <v>IF05-00-0008</v>
      </c>
      <c r="AE2" s="550"/>
      <c r="AF2" s="550"/>
      <c r="AG2" s="550"/>
      <c r="AH2" s="550"/>
      <c r="AI2" s="550"/>
      <c r="AJ2" s="550"/>
      <c r="AK2" s="550"/>
      <c r="AL2" s="550"/>
      <c r="AM2" s="550"/>
      <c r="AN2" s="552">
        <f>MAX(改定履歴!$A$7:$C$45)</f>
        <v>6.4</v>
      </c>
      <c r="AO2" s="552"/>
      <c r="AP2" s="552"/>
      <c r="AQ2" s="552"/>
      <c r="AR2" s="543" t="s">
        <v>43</v>
      </c>
      <c r="AS2" s="543"/>
      <c r="AT2" s="543"/>
      <c r="AU2" s="543"/>
      <c r="AV2" s="543"/>
      <c r="AW2" s="539">
        <f>表紙!$AD$34</f>
        <v>42870</v>
      </c>
      <c r="AX2" s="540"/>
      <c r="AY2" s="540"/>
      <c r="AZ2" s="540"/>
      <c r="BA2" s="540"/>
      <c r="BB2" s="541"/>
    </row>
    <row r="3" spans="1:54" x14ac:dyDescent="0.15">
      <c r="A3" s="546"/>
      <c r="B3" s="547"/>
      <c r="C3" s="547"/>
      <c r="D3" s="547"/>
      <c r="E3" s="547"/>
      <c r="F3" s="547"/>
      <c r="G3" s="547"/>
      <c r="H3" s="547"/>
      <c r="I3" s="547"/>
      <c r="J3" s="547"/>
      <c r="K3" s="547"/>
      <c r="L3" s="547"/>
      <c r="M3" s="547"/>
      <c r="N3" s="547"/>
      <c r="O3" s="547"/>
      <c r="P3" s="547"/>
      <c r="Q3" s="547"/>
      <c r="R3" s="547"/>
      <c r="S3" s="551" t="s">
        <v>50</v>
      </c>
      <c r="T3" s="551"/>
      <c r="U3" s="551"/>
      <c r="V3" s="551"/>
      <c r="W3" s="551"/>
      <c r="X3" s="551"/>
      <c r="Y3" s="551"/>
      <c r="Z3" s="551"/>
      <c r="AA3" s="551"/>
      <c r="AB3" s="551"/>
      <c r="AC3" s="551"/>
      <c r="AD3" s="551" t="s">
        <v>51</v>
      </c>
      <c r="AE3" s="551"/>
      <c r="AF3" s="551"/>
      <c r="AG3" s="551"/>
      <c r="AH3" s="551"/>
      <c r="AI3" s="551"/>
      <c r="AJ3" s="551"/>
      <c r="AK3" s="551"/>
      <c r="AL3" s="551"/>
      <c r="AM3" s="551"/>
      <c r="AN3" s="552"/>
      <c r="AO3" s="552"/>
      <c r="AP3" s="552"/>
      <c r="AQ3" s="552"/>
      <c r="AR3" s="543" t="s">
        <v>44</v>
      </c>
      <c r="AS3" s="543"/>
      <c r="AT3" s="543"/>
      <c r="AU3" s="543"/>
      <c r="AV3" s="543"/>
      <c r="AW3" s="540" t="str">
        <f>表紙!$U$37</f>
        <v>佐熊　彩佳</v>
      </c>
      <c r="AX3" s="540"/>
      <c r="AY3" s="540"/>
      <c r="AZ3" s="540"/>
      <c r="BA3" s="540"/>
      <c r="BB3" s="541"/>
    </row>
    <row r="4" spans="1:54" x14ac:dyDescent="0.15">
      <c r="A4" s="546"/>
      <c r="B4" s="547"/>
      <c r="C4" s="547"/>
      <c r="D4" s="547"/>
      <c r="E4" s="547"/>
      <c r="F4" s="547"/>
      <c r="G4" s="547"/>
      <c r="H4" s="547"/>
      <c r="I4" s="547"/>
      <c r="J4" s="547"/>
      <c r="K4" s="547"/>
      <c r="L4" s="547"/>
      <c r="M4" s="547"/>
      <c r="N4" s="547"/>
      <c r="O4" s="547"/>
      <c r="P4" s="547"/>
      <c r="Q4" s="547"/>
      <c r="R4" s="547"/>
      <c r="S4" s="550" t="str">
        <f>表紙!$A$10</f>
        <v>次期システム構築プロジェクト</v>
      </c>
      <c r="T4" s="550"/>
      <c r="U4" s="550"/>
      <c r="V4" s="550"/>
      <c r="W4" s="550"/>
      <c r="X4" s="550"/>
      <c r="Y4" s="550"/>
      <c r="Z4" s="550"/>
      <c r="AA4" s="550"/>
      <c r="AB4" s="550"/>
      <c r="AC4" s="550"/>
      <c r="AD4" s="550" t="str">
        <f>表紙!$A$15</f>
        <v>インターフェース設計書_ESBBC0015(出荷指示情報連携（CC4DM）)</v>
      </c>
      <c r="AE4" s="550"/>
      <c r="AF4" s="550"/>
      <c r="AG4" s="550"/>
      <c r="AH4" s="550"/>
      <c r="AI4" s="550"/>
      <c r="AJ4" s="550"/>
      <c r="AK4" s="550"/>
      <c r="AL4" s="550"/>
      <c r="AM4" s="550"/>
      <c r="AN4" s="552"/>
      <c r="AO4" s="552"/>
      <c r="AP4" s="552"/>
      <c r="AQ4" s="552"/>
      <c r="AR4" s="543" t="s">
        <v>45</v>
      </c>
      <c r="AS4" s="543"/>
      <c r="AT4" s="543"/>
      <c r="AU4" s="543"/>
      <c r="AV4" s="543"/>
      <c r="AW4" s="548">
        <f>表紙!$AD$37</f>
        <v>45566</v>
      </c>
      <c r="AX4" s="548"/>
      <c r="AY4" s="548"/>
      <c r="AZ4" s="548"/>
      <c r="BA4" s="548"/>
      <c r="BB4" s="549"/>
    </row>
    <row r="5" spans="1:54" x14ac:dyDescent="0.15">
      <c r="A5" s="3"/>
      <c r="B5" s="3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2"/>
      <c r="AS5" s="2"/>
      <c r="AT5" s="2"/>
      <c r="AU5" s="2"/>
      <c r="AV5" s="2"/>
      <c r="AW5" s="2"/>
      <c r="AX5" s="2"/>
      <c r="AY5" s="2"/>
      <c r="AZ5" s="2"/>
      <c r="BA5" s="2"/>
      <c r="BB5" s="4"/>
    </row>
    <row r="6" spans="1:54" ht="13.5" customHeight="1" x14ac:dyDescent="0.15">
      <c r="A6" s="49" t="s">
        <v>76</v>
      </c>
      <c r="B6" s="50"/>
      <c r="C6" s="50"/>
      <c r="D6" s="50"/>
      <c r="E6" s="50"/>
      <c r="F6" s="51"/>
      <c r="G6" s="168" t="s">
        <v>627</v>
      </c>
      <c r="H6" s="102"/>
      <c r="I6" s="102"/>
      <c r="J6" s="102"/>
      <c r="K6" s="103"/>
      <c r="L6" s="103"/>
      <c r="M6" s="103"/>
      <c r="N6" s="103"/>
      <c r="O6" s="103"/>
      <c r="P6" s="102"/>
      <c r="Q6" s="102"/>
      <c r="R6" s="102"/>
      <c r="S6" s="102"/>
      <c r="T6" s="102"/>
      <c r="U6" s="102"/>
      <c r="V6" s="102"/>
      <c r="W6" s="102"/>
      <c r="X6" s="103"/>
      <c r="Y6" s="103"/>
      <c r="Z6" s="103"/>
      <c r="AA6" s="103"/>
      <c r="AB6" s="104"/>
      <c r="AC6" s="102"/>
      <c r="AD6" s="102"/>
      <c r="AE6" s="102"/>
      <c r="AF6" s="102"/>
      <c r="AG6" s="102"/>
      <c r="AH6" s="102"/>
      <c r="AI6" s="102"/>
      <c r="AJ6" s="102"/>
      <c r="AK6" s="102"/>
      <c r="AL6" s="102"/>
      <c r="AM6" s="102"/>
      <c r="AN6" s="102"/>
      <c r="AO6" s="102"/>
      <c r="AP6" s="102"/>
      <c r="AQ6" s="102"/>
      <c r="AR6" s="228"/>
      <c r="AS6" s="228"/>
      <c r="AT6" s="228"/>
      <c r="AU6" s="228"/>
      <c r="AV6" s="228"/>
      <c r="AW6" s="228"/>
      <c r="AX6" s="228"/>
      <c r="AY6" s="228"/>
      <c r="AZ6" s="228"/>
      <c r="BA6" s="228"/>
      <c r="BB6" s="229"/>
    </row>
    <row r="7" spans="1:54" ht="13.5" customHeight="1" x14ac:dyDescent="0.15">
      <c r="A7" s="9"/>
      <c r="B7" s="15"/>
      <c r="C7" s="15"/>
      <c r="D7" s="14"/>
      <c r="AL7" s="14"/>
      <c r="AM7" s="14"/>
      <c r="AN7" s="14"/>
      <c r="AO7" s="14"/>
      <c r="AP7" s="14"/>
      <c r="AQ7" s="14"/>
      <c r="AR7" s="2"/>
      <c r="AS7" s="2"/>
      <c r="AT7" s="2"/>
      <c r="AU7" s="2"/>
      <c r="AV7" s="2"/>
      <c r="AW7" s="2"/>
      <c r="AX7" s="2"/>
      <c r="AY7" s="2"/>
      <c r="AZ7" s="2"/>
      <c r="BA7" s="2"/>
      <c r="BB7" s="4"/>
    </row>
    <row r="8" spans="1:54" ht="13.5" customHeight="1" x14ac:dyDescent="0.15">
      <c r="A8" s="9"/>
      <c r="B8" s="15" t="s">
        <v>619</v>
      </c>
      <c r="C8" s="15"/>
      <c r="D8" s="14"/>
      <c r="AL8" s="14"/>
      <c r="AM8" s="14"/>
      <c r="AN8" s="14"/>
      <c r="AO8" s="14"/>
      <c r="AP8" s="14"/>
      <c r="AQ8" s="14"/>
      <c r="AR8" s="2"/>
      <c r="AS8" s="2"/>
      <c r="AT8" s="2"/>
      <c r="AU8" s="2"/>
      <c r="AV8" s="2"/>
      <c r="AW8" s="2"/>
      <c r="AX8" s="2"/>
      <c r="AY8" s="2"/>
      <c r="AZ8" s="2"/>
      <c r="BA8" s="2"/>
      <c r="BB8" s="4"/>
    </row>
    <row r="9" spans="1:54" ht="13.5" customHeight="1" x14ac:dyDescent="0.15">
      <c r="A9" s="9"/>
      <c r="B9" s="15"/>
      <c r="C9" s="15"/>
      <c r="D9" s="14"/>
      <c r="AL9" s="14"/>
      <c r="AM9" s="14"/>
      <c r="AN9" s="14"/>
      <c r="AO9" s="14"/>
      <c r="AP9" s="14"/>
      <c r="AQ9" s="14"/>
      <c r="AR9" s="2"/>
      <c r="AS9" s="2"/>
      <c r="AT9" s="2"/>
      <c r="AU9" s="2"/>
      <c r="AV9" s="2"/>
      <c r="AW9" s="2"/>
      <c r="AX9" s="2"/>
      <c r="AY9" s="2"/>
      <c r="AZ9" s="2"/>
      <c r="BA9" s="2"/>
      <c r="BB9" s="4"/>
    </row>
    <row r="10" spans="1:54" ht="13.5" customHeight="1" x14ac:dyDescent="0.15">
      <c r="A10" s="9"/>
      <c r="B10" s="15"/>
      <c r="C10" s="15"/>
      <c r="D10" s="14" t="s">
        <v>591</v>
      </c>
      <c r="AL10" s="14"/>
      <c r="AM10" s="14"/>
      <c r="AN10" s="14"/>
      <c r="AO10" s="14"/>
      <c r="AP10" s="14"/>
      <c r="AQ10" s="14"/>
      <c r="AR10" s="2"/>
      <c r="AS10" s="2"/>
      <c r="AT10" s="2"/>
      <c r="AU10" s="2"/>
      <c r="AV10" s="2"/>
      <c r="AW10" s="2"/>
      <c r="AX10" s="2"/>
      <c r="AY10" s="2"/>
      <c r="AZ10" s="2"/>
      <c r="BA10" s="2"/>
      <c r="BB10" s="4"/>
    </row>
    <row r="11" spans="1:54" ht="13.5" customHeight="1" x14ac:dyDescent="0.15">
      <c r="A11" s="9"/>
      <c r="B11" s="15"/>
      <c r="C11" s="14"/>
      <c r="D11" s="14"/>
      <c r="AL11" s="14"/>
      <c r="AM11" s="14"/>
      <c r="AN11" s="14"/>
      <c r="AO11" s="14"/>
      <c r="AP11" s="14"/>
      <c r="AQ11" s="14"/>
      <c r="AR11" s="2"/>
      <c r="AS11" s="2"/>
      <c r="AT11" s="2"/>
      <c r="AU11" s="2"/>
      <c r="AV11" s="2"/>
      <c r="AW11" s="2"/>
      <c r="AX11" s="2"/>
      <c r="AY11" s="2"/>
      <c r="AZ11" s="2"/>
      <c r="BA11" s="2"/>
      <c r="BB11" s="4"/>
    </row>
    <row r="12" spans="1:54" ht="13.5" customHeight="1" x14ac:dyDescent="0.15">
      <c r="A12" s="9"/>
      <c r="B12" s="15"/>
      <c r="C12" s="14"/>
      <c r="D12" s="14" t="s">
        <v>607</v>
      </c>
      <c r="AL12" s="14"/>
      <c r="AM12" s="14"/>
      <c r="AN12" s="14"/>
      <c r="AO12" s="14"/>
      <c r="AP12" s="14"/>
      <c r="AQ12" s="14"/>
      <c r="AR12" s="2"/>
      <c r="AS12" s="2"/>
      <c r="AT12" s="2"/>
      <c r="AU12" s="2"/>
      <c r="AV12" s="2"/>
      <c r="AW12" s="2"/>
      <c r="AX12" s="2"/>
      <c r="AY12" s="2"/>
      <c r="AZ12" s="2"/>
      <c r="BA12" s="2"/>
      <c r="BB12" s="4"/>
    </row>
    <row r="13" spans="1:54" ht="13.5" customHeight="1" x14ac:dyDescent="0.15">
      <c r="A13" s="9"/>
      <c r="B13" s="15"/>
      <c r="C13" s="14"/>
      <c r="D13" s="626" t="s">
        <v>75</v>
      </c>
      <c r="E13" s="621"/>
      <c r="F13" s="621"/>
      <c r="G13" s="621"/>
      <c r="H13" s="621"/>
      <c r="I13" s="621"/>
      <c r="J13" s="621"/>
      <c r="K13" s="621"/>
      <c r="L13" s="621"/>
      <c r="M13" s="621"/>
      <c r="N13" s="621"/>
      <c r="O13" s="621"/>
      <c r="P13" s="621"/>
      <c r="Q13" s="621"/>
      <c r="R13" s="622"/>
      <c r="S13" s="626" t="s">
        <v>603</v>
      </c>
      <c r="T13" s="621"/>
      <c r="U13" s="621"/>
      <c r="V13" s="621"/>
      <c r="W13" s="622"/>
      <c r="X13" s="633" t="s">
        <v>606</v>
      </c>
      <c r="Y13" s="633"/>
      <c r="Z13" s="633"/>
      <c r="AA13" s="633"/>
      <c r="AB13" s="633"/>
      <c r="AC13" s="633"/>
      <c r="AD13" s="633"/>
      <c r="AE13" s="633"/>
      <c r="AF13" s="633"/>
      <c r="AG13" s="633"/>
      <c r="AH13" s="633"/>
      <c r="AI13" s="633"/>
      <c r="AJ13" s="633"/>
      <c r="AK13" s="633"/>
      <c r="AL13" s="633"/>
      <c r="AM13" s="633"/>
      <c r="AN13" s="633"/>
      <c r="AO13" s="633"/>
      <c r="AP13" s="633"/>
      <c r="AQ13" s="14"/>
      <c r="AR13" s="2"/>
      <c r="AS13" s="2"/>
      <c r="AT13" s="2"/>
      <c r="AU13" s="2"/>
      <c r="AV13" s="2"/>
      <c r="AW13" s="2"/>
      <c r="AX13" s="2"/>
      <c r="AY13" s="2"/>
      <c r="AZ13" s="2"/>
      <c r="BA13" s="2"/>
      <c r="BB13" s="4"/>
    </row>
    <row r="14" spans="1:54" ht="13.5" customHeight="1" x14ac:dyDescent="0.15">
      <c r="A14" s="9"/>
      <c r="B14" s="15"/>
      <c r="C14" s="15"/>
      <c r="D14" s="630" t="s">
        <v>605</v>
      </c>
      <c r="E14" s="195" t="s">
        <v>594</v>
      </c>
      <c r="F14" s="196"/>
      <c r="G14" s="196"/>
      <c r="H14" s="196"/>
      <c r="I14" s="196"/>
      <c r="J14" s="196"/>
      <c r="K14" s="196"/>
      <c r="L14" s="196"/>
      <c r="M14" s="196"/>
      <c r="N14" s="196"/>
      <c r="O14" s="196"/>
      <c r="P14" s="196"/>
      <c r="Q14" s="196"/>
      <c r="R14" s="196"/>
      <c r="S14" s="246" t="s">
        <v>710</v>
      </c>
      <c r="T14" s="247"/>
      <c r="U14" s="247"/>
      <c r="V14" s="247"/>
      <c r="W14" s="248"/>
      <c r="X14" s="640"/>
      <c r="Y14" s="641"/>
      <c r="Z14" s="641"/>
      <c r="AA14" s="641"/>
      <c r="AB14" s="641"/>
      <c r="AC14" s="641"/>
      <c r="AD14" s="641"/>
      <c r="AE14" s="641"/>
      <c r="AF14" s="641"/>
      <c r="AG14" s="641"/>
      <c r="AH14" s="641"/>
      <c r="AI14" s="641"/>
      <c r="AJ14" s="641"/>
      <c r="AK14" s="641"/>
      <c r="AL14" s="641"/>
      <c r="AM14" s="641"/>
      <c r="AN14" s="641"/>
      <c r="AO14" s="641"/>
      <c r="AP14" s="642"/>
      <c r="AQ14" s="14"/>
      <c r="AR14" s="2"/>
      <c r="AS14" s="2"/>
      <c r="AT14" s="2"/>
      <c r="AU14" s="2"/>
      <c r="AV14" s="2"/>
      <c r="AW14" s="2"/>
      <c r="AX14" s="2"/>
      <c r="AY14" s="2"/>
      <c r="AZ14" s="2"/>
      <c r="BA14" s="2"/>
      <c r="BB14" s="4"/>
    </row>
    <row r="15" spans="1:54" ht="13.5" customHeight="1" x14ac:dyDescent="0.15">
      <c r="A15" s="9"/>
      <c r="B15" s="15"/>
      <c r="C15" s="14"/>
      <c r="D15" s="631"/>
      <c r="E15" s="198" t="s">
        <v>592</v>
      </c>
      <c r="F15" s="19"/>
      <c r="G15" s="19"/>
      <c r="H15" s="19"/>
      <c r="I15" s="19"/>
      <c r="J15" s="19"/>
      <c r="K15" s="19"/>
      <c r="L15" s="19"/>
      <c r="M15" s="19"/>
      <c r="N15" s="19"/>
      <c r="O15" s="19"/>
      <c r="P15" s="19"/>
      <c r="Q15" s="19"/>
      <c r="R15" s="19"/>
      <c r="S15" s="241" t="s">
        <v>611</v>
      </c>
      <c r="T15" s="242"/>
      <c r="U15" s="242"/>
      <c r="V15" s="242"/>
      <c r="W15" s="243"/>
      <c r="X15" s="634"/>
      <c r="Y15" s="635"/>
      <c r="Z15" s="635"/>
      <c r="AA15" s="635"/>
      <c r="AB15" s="635"/>
      <c r="AC15" s="635"/>
      <c r="AD15" s="635"/>
      <c r="AE15" s="635"/>
      <c r="AF15" s="635"/>
      <c r="AG15" s="635"/>
      <c r="AH15" s="635"/>
      <c r="AI15" s="635"/>
      <c r="AJ15" s="635"/>
      <c r="AK15" s="635"/>
      <c r="AL15" s="635"/>
      <c r="AM15" s="635"/>
      <c r="AN15" s="635"/>
      <c r="AO15" s="635"/>
      <c r="AP15" s="636"/>
      <c r="AQ15" s="14"/>
      <c r="AR15" s="2"/>
      <c r="AS15" s="2"/>
      <c r="AT15" s="2"/>
      <c r="AU15" s="2"/>
      <c r="AV15" s="2"/>
      <c r="AW15" s="2"/>
      <c r="AX15" s="2"/>
      <c r="AY15" s="2"/>
      <c r="AZ15" s="2"/>
      <c r="BA15" s="2"/>
      <c r="BB15" s="4"/>
    </row>
    <row r="16" spans="1:54" ht="13.5" customHeight="1" x14ac:dyDescent="0.15">
      <c r="A16" s="9"/>
      <c r="B16" s="15"/>
      <c r="C16" s="14"/>
      <c r="D16" s="631"/>
      <c r="E16" s="198" t="s">
        <v>480</v>
      </c>
      <c r="F16" s="19"/>
      <c r="G16" s="19"/>
      <c r="H16" s="19"/>
      <c r="I16" s="19"/>
      <c r="J16" s="19"/>
      <c r="K16" s="19"/>
      <c r="L16" s="19"/>
      <c r="M16" s="19"/>
      <c r="N16" s="19"/>
      <c r="O16" s="19"/>
      <c r="P16" s="19"/>
      <c r="Q16" s="19"/>
      <c r="R16" s="19"/>
      <c r="S16" s="241" t="s">
        <v>610</v>
      </c>
      <c r="T16" s="242"/>
      <c r="U16" s="242"/>
      <c r="V16" s="242"/>
      <c r="W16" s="243"/>
      <c r="X16" s="634"/>
      <c r="Y16" s="635"/>
      <c r="Z16" s="635"/>
      <c r="AA16" s="635"/>
      <c r="AB16" s="635"/>
      <c r="AC16" s="635"/>
      <c r="AD16" s="635"/>
      <c r="AE16" s="635"/>
      <c r="AF16" s="635"/>
      <c r="AG16" s="635"/>
      <c r="AH16" s="635"/>
      <c r="AI16" s="635"/>
      <c r="AJ16" s="635"/>
      <c r="AK16" s="635"/>
      <c r="AL16" s="635"/>
      <c r="AM16" s="635"/>
      <c r="AN16" s="635"/>
      <c r="AO16" s="635"/>
      <c r="AP16" s="636"/>
      <c r="AQ16" s="14"/>
      <c r="AR16" s="2"/>
      <c r="AS16" s="2"/>
      <c r="AT16" s="2"/>
      <c r="AU16" s="2"/>
      <c r="AV16" s="2"/>
      <c r="AW16" s="2"/>
      <c r="AX16" s="2"/>
      <c r="AY16" s="2"/>
      <c r="AZ16" s="2"/>
      <c r="BA16" s="2"/>
      <c r="BB16" s="4"/>
    </row>
    <row r="17" spans="1:54" ht="13.5" customHeight="1" x14ac:dyDescent="0.15">
      <c r="A17" s="9"/>
      <c r="B17" s="15"/>
      <c r="C17" s="15"/>
      <c r="D17" s="632"/>
      <c r="E17" s="200" t="s">
        <v>593</v>
      </c>
      <c r="F17" s="201"/>
      <c r="G17" s="201"/>
      <c r="H17" s="201"/>
      <c r="I17" s="201"/>
      <c r="J17" s="201"/>
      <c r="K17" s="201"/>
      <c r="L17" s="201"/>
      <c r="M17" s="201"/>
      <c r="N17" s="201"/>
      <c r="O17" s="201"/>
      <c r="P17" s="201"/>
      <c r="Q17" s="201"/>
      <c r="R17" s="201"/>
      <c r="S17" s="249" t="s">
        <v>610</v>
      </c>
      <c r="T17" s="250"/>
      <c r="U17" s="250"/>
      <c r="V17" s="250"/>
      <c r="W17" s="251"/>
      <c r="X17" s="649" t="s">
        <v>608</v>
      </c>
      <c r="Y17" s="650"/>
      <c r="Z17" s="650"/>
      <c r="AA17" s="650"/>
      <c r="AB17" s="650"/>
      <c r="AC17" s="650"/>
      <c r="AD17" s="650"/>
      <c r="AE17" s="650"/>
      <c r="AF17" s="650"/>
      <c r="AG17" s="650"/>
      <c r="AH17" s="650"/>
      <c r="AI17" s="650"/>
      <c r="AJ17" s="650"/>
      <c r="AK17" s="650"/>
      <c r="AL17" s="650"/>
      <c r="AM17" s="650"/>
      <c r="AN17" s="650"/>
      <c r="AO17" s="650"/>
      <c r="AP17" s="651"/>
      <c r="AQ17" s="14"/>
      <c r="AR17" s="2"/>
      <c r="AS17" s="2"/>
      <c r="AT17" s="2"/>
      <c r="AU17" s="2"/>
      <c r="AV17" s="2"/>
      <c r="AW17" s="2"/>
      <c r="AX17" s="2"/>
      <c r="AY17" s="2"/>
      <c r="AZ17" s="2"/>
      <c r="BA17" s="2"/>
      <c r="BB17" s="4"/>
    </row>
    <row r="18" spans="1:54" ht="13.5" customHeight="1" x14ac:dyDescent="0.15">
      <c r="A18" s="9"/>
      <c r="B18" s="15"/>
      <c r="C18" s="14"/>
      <c r="D18" s="652" t="s">
        <v>604</v>
      </c>
      <c r="E18" s="195" t="s">
        <v>596</v>
      </c>
      <c r="F18" s="196"/>
      <c r="G18" s="196"/>
      <c r="H18" s="196"/>
      <c r="I18" s="196"/>
      <c r="J18" s="196"/>
      <c r="K18" s="196"/>
      <c r="L18" s="196"/>
      <c r="M18" s="196"/>
      <c r="N18" s="196"/>
      <c r="O18" s="196"/>
      <c r="P18" s="196"/>
      <c r="Q18" s="196"/>
      <c r="R18" s="196"/>
      <c r="S18" s="246" t="s">
        <v>610</v>
      </c>
      <c r="T18" s="247"/>
      <c r="U18" s="247"/>
      <c r="V18" s="247"/>
      <c r="W18" s="248"/>
      <c r="X18" s="640"/>
      <c r="Y18" s="641"/>
      <c r="Z18" s="641"/>
      <c r="AA18" s="641"/>
      <c r="AB18" s="641"/>
      <c r="AC18" s="641"/>
      <c r="AD18" s="641"/>
      <c r="AE18" s="641"/>
      <c r="AF18" s="641"/>
      <c r="AG18" s="641"/>
      <c r="AH18" s="641"/>
      <c r="AI18" s="641"/>
      <c r="AJ18" s="641"/>
      <c r="AK18" s="641"/>
      <c r="AL18" s="641"/>
      <c r="AM18" s="641"/>
      <c r="AN18" s="641"/>
      <c r="AO18" s="641"/>
      <c r="AP18" s="642"/>
      <c r="AQ18" s="14"/>
      <c r="AR18" s="2"/>
      <c r="AS18" s="2"/>
      <c r="AT18" s="2"/>
      <c r="AU18" s="2"/>
      <c r="AV18" s="2"/>
      <c r="AW18" s="2"/>
      <c r="AX18" s="2"/>
      <c r="AY18" s="2"/>
      <c r="AZ18" s="2"/>
      <c r="BA18" s="2"/>
      <c r="BB18" s="4"/>
    </row>
    <row r="19" spans="1:54" ht="13.5" customHeight="1" x14ac:dyDescent="0.15">
      <c r="A19" s="9"/>
      <c r="B19" s="15"/>
      <c r="C19" s="14"/>
      <c r="D19" s="653"/>
      <c r="E19" s="58" t="s">
        <v>597</v>
      </c>
      <c r="F19" s="19"/>
      <c r="G19" s="19"/>
      <c r="H19" s="19"/>
      <c r="I19" s="19"/>
      <c r="J19" s="19"/>
      <c r="K19" s="19"/>
      <c r="L19" s="19"/>
      <c r="M19" s="19"/>
      <c r="N19" s="19"/>
      <c r="O19" s="19"/>
      <c r="P19" s="19"/>
      <c r="Q19" s="19"/>
      <c r="R19" s="19"/>
      <c r="S19" s="241" t="s">
        <v>629</v>
      </c>
      <c r="T19" s="242"/>
      <c r="U19" s="242"/>
      <c r="V19" s="242"/>
      <c r="W19" s="243"/>
      <c r="X19" s="634"/>
      <c r="Y19" s="635"/>
      <c r="Z19" s="635"/>
      <c r="AA19" s="635"/>
      <c r="AB19" s="635"/>
      <c r="AC19" s="635"/>
      <c r="AD19" s="635"/>
      <c r="AE19" s="635"/>
      <c r="AF19" s="635"/>
      <c r="AG19" s="635"/>
      <c r="AH19" s="635"/>
      <c r="AI19" s="635"/>
      <c r="AJ19" s="635"/>
      <c r="AK19" s="635"/>
      <c r="AL19" s="635"/>
      <c r="AM19" s="635"/>
      <c r="AN19" s="635"/>
      <c r="AO19" s="635"/>
      <c r="AP19" s="636"/>
      <c r="AQ19" s="14"/>
      <c r="AR19" s="2"/>
      <c r="AS19" s="2"/>
      <c r="AT19" s="2"/>
      <c r="AU19" s="2"/>
      <c r="AV19" s="2"/>
      <c r="AW19" s="2"/>
      <c r="AX19" s="2"/>
      <c r="AY19" s="2"/>
      <c r="AZ19" s="2"/>
      <c r="BA19" s="2"/>
      <c r="BB19" s="4"/>
    </row>
    <row r="20" spans="1:54" x14ac:dyDescent="0.15">
      <c r="A20" s="3"/>
      <c r="B20" s="14"/>
      <c r="C20" s="15"/>
      <c r="D20" s="653"/>
      <c r="E20" s="198" t="s">
        <v>599</v>
      </c>
      <c r="F20" s="19"/>
      <c r="G20" s="19"/>
      <c r="H20" s="19"/>
      <c r="I20" s="19"/>
      <c r="J20" s="19"/>
      <c r="K20" s="19"/>
      <c r="L20" s="19"/>
      <c r="M20" s="19"/>
      <c r="N20" s="19"/>
      <c r="O20" s="19"/>
      <c r="P20" s="19"/>
      <c r="Q20" s="19"/>
      <c r="R20" s="19"/>
      <c r="S20" s="241" t="s">
        <v>610</v>
      </c>
      <c r="T20" s="242"/>
      <c r="U20" s="242"/>
      <c r="V20" s="242"/>
      <c r="W20" s="243"/>
      <c r="X20" s="634"/>
      <c r="Y20" s="635"/>
      <c r="Z20" s="635"/>
      <c r="AA20" s="635"/>
      <c r="AB20" s="635"/>
      <c r="AC20" s="635"/>
      <c r="AD20" s="635"/>
      <c r="AE20" s="635"/>
      <c r="AF20" s="635"/>
      <c r="AG20" s="635"/>
      <c r="AH20" s="635"/>
      <c r="AI20" s="635"/>
      <c r="AJ20" s="635"/>
      <c r="AK20" s="635"/>
      <c r="AL20" s="635"/>
      <c r="AM20" s="635"/>
      <c r="AN20" s="635"/>
      <c r="AO20" s="635"/>
      <c r="AP20" s="636"/>
      <c r="AQ20" s="14"/>
      <c r="AR20" s="2"/>
      <c r="AS20" s="2"/>
      <c r="AT20" s="2"/>
      <c r="AU20" s="2"/>
      <c r="AV20" s="2"/>
      <c r="AW20" s="2"/>
      <c r="AX20" s="2"/>
      <c r="AY20" s="2"/>
      <c r="AZ20" s="2"/>
      <c r="BA20" s="2"/>
      <c r="BB20" s="4"/>
    </row>
    <row r="21" spans="1:54" x14ac:dyDescent="0.15">
      <c r="A21" s="3"/>
      <c r="C21" s="30"/>
      <c r="D21" s="653"/>
      <c r="E21" s="198" t="s">
        <v>602</v>
      </c>
      <c r="F21" s="19"/>
      <c r="G21" s="19"/>
      <c r="H21" s="19"/>
      <c r="I21" s="19"/>
      <c r="J21" s="19"/>
      <c r="K21" s="19"/>
      <c r="L21" s="19"/>
      <c r="M21" s="19"/>
      <c r="N21" s="19"/>
      <c r="O21" s="19"/>
      <c r="P21" s="19"/>
      <c r="Q21" s="19"/>
      <c r="R21" s="19"/>
      <c r="S21" s="241" t="s">
        <v>612</v>
      </c>
      <c r="T21" s="242"/>
      <c r="U21" s="242"/>
      <c r="V21" s="242"/>
      <c r="W21" s="243"/>
      <c r="X21" s="634"/>
      <c r="Y21" s="635"/>
      <c r="Z21" s="635"/>
      <c r="AA21" s="635"/>
      <c r="AB21" s="635"/>
      <c r="AC21" s="635"/>
      <c r="AD21" s="635"/>
      <c r="AE21" s="635"/>
      <c r="AF21" s="635"/>
      <c r="AG21" s="635"/>
      <c r="AH21" s="635"/>
      <c r="AI21" s="635"/>
      <c r="AJ21" s="635"/>
      <c r="AK21" s="635"/>
      <c r="AL21" s="635"/>
      <c r="AM21" s="635"/>
      <c r="AN21" s="635"/>
      <c r="AO21" s="635"/>
      <c r="AP21" s="636"/>
      <c r="AQ21" s="14"/>
      <c r="AR21" s="2"/>
      <c r="AS21" s="2"/>
      <c r="AT21" s="2"/>
      <c r="AU21" s="2"/>
      <c r="AV21" s="2"/>
      <c r="AW21" s="2"/>
      <c r="AX21" s="2"/>
      <c r="AY21" s="2"/>
      <c r="AZ21" s="2"/>
      <c r="BA21" s="2"/>
      <c r="BB21" s="4"/>
    </row>
    <row r="22" spans="1:54" x14ac:dyDescent="0.15">
      <c r="A22" s="3"/>
      <c r="B22" s="14"/>
      <c r="C22" s="30"/>
      <c r="D22" s="654"/>
      <c r="E22" s="200" t="s">
        <v>600</v>
      </c>
      <c r="F22" s="201"/>
      <c r="G22" s="201"/>
      <c r="H22" s="201"/>
      <c r="I22" s="201"/>
      <c r="J22" s="201"/>
      <c r="K22" s="201"/>
      <c r="L22" s="201"/>
      <c r="M22" s="201"/>
      <c r="N22" s="201"/>
      <c r="O22" s="201"/>
      <c r="P22" s="201"/>
      <c r="Q22" s="201"/>
      <c r="R22" s="201"/>
      <c r="S22" s="249" t="s">
        <v>610</v>
      </c>
      <c r="T22" s="250"/>
      <c r="U22" s="250"/>
      <c r="V22" s="250"/>
      <c r="W22" s="251"/>
      <c r="X22" s="649"/>
      <c r="Y22" s="650"/>
      <c r="Z22" s="650"/>
      <c r="AA22" s="650"/>
      <c r="AB22" s="650"/>
      <c r="AC22" s="650"/>
      <c r="AD22" s="650"/>
      <c r="AE22" s="650"/>
      <c r="AF22" s="650"/>
      <c r="AG22" s="650"/>
      <c r="AH22" s="650"/>
      <c r="AI22" s="650"/>
      <c r="AJ22" s="650"/>
      <c r="AK22" s="650"/>
      <c r="AL22" s="650"/>
      <c r="AM22" s="650"/>
      <c r="AN22" s="650"/>
      <c r="AO22" s="650"/>
      <c r="AP22" s="651"/>
      <c r="AQ22" s="14"/>
      <c r="AR22" s="2"/>
      <c r="AS22" s="2"/>
      <c r="AT22" s="2"/>
      <c r="AU22" s="2"/>
      <c r="AV22" s="2"/>
      <c r="AW22" s="2"/>
      <c r="AX22" s="2"/>
      <c r="AY22" s="2"/>
      <c r="AZ22" s="2"/>
      <c r="BA22" s="2"/>
      <c r="BB22" s="4"/>
    </row>
    <row r="23" spans="1:54" x14ac:dyDescent="0.15">
      <c r="A23" s="3"/>
      <c r="B23" s="14"/>
      <c r="C23" s="24"/>
      <c r="D23" s="14"/>
      <c r="J23" s="14"/>
      <c r="K23" s="18"/>
      <c r="L23" s="14"/>
      <c r="M23" s="14"/>
      <c r="N23" s="14"/>
      <c r="O23" s="14"/>
      <c r="P23" s="16"/>
      <c r="Q23" s="16"/>
      <c r="R23" s="16"/>
      <c r="S23" s="16"/>
      <c r="T23" s="16"/>
      <c r="U23" s="14"/>
      <c r="V23" s="14"/>
      <c r="W23" s="14"/>
      <c r="X23" s="14"/>
      <c r="Y23" s="14"/>
      <c r="Z23" s="14"/>
      <c r="AA23" s="14"/>
      <c r="AB23" s="14"/>
      <c r="AC23" s="16"/>
      <c r="AD23" s="16"/>
      <c r="AE23" s="16"/>
      <c r="AF23" s="16"/>
      <c r="AG23" s="16"/>
      <c r="AH23" s="14"/>
      <c r="AI23" s="14"/>
      <c r="AJ23" s="14"/>
      <c r="AK23" s="14"/>
      <c r="AL23" s="14"/>
      <c r="AM23" s="14"/>
      <c r="AN23" s="14"/>
      <c r="AO23" s="14"/>
      <c r="AP23" s="14"/>
      <c r="AQ23" s="14"/>
      <c r="AR23" s="2"/>
      <c r="AS23" s="2"/>
      <c r="AT23" s="2"/>
      <c r="AU23" s="2"/>
      <c r="AV23" s="2"/>
      <c r="AW23" s="2"/>
      <c r="AX23" s="2"/>
      <c r="AY23" s="2"/>
      <c r="AZ23" s="2"/>
      <c r="BA23" s="2"/>
      <c r="BB23" s="4"/>
    </row>
    <row r="24" spans="1:54" x14ac:dyDescent="0.15">
      <c r="A24" s="3"/>
      <c r="B24" s="12"/>
      <c r="C24" s="32"/>
      <c r="D24" s="2" t="s">
        <v>703</v>
      </c>
      <c r="E24" s="31"/>
      <c r="F24" s="31"/>
      <c r="G24" s="31"/>
      <c r="H24" s="31"/>
      <c r="I24" s="31"/>
      <c r="J24" s="14"/>
      <c r="K24" s="18"/>
      <c r="L24" s="14"/>
      <c r="M24" s="14"/>
      <c r="N24" s="14"/>
      <c r="O24" s="14"/>
      <c r="P24" s="16"/>
      <c r="Q24" s="16"/>
      <c r="R24" s="16"/>
      <c r="S24" s="16"/>
      <c r="T24" s="16"/>
      <c r="U24" s="14"/>
      <c r="V24" s="14"/>
      <c r="W24" s="14"/>
      <c r="X24" s="14"/>
      <c r="Y24" s="14"/>
      <c r="Z24" s="14"/>
      <c r="AA24" s="14"/>
      <c r="AB24" s="14"/>
      <c r="AC24" s="16"/>
      <c r="AD24" s="16"/>
      <c r="AE24" s="16"/>
      <c r="AF24" s="16"/>
      <c r="AG24" s="16"/>
      <c r="AH24" s="14"/>
      <c r="AI24" s="14"/>
      <c r="AJ24" s="14"/>
      <c r="AK24" s="14"/>
      <c r="AL24" s="14"/>
      <c r="AM24" s="14"/>
      <c r="AN24" s="14"/>
      <c r="AO24" s="14"/>
      <c r="AP24" s="14"/>
      <c r="AQ24" s="12"/>
      <c r="AR24" s="2"/>
      <c r="AS24" s="2"/>
      <c r="AT24" s="2"/>
      <c r="AU24" s="2"/>
      <c r="AV24" s="2"/>
      <c r="AW24" s="2"/>
      <c r="AX24" s="2"/>
      <c r="AY24" s="2"/>
      <c r="AZ24" s="2"/>
      <c r="BA24" s="2"/>
      <c r="BB24" s="4"/>
    </row>
    <row r="25" spans="1:54" ht="13.5" customHeight="1" x14ac:dyDescent="0.15">
      <c r="A25" s="9"/>
      <c r="B25" s="15"/>
      <c r="C25" s="31"/>
      <c r="D25" s="31"/>
      <c r="E25" s="14"/>
      <c r="F25" s="14"/>
      <c r="G25" s="14"/>
      <c r="H25" s="31"/>
      <c r="I25" s="31"/>
      <c r="J25" s="14"/>
      <c r="K25" s="14"/>
      <c r="L25" s="14"/>
      <c r="M25" s="14"/>
      <c r="N25" s="14"/>
      <c r="O25" s="14"/>
      <c r="P25" s="16"/>
      <c r="Q25" s="16"/>
      <c r="R25" s="16"/>
      <c r="S25" s="16"/>
      <c r="T25" s="16"/>
      <c r="U25" s="14"/>
      <c r="V25" s="14"/>
      <c r="W25" s="14"/>
      <c r="X25" s="14"/>
      <c r="Y25" s="14"/>
      <c r="Z25" s="14"/>
      <c r="AA25" s="14"/>
      <c r="AB25" s="14"/>
      <c r="AC25" s="16"/>
      <c r="AD25" s="16"/>
      <c r="AE25" s="16"/>
      <c r="AF25" s="16"/>
      <c r="AG25" s="16"/>
      <c r="AH25" s="14"/>
      <c r="AI25" s="14"/>
      <c r="AJ25" s="14"/>
      <c r="AK25" s="14"/>
      <c r="AL25" s="14"/>
      <c r="AM25" s="14"/>
      <c r="AN25" s="14"/>
      <c r="AO25" s="14"/>
      <c r="AP25" s="14"/>
      <c r="AQ25" s="14"/>
      <c r="AR25" s="2"/>
      <c r="AS25" s="2"/>
      <c r="AT25" s="2"/>
      <c r="AU25" s="2"/>
      <c r="AV25" s="2"/>
      <c r="AW25" s="2"/>
      <c r="AX25" s="2"/>
      <c r="AY25" s="2"/>
      <c r="AZ25" s="2"/>
      <c r="BA25" s="2"/>
      <c r="BB25" s="4"/>
    </row>
    <row r="26" spans="1:54" x14ac:dyDescent="0.15">
      <c r="A26" s="3"/>
      <c r="B26" s="12"/>
      <c r="C26" s="31"/>
      <c r="D26" s="2" t="s">
        <v>613</v>
      </c>
      <c r="E26" s="14"/>
      <c r="F26" s="14"/>
      <c r="G26" s="14"/>
      <c r="H26" s="31"/>
      <c r="I26" s="31"/>
      <c r="J26" s="14"/>
      <c r="K26" s="14"/>
      <c r="L26" s="14"/>
      <c r="M26" s="24"/>
      <c r="N26" s="14"/>
      <c r="O26" s="14"/>
      <c r="P26" s="16"/>
      <c r="Q26" s="16"/>
      <c r="R26" s="16"/>
      <c r="S26" s="16"/>
      <c r="T26" s="16"/>
      <c r="U26" s="24"/>
      <c r="V26" s="14"/>
      <c r="W26" s="14"/>
      <c r="X26" s="14"/>
      <c r="Y26" s="14"/>
      <c r="Z26" s="14"/>
      <c r="AA26" s="14"/>
      <c r="AB26" s="14"/>
      <c r="AC26" s="16"/>
      <c r="AD26" s="16"/>
      <c r="AE26" s="16"/>
      <c r="AF26" s="16"/>
      <c r="AG26" s="16"/>
      <c r="AH26" s="14"/>
      <c r="AI26" s="14"/>
      <c r="AJ26" s="14"/>
      <c r="AK26" s="14"/>
      <c r="AL26" s="14"/>
      <c r="AM26" s="14"/>
      <c r="AN26" s="14"/>
      <c r="AO26" s="14"/>
      <c r="AP26" s="14"/>
      <c r="AQ26" s="12"/>
      <c r="AR26" s="2"/>
      <c r="AS26" s="2"/>
      <c r="AT26" s="2"/>
      <c r="AU26" s="2"/>
      <c r="AV26" s="2"/>
      <c r="AW26" s="2"/>
      <c r="AX26" s="2"/>
      <c r="AY26" s="2"/>
      <c r="AZ26" s="2"/>
      <c r="BA26" s="2"/>
      <c r="BB26" s="4"/>
    </row>
    <row r="27" spans="1:54" x14ac:dyDescent="0.15">
      <c r="A27" s="3"/>
      <c r="B27" s="2"/>
      <c r="C27" s="31"/>
      <c r="D27" s="2" t="s">
        <v>621</v>
      </c>
      <c r="E27" s="31"/>
      <c r="F27" s="31"/>
      <c r="G27" s="31"/>
      <c r="H27" s="31"/>
      <c r="I27" s="31"/>
      <c r="J27" s="31"/>
      <c r="K27" s="31"/>
      <c r="L27" s="31"/>
      <c r="M27" s="31"/>
      <c r="N27" s="31"/>
      <c r="O27" s="31"/>
      <c r="P27" s="31"/>
      <c r="Q27" s="22"/>
      <c r="R27" s="23"/>
      <c r="S27" s="22"/>
      <c r="T27" s="22"/>
      <c r="U27" s="22"/>
      <c r="V27" s="23"/>
      <c r="X27" s="14"/>
      <c r="Y27" s="14"/>
      <c r="Z27" s="14"/>
      <c r="AA27" s="14"/>
      <c r="AB27" s="14"/>
      <c r="AC27" s="16"/>
      <c r="AD27" s="16"/>
      <c r="AE27" s="16"/>
      <c r="AF27" s="16"/>
      <c r="AG27" s="16"/>
      <c r="AH27" s="14"/>
      <c r="AI27" s="14"/>
      <c r="AJ27" s="14"/>
      <c r="AK27" s="14"/>
      <c r="AL27" s="14"/>
      <c r="AM27" s="14"/>
      <c r="AN27" s="14"/>
      <c r="AO27" s="14"/>
      <c r="AP27" s="14"/>
      <c r="AQ27" s="2"/>
      <c r="AR27" s="2"/>
      <c r="AS27" s="2"/>
      <c r="AT27" s="2"/>
      <c r="AU27" s="2"/>
      <c r="AV27" s="2"/>
      <c r="AW27" s="2"/>
      <c r="AX27" s="2"/>
      <c r="AY27" s="2"/>
      <c r="AZ27" s="2"/>
      <c r="BA27" s="2"/>
      <c r="BB27" s="4"/>
    </row>
    <row r="28" spans="1:54" x14ac:dyDescent="0.15">
      <c r="A28" s="3"/>
      <c r="B28" s="2"/>
      <c r="C28" s="31"/>
      <c r="D28" s="2"/>
      <c r="E28" s="14"/>
      <c r="F28" s="18"/>
      <c r="G28" s="14"/>
      <c r="H28" s="31"/>
      <c r="I28" s="31"/>
      <c r="J28" s="14"/>
      <c r="K28" s="18"/>
      <c r="L28" s="14"/>
      <c r="M28" s="14"/>
      <c r="N28" s="14"/>
      <c r="O28" s="14"/>
      <c r="P28" s="16"/>
      <c r="Q28" s="16"/>
      <c r="R28" s="16"/>
      <c r="S28" s="16"/>
      <c r="T28" s="16"/>
      <c r="U28" s="14"/>
      <c r="V28" s="14"/>
      <c r="W28" s="14"/>
      <c r="X28" s="14"/>
      <c r="Y28" s="14"/>
      <c r="Z28" s="14"/>
      <c r="AA28" s="14"/>
      <c r="AB28" s="14"/>
      <c r="AC28" s="24"/>
      <c r="AD28" s="16"/>
      <c r="AE28" s="16"/>
      <c r="AF28" s="16"/>
      <c r="AG28" s="16"/>
      <c r="AH28" s="14"/>
      <c r="AI28" s="14"/>
      <c r="AJ28" s="14"/>
      <c r="AK28" s="14"/>
      <c r="AL28" s="14"/>
      <c r="AM28" s="14"/>
      <c r="AN28" s="14"/>
      <c r="AO28" s="14"/>
      <c r="AP28" s="14"/>
      <c r="AQ28" s="2"/>
      <c r="AR28" s="2"/>
      <c r="AS28" s="2"/>
      <c r="AT28" s="2"/>
      <c r="AU28" s="2"/>
      <c r="AV28" s="2"/>
      <c r="AW28" s="2"/>
      <c r="AX28" s="2"/>
      <c r="AY28" s="2"/>
      <c r="AZ28" s="2"/>
      <c r="BA28" s="2"/>
      <c r="BB28" s="4"/>
    </row>
    <row r="29" spans="1:54" x14ac:dyDescent="0.15">
      <c r="A29" s="3"/>
      <c r="B29" s="2"/>
      <c r="C29" s="31"/>
      <c r="D29" s="2" t="s">
        <v>618</v>
      </c>
      <c r="E29" s="14"/>
      <c r="F29" s="14"/>
      <c r="G29" s="14"/>
      <c r="H29" s="31"/>
      <c r="I29" s="31"/>
      <c r="J29" s="14"/>
      <c r="K29" s="14"/>
      <c r="L29" s="14"/>
      <c r="M29" s="14"/>
      <c r="N29" s="14"/>
      <c r="O29" s="14"/>
      <c r="P29" s="16"/>
      <c r="Q29" s="16"/>
      <c r="R29" s="16"/>
      <c r="S29" s="16"/>
      <c r="T29" s="16"/>
      <c r="U29" s="14"/>
      <c r="V29" s="14"/>
      <c r="W29" s="14"/>
      <c r="X29" s="14"/>
      <c r="Y29" s="14"/>
      <c r="Z29" s="14"/>
      <c r="AA29" s="14"/>
      <c r="AB29" s="14"/>
      <c r="AC29" s="16"/>
      <c r="AD29" s="16"/>
      <c r="AE29" s="16"/>
      <c r="AF29" s="16"/>
      <c r="AG29" s="14"/>
      <c r="AH29" s="14"/>
      <c r="AI29" s="14"/>
      <c r="AJ29" s="14"/>
      <c r="AK29" s="14"/>
      <c r="AL29" s="14"/>
      <c r="AM29" s="14"/>
      <c r="AN29" s="14"/>
      <c r="AO29" s="14"/>
      <c r="AP29" s="14"/>
      <c r="AQ29" s="2"/>
      <c r="AR29" s="2"/>
      <c r="AS29" s="2"/>
      <c r="AT29" s="2"/>
      <c r="AU29" s="2"/>
      <c r="AV29" s="2"/>
      <c r="AW29" s="2"/>
      <c r="AX29" s="2"/>
      <c r="AY29" s="2"/>
      <c r="AZ29" s="2"/>
      <c r="BA29" s="2"/>
      <c r="BB29" s="4"/>
    </row>
    <row r="30" spans="1:54" x14ac:dyDescent="0.15">
      <c r="A30" s="3"/>
      <c r="B30" s="2"/>
      <c r="C30" s="31"/>
      <c r="D30" s="2" t="s">
        <v>704</v>
      </c>
      <c r="E30" s="14"/>
      <c r="F30" s="14"/>
      <c r="G30" s="14"/>
      <c r="H30" s="31"/>
      <c r="I30" s="31"/>
      <c r="J30" s="14"/>
      <c r="K30" s="14"/>
      <c r="L30" s="14"/>
      <c r="M30" s="14"/>
      <c r="N30" s="14"/>
      <c r="O30" s="14"/>
      <c r="P30" s="16"/>
      <c r="Q30" s="16"/>
      <c r="R30" s="16"/>
      <c r="S30" s="16"/>
      <c r="T30" s="16"/>
      <c r="U30" s="14"/>
      <c r="V30" s="14"/>
      <c r="W30" s="14"/>
      <c r="X30" s="14"/>
      <c r="Y30" s="14"/>
      <c r="Z30" s="14"/>
      <c r="AA30" s="14"/>
      <c r="AB30" s="14"/>
      <c r="AC30" s="16"/>
      <c r="AD30" s="16"/>
      <c r="AE30" s="16"/>
      <c r="AF30" s="16"/>
      <c r="AG30" s="14"/>
      <c r="AH30" s="14"/>
      <c r="AI30" s="14"/>
      <c r="AJ30" s="14"/>
      <c r="AK30" s="14"/>
      <c r="AL30" s="14"/>
      <c r="AM30" s="14"/>
      <c r="AN30" s="14"/>
      <c r="AO30" s="14"/>
      <c r="AP30" s="14"/>
      <c r="AQ30" s="2"/>
      <c r="AR30" s="2"/>
      <c r="AS30" s="2"/>
      <c r="AT30" s="2"/>
      <c r="AU30" s="2"/>
      <c r="AV30" s="2"/>
      <c r="AW30" s="2"/>
      <c r="AX30" s="2"/>
      <c r="AY30" s="2"/>
      <c r="AZ30" s="2"/>
      <c r="BA30" s="2"/>
      <c r="BB30" s="4"/>
    </row>
    <row r="31" spans="1:54" x14ac:dyDescent="0.15">
      <c r="A31" s="3"/>
      <c r="B31" s="2"/>
      <c r="C31" s="31"/>
      <c r="D31" s="2"/>
      <c r="E31" s="14"/>
      <c r="F31" s="14"/>
      <c r="G31" s="14"/>
      <c r="H31" s="31"/>
      <c r="I31" s="31"/>
      <c r="J31" s="14"/>
      <c r="K31" s="14"/>
      <c r="L31" s="14"/>
      <c r="M31" s="14"/>
      <c r="N31" s="14"/>
      <c r="O31" s="14"/>
      <c r="P31" s="16"/>
      <c r="Q31" s="16"/>
      <c r="R31" s="16"/>
      <c r="S31" s="16"/>
      <c r="T31" s="16"/>
      <c r="U31" s="14"/>
      <c r="V31" s="14"/>
      <c r="W31" s="14"/>
      <c r="X31" s="14"/>
      <c r="Y31" s="14"/>
      <c r="Z31" s="14"/>
      <c r="AA31" s="14"/>
      <c r="AB31" s="14"/>
      <c r="AC31" s="16"/>
      <c r="AD31" s="16"/>
      <c r="AE31" s="16"/>
      <c r="AF31" s="16"/>
      <c r="AG31" s="14"/>
      <c r="AH31" s="14"/>
      <c r="AI31" s="14"/>
      <c r="AJ31" s="14"/>
      <c r="AK31" s="14"/>
      <c r="AL31" s="14"/>
      <c r="AM31" s="14"/>
      <c r="AN31" s="14"/>
      <c r="AO31" s="14"/>
      <c r="AP31" s="14"/>
      <c r="AQ31" s="2"/>
      <c r="AR31" s="2"/>
      <c r="AS31" s="2"/>
      <c r="AT31" s="2"/>
      <c r="AU31" s="2"/>
      <c r="AV31" s="2"/>
      <c r="AW31" s="2"/>
      <c r="AX31" s="2"/>
      <c r="AY31" s="2"/>
      <c r="AZ31" s="2"/>
      <c r="BA31" s="2"/>
      <c r="BB31" s="4"/>
    </row>
    <row r="32" spans="1:54" ht="13.5" customHeight="1" x14ac:dyDescent="0.15">
      <c r="A32" s="9"/>
      <c r="B32" s="15"/>
      <c r="C32" s="15"/>
      <c r="D32" s="14"/>
      <c r="AL32" s="14"/>
      <c r="AM32" s="14"/>
      <c r="AN32" s="14"/>
      <c r="AO32" s="14"/>
      <c r="AP32" s="14"/>
      <c r="AQ32" s="14"/>
      <c r="AR32" s="2"/>
      <c r="AS32" s="2"/>
      <c r="AT32" s="2"/>
      <c r="AU32" s="2"/>
      <c r="AV32" s="2"/>
      <c r="AW32" s="2"/>
      <c r="AX32" s="2"/>
      <c r="AY32" s="2"/>
      <c r="AZ32" s="2"/>
      <c r="BA32" s="2"/>
      <c r="BB32" s="4"/>
    </row>
    <row r="33" spans="1:54" x14ac:dyDescent="0.15">
      <c r="A33" s="3"/>
      <c r="B33" s="2"/>
      <c r="C33" s="31"/>
      <c r="D33" s="2"/>
      <c r="E33" s="14"/>
      <c r="F33" s="14"/>
      <c r="G33" s="14"/>
      <c r="H33" s="31"/>
      <c r="I33" s="31"/>
      <c r="J33" s="14"/>
      <c r="K33" s="14"/>
      <c r="L33" s="14"/>
      <c r="M33" s="14"/>
      <c r="N33" s="14"/>
      <c r="O33" s="14"/>
      <c r="P33" s="16"/>
      <c r="Q33" s="16"/>
      <c r="R33" s="16"/>
      <c r="S33" s="16"/>
      <c r="T33" s="16"/>
      <c r="U33" s="14"/>
      <c r="V33" s="14"/>
      <c r="W33" s="14"/>
      <c r="X33" s="14"/>
      <c r="Y33" s="14"/>
      <c r="Z33" s="14"/>
      <c r="AA33" s="14"/>
      <c r="AB33" s="14"/>
      <c r="AC33" s="16"/>
      <c r="AD33" s="16"/>
      <c r="AE33" s="16"/>
      <c r="AF33" s="16"/>
      <c r="AG33" s="14"/>
      <c r="AH33" s="14"/>
      <c r="AI33" s="14"/>
      <c r="AJ33" s="14"/>
      <c r="AK33" s="14"/>
      <c r="AL33" s="14"/>
      <c r="AM33" s="14"/>
      <c r="AN33" s="14"/>
      <c r="AO33" s="14"/>
      <c r="AP33" s="14"/>
      <c r="AQ33" s="2"/>
      <c r="AR33" s="2"/>
      <c r="AS33" s="2"/>
      <c r="AT33" s="2"/>
      <c r="AU33" s="2"/>
      <c r="AV33" s="2"/>
      <c r="AW33" s="2"/>
      <c r="AX33" s="2"/>
      <c r="AY33" s="2"/>
      <c r="AZ33" s="2"/>
      <c r="BA33" s="2"/>
      <c r="BB33" s="4"/>
    </row>
    <row r="34" spans="1:54" ht="13.5" customHeight="1" x14ac:dyDescent="0.15">
      <c r="A34" s="9"/>
      <c r="B34" s="15"/>
      <c r="C34" s="15"/>
      <c r="D34" s="14"/>
      <c r="AL34" s="14"/>
      <c r="AM34" s="14"/>
      <c r="AN34" s="14"/>
      <c r="AO34" s="14"/>
      <c r="AP34" s="14"/>
      <c r="AQ34" s="14"/>
      <c r="AR34" s="2"/>
      <c r="AS34" s="2"/>
      <c r="AT34" s="2"/>
      <c r="AU34" s="2"/>
      <c r="AV34" s="2"/>
      <c r="AW34" s="2"/>
      <c r="AX34" s="2"/>
      <c r="AY34" s="2"/>
      <c r="AZ34" s="2"/>
      <c r="BA34" s="2"/>
      <c r="BB34" s="4"/>
    </row>
    <row r="35" spans="1:54" x14ac:dyDescent="0.15">
      <c r="A35" s="3"/>
      <c r="B35" s="2"/>
      <c r="C35" s="31"/>
      <c r="D35" s="2"/>
      <c r="E35" s="14"/>
      <c r="F35" s="14"/>
      <c r="G35" s="14"/>
      <c r="H35" s="31"/>
      <c r="I35" s="31"/>
      <c r="J35" s="14"/>
      <c r="K35" s="14"/>
      <c r="L35" s="14"/>
      <c r="M35" s="14"/>
      <c r="N35" s="14"/>
      <c r="O35" s="14"/>
      <c r="P35" s="16"/>
      <c r="Q35" s="16"/>
      <c r="R35" s="16"/>
      <c r="S35" s="16"/>
      <c r="T35" s="16"/>
      <c r="U35" s="14"/>
      <c r="V35" s="14"/>
      <c r="W35" s="14"/>
      <c r="X35" s="14"/>
      <c r="Y35" s="14"/>
      <c r="Z35" s="14"/>
      <c r="AA35" s="14"/>
      <c r="AB35" s="14"/>
      <c r="AC35" s="16"/>
      <c r="AD35" s="16"/>
      <c r="AE35" s="16"/>
      <c r="AF35" s="16"/>
      <c r="AG35" s="14"/>
      <c r="AH35" s="14"/>
      <c r="AI35" s="14"/>
      <c r="AJ35" s="14"/>
      <c r="AK35" s="14"/>
      <c r="AL35" s="14"/>
      <c r="AM35" s="14"/>
      <c r="AN35" s="14"/>
      <c r="AO35" s="14"/>
      <c r="AP35" s="14"/>
      <c r="AQ35" s="2"/>
      <c r="AR35" s="2"/>
      <c r="AS35" s="2"/>
      <c r="AT35" s="2"/>
      <c r="AU35" s="2"/>
      <c r="AV35" s="2"/>
      <c r="AW35" s="2"/>
      <c r="AX35" s="2"/>
      <c r="AY35" s="2"/>
      <c r="AZ35" s="2"/>
      <c r="BA35" s="2"/>
      <c r="BB35" s="4"/>
    </row>
    <row r="36" spans="1:54" x14ac:dyDescent="0.15">
      <c r="A36" s="3"/>
      <c r="B36" s="2"/>
      <c r="C36" s="31"/>
      <c r="D36" s="2"/>
      <c r="E36" s="14"/>
      <c r="F36" s="14"/>
      <c r="G36" s="14"/>
      <c r="H36" s="31"/>
      <c r="I36" s="31"/>
      <c r="J36" s="14"/>
      <c r="K36" s="14"/>
      <c r="L36" s="14"/>
      <c r="M36" s="14"/>
      <c r="N36" s="14"/>
      <c r="O36" s="14"/>
      <c r="P36" s="16"/>
      <c r="Q36" s="16"/>
      <c r="R36" s="16"/>
      <c r="S36" s="16"/>
      <c r="T36" s="16"/>
      <c r="U36" s="14"/>
      <c r="V36" s="14"/>
      <c r="W36" s="14"/>
      <c r="X36" s="14"/>
      <c r="Y36" s="14"/>
      <c r="Z36" s="14"/>
      <c r="AA36" s="14"/>
      <c r="AB36" s="14"/>
      <c r="AC36" s="16"/>
      <c r="AD36" s="16"/>
      <c r="AE36" s="16"/>
      <c r="AF36" s="16"/>
      <c r="AG36" s="14"/>
      <c r="AH36" s="14"/>
      <c r="AI36" s="14"/>
      <c r="AJ36" s="14"/>
      <c r="AK36" s="14"/>
      <c r="AL36" s="14"/>
      <c r="AM36" s="14"/>
      <c r="AN36" s="14"/>
      <c r="AO36" s="14"/>
      <c r="AP36" s="14"/>
      <c r="AQ36" s="2"/>
      <c r="AR36" s="2"/>
      <c r="AS36" s="2"/>
      <c r="AT36" s="2"/>
      <c r="AU36" s="2"/>
      <c r="AV36" s="2"/>
      <c r="AW36" s="2"/>
      <c r="AX36" s="2"/>
      <c r="AY36" s="2"/>
      <c r="AZ36" s="2"/>
      <c r="BA36" s="2"/>
      <c r="BB36" s="4"/>
    </row>
    <row r="37" spans="1:54" x14ac:dyDescent="0.15">
      <c r="A37" s="3"/>
      <c r="B37" s="2"/>
      <c r="C37" s="31"/>
      <c r="D37" s="2"/>
      <c r="E37" s="14"/>
      <c r="F37" s="14"/>
      <c r="G37" s="14"/>
      <c r="H37" s="31"/>
      <c r="I37" s="31"/>
      <c r="J37" s="14"/>
      <c r="K37" s="14"/>
      <c r="L37" s="14"/>
      <c r="M37" s="14"/>
      <c r="N37" s="14"/>
      <c r="O37" s="14"/>
      <c r="P37" s="16"/>
      <c r="Q37" s="16"/>
      <c r="R37" s="16"/>
      <c r="S37" s="16"/>
      <c r="T37" s="16"/>
      <c r="U37" s="14"/>
      <c r="V37" s="14"/>
      <c r="W37" s="14"/>
      <c r="X37" s="14"/>
      <c r="Y37" s="14"/>
      <c r="Z37" s="14"/>
      <c r="AA37" s="14"/>
      <c r="AB37" s="14"/>
      <c r="AC37" s="16"/>
      <c r="AD37" s="16"/>
      <c r="AE37" s="16"/>
      <c r="AF37" s="16"/>
      <c r="AG37" s="14"/>
      <c r="AH37" s="14"/>
      <c r="AI37" s="14"/>
      <c r="AJ37" s="14"/>
      <c r="AK37" s="14"/>
      <c r="AL37" s="14"/>
      <c r="AM37" s="14"/>
      <c r="AN37" s="14"/>
      <c r="AO37" s="14"/>
      <c r="AP37" s="14"/>
      <c r="AQ37" s="2"/>
      <c r="AR37" s="2"/>
      <c r="AS37" s="2"/>
      <c r="AT37" s="2"/>
      <c r="AU37" s="2"/>
      <c r="AV37" s="2"/>
      <c r="AW37" s="2"/>
      <c r="AX37" s="2"/>
      <c r="AY37" s="2"/>
      <c r="AZ37" s="2"/>
      <c r="BA37" s="2"/>
      <c r="BB37" s="4"/>
    </row>
    <row r="38" spans="1:54" x14ac:dyDescent="0.15">
      <c r="A38" s="3"/>
      <c r="B38" s="2"/>
      <c r="C38" s="31"/>
      <c r="D38" s="2"/>
      <c r="E38" s="14"/>
      <c r="F38" s="14"/>
      <c r="G38" s="14"/>
      <c r="H38" s="31"/>
      <c r="I38" s="31"/>
      <c r="J38" s="14"/>
      <c r="K38" s="14"/>
      <c r="L38" s="14"/>
      <c r="M38" s="14"/>
      <c r="N38" s="14"/>
      <c r="O38" s="14"/>
      <c r="P38" s="16"/>
      <c r="Q38" s="16"/>
      <c r="R38" s="16"/>
      <c r="S38" s="16"/>
      <c r="T38" s="16"/>
      <c r="U38" s="14"/>
      <c r="V38" s="14"/>
      <c r="W38" s="14"/>
      <c r="X38" s="14"/>
      <c r="Y38" s="14"/>
      <c r="Z38" s="14"/>
      <c r="AA38" s="14"/>
      <c r="AB38" s="14"/>
      <c r="AC38" s="16"/>
      <c r="AD38" s="16"/>
      <c r="AE38" s="16"/>
      <c r="AF38" s="16"/>
      <c r="AG38" s="14"/>
      <c r="AH38" s="14"/>
      <c r="AI38" s="14"/>
      <c r="AJ38" s="14"/>
      <c r="AK38" s="14"/>
      <c r="AL38" s="14"/>
      <c r="AM38" s="14"/>
      <c r="AN38" s="14"/>
      <c r="AO38" s="14"/>
      <c r="AP38" s="14"/>
      <c r="AQ38" s="2"/>
      <c r="AR38" s="2"/>
      <c r="AS38" s="2"/>
      <c r="AT38" s="2"/>
      <c r="AU38" s="2"/>
      <c r="AV38" s="2"/>
      <c r="AW38" s="2"/>
      <c r="AX38" s="2"/>
      <c r="AY38" s="2"/>
      <c r="AZ38" s="2"/>
      <c r="BA38" s="2"/>
      <c r="BB38" s="4"/>
    </row>
    <row r="39" spans="1:54" x14ac:dyDescent="0.15">
      <c r="A39" s="3"/>
      <c r="B39" s="2"/>
      <c r="C39" s="31"/>
      <c r="D39" s="2"/>
      <c r="E39" s="14"/>
      <c r="F39" s="14"/>
      <c r="G39" s="14"/>
      <c r="H39" s="31"/>
      <c r="I39" s="31"/>
      <c r="J39" s="14"/>
      <c r="K39" s="14"/>
      <c r="L39" s="14"/>
      <c r="M39" s="14"/>
      <c r="N39" s="14"/>
      <c r="O39" s="14"/>
      <c r="P39" s="16"/>
      <c r="Q39" s="16"/>
      <c r="R39" s="16"/>
      <c r="S39" s="16"/>
      <c r="T39" s="16"/>
      <c r="U39" s="14"/>
      <c r="V39" s="14"/>
      <c r="W39" s="14"/>
      <c r="X39" s="14"/>
      <c r="Y39" s="14"/>
      <c r="Z39" s="14"/>
      <c r="AA39" s="14"/>
      <c r="AB39" s="14"/>
      <c r="AC39" s="16"/>
      <c r="AD39" s="16"/>
      <c r="AE39" s="16"/>
      <c r="AF39" s="16"/>
      <c r="AG39" s="14"/>
      <c r="AH39" s="14"/>
      <c r="AI39" s="14"/>
      <c r="AJ39" s="14"/>
      <c r="AK39" s="14"/>
      <c r="AL39" s="14"/>
      <c r="AM39" s="14"/>
      <c r="AN39" s="14"/>
      <c r="AO39" s="14"/>
      <c r="AP39" s="14"/>
      <c r="AQ39" s="2"/>
      <c r="AR39" s="2"/>
      <c r="AS39" s="2"/>
      <c r="AT39" s="2"/>
      <c r="AU39" s="2"/>
      <c r="AV39" s="2"/>
      <c r="AW39" s="2"/>
      <c r="AX39" s="2"/>
      <c r="AY39" s="2"/>
      <c r="AZ39" s="2"/>
      <c r="BA39" s="2"/>
      <c r="BB39" s="4"/>
    </row>
    <row r="40" spans="1:54" x14ac:dyDescent="0.15">
      <c r="A40" s="3"/>
      <c r="B40" s="2"/>
      <c r="C40" s="31"/>
      <c r="D40" s="2"/>
      <c r="E40" s="14"/>
      <c r="F40" s="14"/>
      <c r="G40" s="14"/>
      <c r="H40" s="31"/>
      <c r="I40" s="31"/>
      <c r="J40" s="14"/>
      <c r="K40" s="14"/>
      <c r="L40" s="14"/>
      <c r="M40" s="14"/>
      <c r="N40" s="14"/>
      <c r="O40" s="14"/>
      <c r="P40" s="16"/>
      <c r="Q40" s="16"/>
      <c r="R40" s="16"/>
      <c r="S40" s="16"/>
      <c r="T40" s="16"/>
      <c r="U40" s="14"/>
      <c r="V40" s="14"/>
      <c r="W40" s="14"/>
      <c r="X40" s="14"/>
      <c r="Y40" s="14"/>
      <c r="Z40" s="14"/>
      <c r="AA40" s="14"/>
      <c r="AB40" s="14"/>
      <c r="AC40" s="16"/>
      <c r="AD40" s="16"/>
      <c r="AE40" s="16"/>
      <c r="AF40" s="16"/>
      <c r="AG40" s="14"/>
      <c r="AH40" s="14"/>
      <c r="AI40" s="14"/>
      <c r="AJ40" s="14"/>
      <c r="AK40" s="14"/>
      <c r="AL40" s="14"/>
      <c r="AM40" s="14"/>
      <c r="AN40" s="14"/>
      <c r="AO40" s="14"/>
      <c r="AP40" s="14"/>
      <c r="AQ40" s="2"/>
      <c r="AR40" s="2"/>
      <c r="AS40" s="2"/>
      <c r="AT40" s="2"/>
      <c r="AU40" s="2"/>
      <c r="AV40" s="2"/>
      <c r="AW40" s="2"/>
      <c r="AX40" s="2"/>
      <c r="AY40" s="2"/>
      <c r="AZ40" s="2"/>
      <c r="BA40" s="2"/>
      <c r="BB40" s="4"/>
    </row>
    <row r="41" spans="1:54" ht="14.25" thickBot="1"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7"/>
    </row>
    <row r="42" spans="1:54" x14ac:dyDescent="0.15">
      <c r="A42" s="3"/>
      <c r="B42" s="3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2"/>
      <c r="AS42" s="2"/>
      <c r="AT42" s="2"/>
      <c r="AU42" s="2"/>
      <c r="AV42" s="2"/>
      <c r="AW42" s="2"/>
      <c r="AX42" s="2"/>
      <c r="AY42" s="2"/>
      <c r="AZ42" s="2"/>
      <c r="BA42" s="2"/>
      <c r="BB42" s="4"/>
    </row>
    <row r="43" spans="1:54" x14ac:dyDescent="0.15">
      <c r="A43" s="49" t="s">
        <v>76</v>
      </c>
      <c r="B43" s="50"/>
      <c r="C43" s="50"/>
      <c r="D43" s="50"/>
      <c r="E43" s="50"/>
      <c r="F43" s="51"/>
      <c r="G43" s="168">
        <v>1</v>
      </c>
      <c r="H43" s="102"/>
      <c r="I43" s="102"/>
      <c r="J43" s="102"/>
      <c r="K43" s="103"/>
      <c r="L43" s="103"/>
      <c r="M43" s="103"/>
      <c r="N43" s="103"/>
      <c r="O43" s="103"/>
      <c r="P43" s="102"/>
      <c r="Q43" s="102"/>
      <c r="R43" s="102"/>
      <c r="S43" s="102"/>
      <c r="T43" s="102"/>
      <c r="U43" s="102"/>
      <c r="V43" s="102"/>
      <c r="W43" s="102"/>
      <c r="X43" s="103"/>
      <c r="Y43" s="103"/>
      <c r="Z43" s="103"/>
      <c r="AA43" s="103"/>
      <c r="AB43" s="104"/>
      <c r="AC43" s="102"/>
      <c r="AD43" s="102"/>
      <c r="AE43" s="102"/>
      <c r="AF43" s="102"/>
      <c r="AG43" s="102"/>
      <c r="AH43" s="102"/>
      <c r="AI43" s="102"/>
      <c r="AJ43" s="102"/>
      <c r="AK43" s="102"/>
      <c r="AL43" s="102"/>
      <c r="AM43" s="102"/>
      <c r="AN43" s="102"/>
      <c r="AO43" s="102"/>
      <c r="AP43" s="102"/>
      <c r="AQ43" s="102"/>
      <c r="AR43" s="228"/>
      <c r="AS43" s="228"/>
      <c r="AT43" s="228"/>
      <c r="AU43" s="228"/>
      <c r="AV43" s="228"/>
      <c r="AW43" s="228"/>
      <c r="AX43" s="228"/>
      <c r="AY43" s="228"/>
      <c r="AZ43" s="228"/>
      <c r="BA43" s="228"/>
      <c r="BB43" s="229"/>
    </row>
    <row r="44" spans="1:54" x14ac:dyDescent="0.15">
      <c r="A44" s="9"/>
      <c r="B44" s="15"/>
      <c r="C44" s="15"/>
      <c r="D44" s="14"/>
      <c r="AL44" s="14"/>
      <c r="AM44" s="14"/>
      <c r="AN44" s="14"/>
      <c r="AO44" s="14"/>
      <c r="AP44" s="14"/>
      <c r="AQ44" s="14"/>
      <c r="AR44" s="2"/>
      <c r="AS44" s="2"/>
      <c r="AT44" s="2"/>
      <c r="AU44" s="2"/>
      <c r="AV44" s="2"/>
      <c r="AW44" s="2"/>
      <c r="AX44" s="2"/>
      <c r="AY44" s="2"/>
      <c r="AZ44" s="2"/>
      <c r="BA44" s="2"/>
      <c r="BB44" s="4"/>
    </row>
    <row r="45" spans="1:54" ht="13.5" customHeight="1" x14ac:dyDescent="0.15">
      <c r="A45" s="9"/>
      <c r="B45" s="15" t="s">
        <v>681</v>
      </c>
      <c r="C45" s="15"/>
      <c r="D45" s="14"/>
      <c r="AL45" s="14"/>
      <c r="AM45" s="14"/>
      <c r="AN45" s="14"/>
      <c r="AO45" s="14"/>
      <c r="AP45" s="14"/>
      <c r="AQ45" s="14"/>
      <c r="AR45" s="2"/>
      <c r="AS45" s="2"/>
      <c r="AT45" s="2"/>
      <c r="AU45" s="2"/>
      <c r="AV45" s="2"/>
      <c r="AW45" s="2"/>
      <c r="AX45" s="2"/>
      <c r="AY45" s="2"/>
      <c r="AZ45" s="2"/>
      <c r="BA45" s="2"/>
      <c r="BB45" s="4"/>
    </row>
    <row r="46" spans="1:54" x14ac:dyDescent="0.15">
      <c r="A46" s="9"/>
      <c r="B46" s="15"/>
      <c r="C46" s="15"/>
      <c r="D46" s="14"/>
      <c r="AL46" s="14"/>
      <c r="AM46" s="14"/>
      <c r="AN46" s="14"/>
      <c r="AO46" s="14"/>
      <c r="AP46" s="14"/>
      <c r="AQ46" s="14"/>
      <c r="AR46" s="2"/>
      <c r="AS46" s="2"/>
      <c r="AT46" s="2"/>
      <c r="AU46" s="2"/>
      <c r="AV46" s="2"/>
      <c r="AW46" s="2"/>
      <c r="AX46" s="2"/>
      <c r="AY46" s="2"/>
      <c r="AZ46" s="2"/>
      <c r="BA46" s="2"/>
      <c r="BB46" s="4"/>
    </row>
    <row r="47" spans="1:54" ht="13.5" customHeight="1" x14ac:dyDescent="0.15">
      <c r="A47" s="9"/>
      <c r="B47" s="15"/>
      <c r="C47" s="15"/>
      <c r="D47" s="14" t="s">
        <v>638</v>
      </c>
      <c r="AL47" s="14"/>
      <c r="AM47" s="14"/>
      <c r="AN47" s="14"/>
      <c r="AO47" s="14"/>
      <c r="AP47" s="14"/>
      <c r="AQ47" s="14"/>
      <c r="AR47" s="2"/>
      <c r="AS47" s="2"/>
      <c r="AT47" s="2"/>
      <c r="AU47" s="2"/>
      <c r="AV47" s="2"/>
      <c r="AW47" s="2"/>
      <c r="AX47" s="2"/>
      <c r="AY47" s="2"/>
      <c r="AZ47" s="2"/>
      <c r="BA47" s="2"/>
      <c r="BB47" s="4"/>
    </row>
    <row r="48" spans="1:54" x14ac:dyDescent="0.15">
      <c r="A48" s="9"/>
      <c r="B48" s="15"/>
      <c r="C48" s="15"/>
      <c r="D48" s="14"/>
      <c r="AL48" s="14"/>
      <c r="AM48" s="14"/>
      <c r="AN48" s="14"/>
      <c r="AO48" s="14"/>
      <c r="AP48" s="14"/>
      <c r="AQ48" s="14"/>
      <c r="AR48" s="2"/>
      <c r="AS48" s="2"/>
      <c r="AT48" s="2"/>
      <c r="AU48" s="2"/>
      <c r="AV48" s="2"/>
      <c r="AW48" s="2"/>
      <c r="AX48" s="2"/>
      <c r="AY48" s="2"/>
      <c r="AZ48" s="2"/>
      <c r="BA48" s="2"/>
      <c r="BB48" s="4"/>
    </row>
    <row r="49" spans="1:54" ht="13.5" customHeight="1" x14ac:dyDescent="0.15">
      <c r="A49" s="9"/>
      <c r="B49" s="15"/>
      <c r="C49" s="14"/>
      <c r="D49" s="14" t="s">
        <v>607</v>
      </c>
      <c r="AL49" s="14"/>
      <c r="AM49" s="14"/>
      <c r="AN49" s="14"/>
      <c r="AO49" s="14"/>
      <c r="AP49" s="14"/>
      <c r="AQ49" s="14"/>
      <c r="AR49" s="2"/>
      <c r="AS49" s="2"/>
      <c r="AT49" s="2"/>
      <c r="AU49" s="2"/>
      <c r="AV49" s="2"/>
      <c r="AW49" s="2"/>
      <c r="AX49" s="2"/>
      <c r="AY49" s="2"/>
      <c r="AZ49" s="2"/>
      <c r="BA49" s="2"/>
      <c r="BB49" s="4"/>
    </row>
    <row r="50" spans="1:54" ht="13.5" customHeight="1" x14ac:dyDescent="0.15">
      <c r="A50" s="9"/>
      <c r="B50" s="15"/>
      <c r="C50" s="14"/>
      <c r="D50" s="626" t="s">
        <v>75</v>
      </c>
      <c r="E50" s="621"/>
      <c r="F50" s="621"/>
      <c r="G50" s="621"/>
      <c r="H50" s="621"/>
      <c r="I50" s="621"/>
      <c r="J50" s="621"/>
      <c r="K50" s="621"/>
      <c r="L50" s="621"/>
      <c r="M50" s="621"/>
      <c r="N50" s="621"/>
      <c r="O50" s="621"/>
      <c r="P50" s="621"/>
      <c r="Q50" s="621"/>
      <c r="R50" s="622"/>
      <c r="S50" s="626" t="s">
        <v>603</v>
      </c>
      <c r="T50" s="621"/>
      <c r="U50" s="621"/>
      <c r="V50" s="621"/>
      <c r="W50" s="622"/>
      <c r="X50" s="633" t="s">
        <v>606</v>
      </c>
      <c r="Y50" s="633"/>
      <c r="Z50" s="633"/>
      <c r="AA50" s="633"/>
      <c r="AB50" s="633"/>
      <c r="AC50" s="633"/>
      <c r="AD50" s="633"/>
      <c r="AE50" s="633"/>
      <c r="AF50" s="633"/>
      <c r="AG50" s="633"/>
      <c r="AH50" s="633"/>
      <c r="AI50" s="633"/>
      <c r="AJ50" s="633"/>
      <c r="AK50" s="633"/>
      <c r="AL50" s="633"/>
      <c r="AM50" s="633"/>
      <c r="AN50" s="633"/>
      <c r="AO50" s="633"/>
      <c r="AP50" s="633"/>
      <c r="AQ50" s="14"/>
      <c r="AR50" s="2"/>
      <c r="AS50" s="2"/>
      <c r="AT50" s="2"/>
      <c r="AU50" s="2"/>
      <c r="AV50" s="2"/>
      <c r="AW50" s="2"/>
      <c r="AX50" s="2"/>
      <c r="AY50" s="2"/>
      <c r="AZ50" s="2"/>
      <c r="BA50" s="2"/>
      <c r="BB50" s="4"/>
    </row>
    <row r="51" spans="1:54" ht="13.5" customHeight="1" x14ac:dyDescent="0.15">
      <c r="A51" s="9"/>
      <c r="B51" s="15"/>
      <c r="C51" s="15"/>
      <c r="D51" s="630" t="s">
        <v>605</v>
      </c>
      <c r="E51" s="55" t="s">
        <v>745</v>
      </c>
      <c r="F51" s="196"/>
      <c r="G51" s="196"/>
      <c r="H51" s="196"/>
      <c r="I51" s="196"/>
      <c r="J51" s="196"/>
      <c r="K51" s="196"/>
      <c r="L51" s="196"/>
      <c r="M51" s="196"/>
      <c r="N51" s="196"/>
      <c r="O51" s="196"/>
      <c r="P51" s="196"/>
      <c r="Q51" s="196"/>
      <c r="R51" s="196"/>
      <c r="S51" s="195" t="s">
        <v>610</v>
      </c>
      <c r="T51" s="196"/>
      <c r="U51" s="196"/>
      <c r="V51" s="196"/>
      <c r="W51" s="197"/>
      <c r="X51" s="640"/>
      <c r="Y51" s="641"/>
      <c r="Z51" s="641"/>
      <c r="AA51" s="641"/>
      <c r="AB51" s="641"/>
      <c r="AC51" s="641"/>
      <c r="AD51" s="641"/>
      <c r="AE51" s="641"/>
      <c r="AF51" s="641"/>
      <c r="AG51" s="641"/>
      <c r="AH51" s="641"/>
      <c r="AI51" s="641"/>
      <c r="AJ51" s="641"/>
      <c r="AK51" s="641"/>
      <c r="AL51" s="641"/>
      <c r="AM51" s="641"/>
      <c r="AN51" s="641"/>
      <c r="AO51" s="641"/>
      <c r="AP51" s="642"/>
      <c r="AQ51" s="14"/>
      <c r="AR51" s="2"/>
      <c r="AS51" s="2"/>
      <c r="AT51" s="2"/>
      <c r="AU51" s="2"/>
      <c r="AV51" s="2"/>
      <c r="AW51" s="2"/>
      <c r="AX51" s="2"/>
      <c r="AY51" s="2"/>
      <c r="AZ51" s="2"/>
      <c r="BA51" s="2"/>
      <c r="BB51" s="4"/>
    </row>
    <row r="52" spans="1:54" ht="13.5" customHeight="1" x14ac:dyDescent="0.15">
      <c r="A52" s="9"/>
      <c r="B52" s="15"/>
      <c r="C52" s="14"/>
      <c r="D52" s="631"/>
      <c r="E52" s="198" t="s">
        <v>479</v>
      </c>
      <c r="F52" s="19"/>
      <c r="G52" s="19"/>
      <c r="H52" s="19"/>
      <c r="I52" s="19"/>
      <c r="J52" s="19"/>
      <c r="K52" s="19"/>
      <c r="L52" s="19"/>
      <c r="M52" s="19"/>
      <c r="N52" s="19"/>
      <c r="O52" s="19"/>
      <c r="P52" s="19"/>
      <c r="Q52" s="19"/>
      <c r="R52" s="19"/>
      <c r="S52" s="198" t="s">
        <v>610</v>
      </c>
      <c r="T52" s="19"/>
      <c r="U52" s="19"/>
      <c r="V52" s="19"/>
      <c r="W52" s="199"/>
      <c r="X52" s="634"/>
      <c r="Y52" s="635"/>
      <c r="Z52" s="635"/>
      <c r="AA52" s="635"/>
      <c r="AB52" s="635"/>
      <c r="AC52" s="635"/>
      <c r="AD52" s="635"/>
      <c r="AE52" s="635"/>
      <c r="AF52" s="635"/>
      <c r="AG52" s="635"/>
      <c r="AH52" s="635"/>
      <c r="AI52" s="635"/>
      <c r="AJ52" s="635"/>
      <c r="AK52" s="635"/>
      <c r="AL52" s="635"/>
      <c r="AM52" s="635"/>
      <c r="AN52" s="635"/>
      <c r="AO52" s="635"/>
      <c r="AP52" s="636"/>
      <c r="AQ52" s="14"/>
      <c r="AR52" s="2"/>
      <c r="AS52" s="2"/>
      <c r="AT52" s="2"/>
      <c r="AU52" s="2"/>
      <c r="AV52" s="2"/>
      <c r="AW52" s="2"/>
      <c r="AX52" s="2"/>
      <c r="AY52" s="2"/>
      <c r="AZ52" s="2"/>
      <c r="BA52" s="2"/>
      <c r="BB52" s="4"/>
    </row>
    <row r="53" spans="1:54" ht="13.5" customHeight="1" x14ac:dyDescent="0.15">
      <c r="A53" s="9"/>
      <c r="B53" s="15"/>
      <c r="C53" s="14"/>
      <c r="D53" s="631"/>
      <c r="E53" s="198" t="s">
        <v>626</v>
      </c>
      <c r="F53" s="19"/>
      <c r="G53" s="19"/>
      <c r="H53" s="19"/>
      <c r="I53" s="19"/>
      <c r="J53" s="19"/>
      <c r="K53" s="19"/>
      <c r="L53" s="19"/>
      <c r="M53" s="19"/>
      <c r="N53" s="19"/>
      <c r="O53" s="19"/>
      <c r="P53" s="19"/>
      <c r="Q53" s="19"/>
      <c r="R53" s="19"/>
      <c r="S53" s="198" t="s">
        <v>610</v>
      </c>
      <c r="T53" s="19"/>
      <c r="U53" s="19"/>
      <c r="V53" s="19"/>
      <c r="W53" s="199"/>
      <c r="X53" s="634"/>
      <c r="Y53" s="635"/>
      <c r="Z53" s="635"/>
      <c r="AA53" s="635"/>
      <c r="AB53" s="635"/>
      <c r="AC53" s="635"/>
      <c r="AD53" s="635"/>
      <c r="AE53" s="635"/>
      <c r="AF53" s="635"/>
      <c r="AG53" s="635"/>
      <c r="AH53" s="635"/>
      <c r="AI53" s="635"/>
      <c r="AJ53" s="635"/>
      <c r="AK53" s="635"/>
      <c r="AL53" s="635"/>
      <c r="AM53" s="635"/>
      <c r="AN53" s="635"/>
      <c r="AO53" s="635"/>
      <c r="AP53" s="636"/>
      <c r="AQ53" s="14"/>
      <c r="AR53" s="2"/>
      <c r="AS53" s="2"/>
      <c r="AT53" s="2"/>
      <c r="AU53" s="2"/>
      <c r="AV53" s="2"/>
      <c r="AW53" s="2"/>
      <c r="AX53" s="2"/>
      <c r="AY53" s="2"/>
      <c r="AZ53" s="2"/>
      <c r="BA53" s="2"/>
      <c r="BB53" s="4"/>
    </row>
    <row r="54" spans="1:54" ht="13.5" customHeight="1" x14ac:dyDescent="0.15">
      <c r="A54" s="9"/>
      <c r="B54" s="15"/>
      <c r="C54" s="15"/>
      <c r="D54" s="632"/>
      <c r="E54" s="200" t="s">
        <v>593</v>
      </c>
      <c r="F54" s="201"/>
      <c r="G54" s="201"/>
      <c r="H54" s="201"/>
      <c r="I54" s="201"/>
      <c r="J54" s="201"/>
      <c r="K54" s="201"/>
      <c r="L54" s="201"/>
      <c r="M54" s="201"/>
      <c r="N54" s="201"/>
      <c r="O54" s="201"/>
      <c r="P54" s="201"/>
      <c r="Q54" s="201"/>
      <c r="R54" s="201"/>
      <c r="S54" s="198" t="s">
        <v>610</v>
      </c>
      <c r="T54" s="201"/>
      <c r="U54" s="201"/>
      <c r="V54" s="201"/>
      <c r="W54" s="202"/>
      <c r="X54" s="649" t="s">
        <v>625</v>
      </c>
      <c r="Y54" s="650"/>
      <c r="Z54" s="650"/>
      <c r="AA54" s="650"/>
      <c r="AB54" s="650"/>
      <c r="AC54" s="650"/>
      <c r="AD54" s="650"/>
      <c r="AE54" s="650"/>
      <c r="AF54" s="650"/>
      <c r="AG54" s="650"/>
      <c r="AH54" s="650"/>
      <c r="AI54" s="650"/>
      <c r="AJ54" s="650"/>
      <c r="AK54" s="650"/>
      <c r="AL54" s="650"/>
      <c r="AM54" s="650"/>
      <c r="AN54" s="650"/>
      <c r="AO54" s="650"/>
      <c r="AP54" s="651"/>
      <c r="AQ54" s="14"/>
      <c r="AR54" s="2"/>
      <c r="AS54" s="2"/>
      <c r="AT54" s="2"/>
      <c r="AU54" s="2"/>
      <c r="AV54" s="2"/>
      <c r="AW54" s="2"/>
      <c r="AX54" s="2"/>
      <c r="AY54" s="2"/>
      <c r="AZ54" s="2"/>
      <c r="BA54" s="2"/>
      <c r="BB54" s="4"/>
    </row>
    <row r="55" spans="1:54" ht="13.5" customHeight="1" x14ac:dyDescent="0.15">
      <c r="A55" s="9"/>
      <c r="B55" s="15"/>
      <c r="C55" s="14"/>
      <c r="D55" s="630" t="s">
        <v>604</v>
      </c>
      <c r="E55" s="195" t="s">
        <v>596</v>
      </c>
      <c r="F55" s="196"/>
      <c r="G55" s="196"/>
      <c r="H55" s="196"/>
      <c r="I55" s="196"/>
      <c r="J55" s="196"/>
      <c r="K55" s="196"/>
      <c r="L55" s="196"/>
      <c r="M55" s="196"/>
      <c r="N55" s="196"/>
      <c r="O55" s="196"/>
      <c r="P55" s="196"/>
      <c r="Q55" s="196"/>
      <c r="R55" s="196"/>
      <c r="S55" s="195" t="s">
        <v>610</v>
      </c>
      <c r="T55" s="196"/>
      <c r="U55" s="196"/>
      <c r="V55" s="196"/>
      <c r="W55" s="197"/>
      <c r="X55" s="640"/>
      <c r="Y55" s="641"/>
      <c r="Z55" s="641"/>
      <c r="AA55" s="641"/>
      <c r="AB55" s="641"/>
      <c r="AC55" s="641"/>
      <c r="AD55" s="641"/>
      <c r="AE55" s="641"/>
      <c r="AF55" s="641"/>
      <c r="AG55" s="641"/>
      <c r="AH55" s="641"/>
      <c r="AI55" s="641"/>
      <c r="AJ55" s="641"/>
      <c r="AK55" s="641"/>
      <c r="AL55" s="641"/>
      <c r="AM55" s="641"/>
      <c r="AN55" s="641"/>
      <c r="AO55" s="641"/>
      <c r="AP55" s="642"/>
      <c r="AQ55" s="14"/>
      <c r="AR55" s="2"/>
      <c r="AS55" s="2"/>
      <c r="AT55" s="2"/>
      <c r="AU55" s="2"/>
      <c r="AV55" s="2"/>
      <c r="AW55" s="2"/>
      <c r="AX55" s="2"/>
      <c r="AY55" s="2"/>
      <c r="AZ55" s="2"/>
      <c r="BA55" s="2"/>
      <c r="BB55" s="4"/>
    </row>
    <row r="56" spans="1:54" ht="13.5" customHeight="1" x14ac:dyDescent="0.15">
      <c r="A56" s="9"/>
      <c r="B56" s="15"/>
      <c r="C56" s="14"/>
      <c r="D56" s="631"/>
      <c r="E56" s="198" t="s">
        <v>588</v>
      </c>
      <c r="F56" s="19"/>
      <c r="G56" s="19"/>
      <c r="H56" s="19"/>
      <c r="I56" s="19"/>
      <c r="J56" s="19"/>
      <c r="K56" s="19"/>
      <c r="L56" s="19"/>
      <c r="M56" s="19"/>
      <c r="N56" s="19"/>
      <c r="O56" s="19"/>
      <c r="P56" s="19"/>
      <c r="Q56" s="19"/>
      <c r="R56" s="19"/>
      <c r="S56" s="198" t="s">
        <v>612</v>
      </c>
      <c r="T56" s="19"/>
      <c r="U56" s="19"/>
      <c r="V56" s="19"/>
      <c r="W56" s="199"/>
      <c r="X56" s="634" t="s">
        <v>630</v>
      </c>
      <c r="Y56" s="635"/>
      <c r="Z56" s="635"/>
      <c r="AA56" s="635"/>
      <c r="AB56" s="635"/>
      <c r="AC56" s="635"/>
      <c r="AD56" s="635"/>
      <c r="AE56" s="635"/>
      <c r="AF56" s="635"/>
      <c r="AG56" s="635"/>
      <c r="AH56" s="635"/>
      <c r="AI56" s="635"/>
      <c r="AJ56" s="635"/>
      <c r="AK56" s="635"/>
      <c r="AL56" s="635"/>
      <c r="AM56" s="635"/>
      <c r="AN56" s="635"/>
      <c r="AO56" s="635"/>
      <c r="AP56" s="636"/>
      <c r="AQ56" s="14"/>
      <c r="AR56" s="2"/>
      <c r="AS56" s="2"/>
      <c r="AT56" s="2"/>
      <c r="AU56" s="2"/>
      <c r="AV56" s="2"/>
      <c r="AW56" s="2"/>
      <c r="AX56" s="2"/>
      <c r="AY56" s="2"/>
      <c r="AZ56" s="2"/>
      <c r="BA56" s="2"/>
      <c r="BB56" s="4"/>
    </row>
    <row r="57" spans="1:54" x14ac:dyDescent="0.15">
      <c r="A57" s="3"/>
      <c r="B57" s="14"/>
      <c r="C57" s="15"/>
      <c r="D57" s="631"/>
      <c r="E57" s="241" t="s">
        <v>705</v>
      </c>
      <c r="F57" s="242"/>
      <c r="G57" s="242"/>
      <c r="H57" s="242"/>
      <c r="I57" s="242"/>
      <c r="J57" s="242"/>
      <c r="K57" s="242"/>
      <c r="L57" s="242"/>
      <c r="M57" s="242"/>
      <c r="N57" s="242"/>
      <c r="O57" s="242"/>
      <c r="P57" s="242"/>
      <c r="Q57" s="242"/>
      <c r="R57" s="242"/>
      <c r="S57" s="241" t="s">
        <v>612</v>
      </c>
      <c r="T57" s="242"/>
      <c r="U57" s="242"/>
      <c r="V57" s="242"/>
      <c r="W57" s="243"/>
      <c r="X57" s="627" t="s">
        <v>706</v>
      </c>
      <c r="Y57" s="628"/>
      <c r="Z57" s="628"/>
      <c r="AA57" s="628"/>
      <c r="AB57" s="628"/>
      <c r="AC57" s="628"/>
      <c r="AD57" s="628"/>
      <c r="AE57" s="628"/>
      <c r="AF57" s="628"/>
      <c r="AG57" s="628"/>
      <c r="AH57" s="628"/>
      <c r="AI57" s="628"/>
      <c r="AJ57" s="628"/>
      <c r="AK57" s="628"/>
      <c r="AL57" s="628"/>
      <c r="AM57" s="628"/>
      <c r="AN57" s="628"/>
      <c r="AO57" s="628"/>
      <c r="AP57" s="629"/>
      <c r="AQ57" s="14"/>
      <c r="AR57" s="2"/>
      <c r="AS57" s="2"/>
      <c r="AT57" s="2"/>
      <c r="AU57" s="2"/>
      <c r="AV57" s="2"/>
      <c r="AW57" s="2"/>
      <c r="AX57" s="2"/>
      <c r="AY57" s="2"/>
      <c r="AZ57" s="2"/>
      <c r="BA57" s="2"/>
      <c r="BB57" s="4"/>
    </row>
    <row r="58" spans="1:54" x14ac:dyDescent="0.15">
      <c r="A58" s="3"/>
      <c r="B58" s="14"/>
      <c r="C58" s="30"/>
      <c r="D58" s="632"/>
      <c r="E58" s="232" t="s">
        <v>628</v>
      </c>
      <c r="F58" s="233"/>
      <c r="G58" s="233"/>
      <c r="H58" s="233"/>
      <c r="I58" s="233"/>
      <c r="J58" s="233"/>
      <c r="K58" s="233"/>
      <c r="L58" s="233"/>
      <c r="M58" s="233"/>
      <c r="N58" s="233"/>
      <c r="O58" s="233"/>
      <c r="P58" s="233"/>
      <c r="Q58" s="233"/>
      <c r="R58" s="233"/>
      <c r="S58" s="232" t="s">
        <v>629</v>
      </c>
      <c r="T58" s="233"/>
      <c r="U58" s="233"/>
      <c r="V58" s="233"/>
      <c r="W58" s="234"/>
      <c r="X58" s="679"/>
      <c r="Y58" s="638"/>
      <c r="Z58" s="638"/>
      <c r="AA58" s="638"/>
      <c r="AB58" s="638"/>
      <c r="AC58" s="638"/>
      <c r="AD58" s="638"/>
      <c r="AE58" s="638"/>
      <c r="AF58" s="638"/>
      <c r="AG58" s="638"/>
      <c r="AH58" s="638"/>
      <c r="AI58" s="638"/>
      <c r="AJ58" s="638"/>
      <c r="AK58" s="638"/>
      <c r="AL58" s="638"/>
      <c r="AM58" s="638"/>
      <c r="AN58" s="638"/>
      <c r="AO58" s="638"/>
      <c r="AP58" s="639"/>
      <c r="AQ58" s="14"/>
      <c r="AR58" s="2"/>
      <c r="AS58" s="2"/>
      <c r="AT58" s="2"/>
      <c r="AU58" s="2"/>
      <c r="AV58" s="2"/>
      <c r="AW58" s="2"/>
      <c r="AX58" s="2"/>
      <c r="AY58" s="2"/>
      <c r="AZ58" s="2"/>
      <c r="BA58" s="2"/>
      <c r="BB58" s="4"/>
    </row>
    <row r="59" spans="1:54" x14ac:dyDescent="0.15">
      <c r="A59" s="3"/>
      <c r="B59" s="14"/>
      <c r="C59" s="24"/>
      <c r="D59" s="14"/>
      <c r="E59" s="235"/>
      <c r="F59" s="235"/>
      <c r="G59" s="235"/>
      <c r="H59" s="235"/>
      <c r="I59" s="235"/>
      <c r="J59" s="236"/>
      <c r="K59" s="237"/>
      <c r="L59" s="236"/>
      <c r="M59" s="236"/>
      <c r="N59" s="236"/>
      <c r="O59" s="236"/>
      <c r="P59" s="238"/>
      <c r="Q59" s="238"/>
      <c r="R59" s="238"/>
      <c r="S59" s="238"/>
      <c r="T59" s="238"/>
      <c r="U59" s="236"/>
      <c r="V59" s="236"/>
      <c r="W59" s="236"/>
      <c r="X59" s="236"/>
      <c r="Y59" s="236"/>
      <c r="Z59" s="236"/>
      <c r="AA59" s="236"/>
      <c r="AB59" s="236"/>
      <c r="AC59" s="238"/>
      <c r="AD59" s="238"/>
      <c r="AE59" s="238"/>
      <c r="AF59" s="238"/>
      <c r="AG59" s="238"/>
      <c r="AH59" s="236"/>
      <c r="AI59" s="236"/>
      <c r="AJ59" s="236"/>
      <c r="AK59" s="236"/>
      <c r="AL59" s="236"/>
      <c r="AM59" s="236"/>
      <c r="AN59" s="236"/>
      <c r="AO59" s="236"/>
      <c r="AP59" s="236"/>
      <c r="AQ59" s="14"/>
      <c r="AR59" s="2"/>
      <c r="AS59" s="2"/>
      <c r="AT59" s="2"/>
      <c r="AU59" s="2"/>
      <c r="AV59" s="2"/>
      <c r="AW59" s="2"/>
      <c r="AX59" s="2"/>
      <c r="AY59" s="2"/>
      <c r="AZ59" s="2"/>
      <c r="BA59" s="2"/>
      <c r="BB59" s="4"/>
    </row>
    <row r="60" spans="1:54" x14ac:dyDescent="0.15">
      <c r="A60" s="3"/>
      <c r="B60" s="2"/>
      <c r="C60" s="32"/>
      <c r="D60" s="244" t="s">
        <v>707</v>
      </c>
      <c r="E60" s="245"/>
      <c r="F60" s="245"/>
      <c r="G60" s="245"/>
      <c r="H60" s="245"/>
      <c r="I60" s="245"/>
      <c r="J60" s="245"/>
      <c r="K60" s="245"/>
      <c r="L60" s="239"/>
      <c r="M60" s="240"/>
      <c r="N60" s="239"/>
      <c r="O60" s="239"/>
      <c r="P60" s="239"/>
      <c r="Q60" s="240"/>
      <c r="R60" s="235"/>
      <c r="S60" s="235"/>
      <c r="T60" s="235"/>
      <c r="U60" s="235"/>
      <c r="V60" s="235"/>
      <c r="W60" s="235"/>
      <c r="X60" s="235"/>
      <c r="Y60" s="235"/>
      <c r="Z60" s="235"/>
      <c r="AA60" s="235"/>
      <c r="AB60" s="235"/>
      <c r="AC60" s="235"/>
      <c r="AD60" s="235"/>
      <c r="AE60" s="235"/>
      <c r="AF60" s="235"/>
      <c r="AG60" s="235"/>
      <c r="AH60" s="235"/>
      <c r="AI60" s="235"/>
      <c r="AJ60" s="235"/>
      <c r="AK60" s="235"/>
      <c r="AL60" s="235"/>
      <c r="AM60" s="235"/>
      <c r="AN60" s="235"/>
      <c r="AO60" s="235"/>
      <c r="AP60" s="235"/>
      <c r="AQ60" s="235"/>
      <c r="AR60" s="235"/>
      <c r="AS60" s="235"/>
      <c r="AT60" s="235"/>
      <c r="AU60" s="235"/>
      <c r="AV60" s="235"/>
      <c r="AW60" s="2"/>
      <c r="AX60" s="2"/>
      <c r="AY60" s="2"/>
      <c r="AZ60" s="2"/>
      <c r="BA60" s="2"/>
      <c r="BB60" s="4"/>
    </row>
    <row r="61" spans="1:54" ht="13.5" customHeight="1" x14ac:dyDescent="0.15">
      <c r="A61" s="9"/>
      <c r="B61" s="220"/>
      <c r="C61" s="220"/>
      <c r="D61" s="1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12"/>
      <c r="AM61" s="12"/>
      <c r="AN61" s="12"/>
      <c r="AO61" s="12"/>
      <c r="AP61" s="12"/>
      <c r="AQ61" s="12"/>
      <c r="AR61" s="2"/>
      <c r="AS61" s="2"/>
      <c r="AT61" s="2"/>
      <c r="AU61" s="2"/>
      <c r="AV61" s="2"/>
      <c r="AW61" s="2"/>
      <c r="AX61" s="2"/>
      <c r="AY61" s="2"/>
      <c r="AZ61" s="2"/>
      <c r="BA61" s="2"/>
      <c r="BB61" s="4"/>
    </row>
    <row r="62" spans="1:54" ht="13.5" customHeight="1" x14ac:dyDescent="0.15">
      <c r="A62" s="9"/>
      <c r="B62" s="15" t="s">
        <v>682</v>
      </c>
      <c r="C62" s="15"/>
      <c r="D62" s="14"/>
      <c r="AL62" s="14"/>
      <c r="AM62" s="14"/>
      <c r="AN62" s="14"/>
      <c r="AO62" s="14"/>
      <c r="AP62" s="14"/>
      <c r="AQ62" s="14"/>
      <c r="AR62" s="2"/>
      <c r="AS62" s="2"/>
      <c r="AT62" s="2"/>
      <c r="AU62" s="2"/>
      <c r="AV62" s="2"/>
      <c r="AW62" s="2"/>
      <c r="AX62" s="2"/>
      <c r="AY62" s="2"/>
      <c r="AZ62" s="2"/>
      <c r="BA62" s="2"/>
      <c r="BB62" s="4"/>
    </row>
    <row r="63" spans="1:54" ht="13.5" customHeight="1" x14ac:dyDescent="0.15">
      <c r="A63" s="9"/>
      <c r="B63" s="220"/>
      <c r="C63" s="220"/>
      <c r="D63" s="1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12"/>
      <c r="AM63" s="12"/>
      <c r="AN63" s="12"/>
      <c r="AO63" s="12"/>
      <c r="AP63" s="12"/>
      <c r="AQ63" s="12"/>
      <c r="AR63" s="2"/>
      <c r="AS63" s="2"/>
      <c r="AT63" s="2"/>
      <c r="AU63" s="2"/>
      <c r="AV63" s="2"/>
      <c r="AW63" s="2"/>
      <c r="AX63" s="2"/>
      <c r="AY63" s="2"/>
      <c r="AZ63" s="2"/>
      <c r="BA63" s="2"/>
      <c r="BB63" s="4"/>
    </row>
    <row r="64" spans="1:54" x14ac:dyDescent="0.15">
      <c r="A64" s="3"/>
      <c r="B64" s="14"/>
      <c r="C64" s="24"/>
      <c r="D64" s="14" t="s">
        <v>667</v>
      </c>
      <c r="J64" s="14"/>
      <c r="K64" s="18"/>
      <c r="L64" s="14"/>
      <c r="M64" s="14"/>
      <c r="N64" s="14"/>
      <c r="O64" s="14"/>
      <c r="P64" s="16"/>
      <c r="Q64" s="16"/>
      <c r="R64" s="16"/>
      <c r="S64" s="16"/>
      <c r="T64" s="16"/>
      <c r="U64" s="14"/>
      <c r="V64" s="14"/>
      <c r="W64" s="14"/>
      <c r="X64" s="14"/>
      <c r="Y64" s="14"/>
      <c r="Z64" s="14"/>
      <c r="AA64" s="14"/>
      <c r="AB64" s="14"/>
      <c r="AC64" s="16"/>
      <c r="AD64" s="16"/>
      <c r="AE64" s="16"/>
      <c r="AF64" s="16"/>
      <c r="AG64" s="16"/>
      <c r="AH64" s="14"/>
      <c r="AI64" s="14"/>
      <c r="AJ64" s="14"/>
      <c r="AK64" s="14"/>
      <c r="AL64" s="14"/>
      <c r="AM64" s="14"/>
      <c r="AN64" s="14"/>
      <c r="AO64" s="14"/>
      <c r="AP64" s="14"/>
      <c r="AQ64" s="14"/>
      <c r="AR64" s="2"/>
      <c r="AS64" s="2"/>
      <c r="AT64" s="2"/>
      <c r="AU64" s="2"/>
      <c r="AV64" s="2"/>
      <c r="AW64" s="2"/>
      <c r="AX64" s="2"/>
      <c r="AY64" s="2"/>
      <c r="AZ64" s="2"/>
      <c r="BA64" s="2"/>
      <c r="BB64" s="4"/>
    </row>
    <row r="65" spans="1:54" ht="13.5" customHeight="1" x14ac:dyDescent="0.15">
      <c r="A65" s="9"/>
      <c r="B65" s="220"/>
      <c r="C65" s="220"/>
      <c r="D65" s="1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12"/>
      <c r="AM65" s="12"/>
      <c r="AN65" s="12"/>
      <c r="AO65" s="12"/>
      <c r="AP65" s="12"/>
      <c r="AQ65" s="12"/>
      <c r="AR65" s="2"/>
      <c r="AS65" s="2"/>
      <c r="AT65" s="2"/>
      <c r="AU65" s="2"/>
      <c r="AV65" s="2"/>
      <c r="AW65" s="2"/>
      <c r="AX65" s="2"/>
      <c r="AY65" s="2"/>
      <c r="AZ65" s="2"/>
      <c r="BA65" s="2"/>
      <c r="BB65" s="4"/>
    </row>
    <row r="66" spans="1:54" x14ac:dyDescent="0.15">
      <c r="A66" s="3"/>
      <c r="B66" s="2"/>
      <c r="C66" s="31"/>
      <c r="D66" s="298" t="s">
        <v>75</v>
      </c>
      <c r="E66" s="299"/>
      <c r="F66" s="299"/>
      <c r="G66" s="299"/>
      <c r="H66" s="299"/>
      <c r="I66" s="299"/>
      <c r="J66" s="299"/>
      <c r="K66" s="299"/>
      <c r="L66" s="300"/>
      <c r="M66" s="298" t="s">
        <v>668</v>
      </c>
      <c r="N66" s="299"/>
      <c r="O66" s="299"/>
      <c r="P66" s="300"/>
      <c r="Q66" s="626" t="s">
        <v>669</v>
      </c>
      <c r="R66" s="621"/>
      <c r="S66" s="621"/>
      <c r="T66" s="621"/>
      <c r="U66" s="621"/>
      <c r="V66" s="621"/>
      <c r="W66" s="621"/>
      <c r="X66" s="621"/>
      <c r="Y66" s="621"/>
      <c r="Z66" s="621"/>
      <c r="AA66" s="621"/>
      <c r="AB66" s="621"/>
      <c r="AC66" s="622"/>
      <c r="AD66" s="601" t="s">
        <v>817</v>
      </c>
      <c r="AE66" s="621"/>
      <c r="AF66" s="621"/>
      <c r="AG66" s="621"/>
      <c r="AH66" s="621"/>
      <c r="AI66" s="621"/>
      <c r="AJ66" s="621"/>
      <c r="AK66" s="621"/>
      <c r="AL66" s="621"/>
      <c r="AM66" s="621"/>
      <c r="AN66" s="621"/>
      <c r="AO66" s="622"/>
      <c r="AP66" s="601" t="s">
        <v>818</v>
      </c>
      <c r="AQ66" s="621"/>
      <c r="AR66" s="621"/>
      <c r="AS66" s="621"/>
      <c r="AT66" s="621"/>
      <c r="AU66" s="621"/>
      <c r="AV66" s="621"/>
      <c r="AW66" s="621"/>
      <c r="AX66" s="621"/>
      <c r="AY66" s="621"/>
      <c r="AZ66" s="622"/>
      <c r="BA66" s="2"/>
      <c r="BB66" s="4"/>
    </row>
    <row r="67" spans="1:54" x14ac:dyDescent="0.15">
      <c r="A67" s="3"/>
      <c r="B67" s="2"/>
      <c r="C67" s="31"/>
      <c r="D67" s="301" t="s">
        <v>670</v>
      </c>
      <c r="E67" s="302"/>
      <c r="F67" s="302"/>
      <c r="G67" s="302"/>
      <c r="H67" s="302"/>
      <c r="I67" s="302"/>
      <c r="J67" s="302"/>
      <c r="K67" s="302"/>
      <c r="L67" s="303"/>
      <c r="M67" s="304" t="s">
        <v>671</v>
      </c>
      <c r="N67" s="302"/>
      <c r="O67" s="302"/>
      <c r="P67" s="303"/>
      <c r="Q67" s="695" t="s">
        <v>672</v>
      </c>
      <c r="R67" s="696"/>
      <c r="S67" s="696"/>
      <c r="T67" s="696"/>
      <c r="U67" s="696"/>
      <c r="V67" s="696"/>
      <c r="W67" s="696"/>
      <c r="X67" s="696"/>
      <c r="Y67" s="696"/>
      <c r="Z67" s="696"/>
      <c r="AA67" s="696"/>
      <c r="AB67" s="696"/>
      <c r="AC67" s="696"/>
      <c r="AD67" s="692" t="s">
        <v>672</v>
      </c>
      <c r="AE67" s="693"/>
      <c r="AF67" s="693"/>
      <c r="AG67" s="693"/>
      <c r="AH67" s="693"/>
      <c r="AI67" s="693"/>
      <c r="AJ67" s="693"/>
      <c r="AK67" s="693"/>
      <c r="AL67" s="693"/>
      <c r="AM67" s="693"/>
      <c r="AN67" s="693"/>
      <c r="AO67" s="694"/>
      <c r="AP67" s="604" t="s">
        <v>672</v>
      </c>
      <c r="AQ67" s="693"/>
      <c r="AR67" s="693"/>
      <c r="AS67" s="693"/>
      <c r="AT67" s="693"/>
      <c r="AU67" s="693"/>
      <c r="AV67" s="693"/>
      <c r="AW67" s="693"/>
      <c r="AX67" s="693"/>
      <c r="AY67" s="693"/>
      <c r="AZ67" s="694"/>
      <c r="BA67" s="2"/>
      <c r="BB67" s="4"/>
    </row>
    <row r="68" spans="1:54" x14ac:dyDescent="0.15">
      <c r="A68" s="3"/>
      <c r="B68" s="2"/>
      <c r="C68" s="31"/>
      <c r="D68" s="301" t="s">
        <v>673</v>
      </c>
      <c r="E68" s="302"/>
      <c r="F68" s="302"/>
      <c r="G68" s="302"/>
      <c r="H68" s="302"/>
      <c r="I68" s="302"/>
      <c r="J68" s="302"/>
      <c r="K68" s="302"/>
      <c r="L68" s="303"/>
      <c r="M68" s="304" t="s">
        <v>674</v>
      </c>
      <c r="N68" s="302"/>
      <c r="O68" s="302"/>
      <c r="P68" s="303"/>
      <c r="Q68" s="692" t="s">
        <v>672</v>
      </c>
      <c r="R68" s="693"/>
      <c r="S68" s="693"/>
      <c r="T68" s="693"/>
      <c r="U68" s="693"/>
      <c r="V68" s="693"/>
      <c r="W68" s="693"/>
      <c r="X68" s="693"/>
      <c r="Y68" s="693"/>
      <c r="Z68" s="693"/>
      <c r="AA68" s="693"/>
      <c r="AB68" s="693"/>
      <c r="AC68" s="693"/>
      <c r="AD68" s="676" t="s">
        <v>477</v>
      </c>
      <c r="AE68" s="677"/>
      <c r="AF68" s="677"/>
      <c r="AG68" s="677"/>
      <c r="AH68" s="677"/>
      <c r="AI68" s="677"/>
      <c r="AJ68" s="677"/>
      <c r="AK68" s="677"/>
      <c r="AL68" s="677"/>
      <c r="AM68" s="677"/>
      <c r="AN68" s="677"/>
      <c r="AO68" s="678"/>
      <c r="AP68" s="604" t="s">
        <v>672</v>
      </c>
      <c r="AQ68" s="693"/>
      <c r="AR68" s="693"/>
      <c r="AS68" s="693"/>
      <c r="AT68" s="693"/>
      <c r="AU68" s="693"/>
      <c r="AV68" s="693"/>
      <c r="AW68" s="693"/>
      <c r="AX68" s="693"/>
      <c r="AY68" s="693"/>
      <c r="AZ68" s="694"/>
      <c r="BA68" s="2"/>
      <c r="BB68" s="4"/>
    </row>
    <row r="69" spans="1:54" ht="13.5" customHeight="1" x14ac:dyDescent="0.15">
      <c r="A69" s="9"/>
      <c r="B69" s="15"/>
      <c r="C69" s="15"/>
      <c r="D69" s="301" t="s">
        <v>675</v>
      </c>
      <c r="E69" s="302"/>
      <c r="F69" s="302"/>
      <c r="G69" s="302"/>
      <c r="H69" s="302"/>
      <c r="I69" s="302"/>
      <c r="J69" s="302"/>
      <c r="K69" s="302"/>
      <c r="L69" s="303"/>
      <c r="M69" s="304" t="s">
        <v>676</v>
      </c>
      <c r="N69" s="302"/>
      <c r="O69" s="302"/>
      <c r="P69" s="303"/>
      <c r="Q69" s="692" t="s">
        <v>672</v>
      </c>
      <c r="R69" s="693"/>
      <c r="S69" s="693"/>
      <c r="T69" s="693"/>
      <c r="U69" s="693"/>
      <c r="V69" s="693"/>
      <c r="W69" s="693"/>
      <c r="X69" s="693"/>
      <c r="Y69" s="693"/>
      <c r="Z69" s="693"/>
      <c r="AA69" s="693"/>
      <c r="AB69" s="693"/>
      <c r="AC69" s="693"/>
      <c r="AD69" s="692" t="s">
        <v>672</v>
      </c>
      <c r="AE69" s="693"/>
      <c r="AF69" s="693"/>
      <c r="AG69" s="693"/>
      <c r="AH69" s="693"/>
      <c r="AI69" s="693"/>
      <c r="AJ69" s="693"/>
      <c r="AK69" s="693"/>
      <c r="AL69" s="693"/>
      <c r="AM69" s="693"/>
      <c r="AN69" s="693"/>
      <c r="AO69" s="694"/>
      <c r="AP69" s="604" t="s">
        <v>672</v>
      </c>
      <c r="AQ69" s="693"/>
      <c r="AR69" s="693"/>
      <c r="AS69" s="693"/>
      <c r="AT69" s="693"/>
      <c r="AU69" s="693"/>
      <c r="AV69" s="693"/>
      <c r="AW69" s="693"/>
      <c r="AX69" s="693"/>
      <c r="AY69" s="693"/>
      <c r="AZ69" s="694"/>
      <c r="BA69" s="2"/>
      <c r="BB69" s="4"/>
    </row>
    <row r="70" spans="1:54" ht="13.5" customHeight="1" x14ac:dyDescent="0.15">
      <c r="A70" s="9"/>
      <c r="B70" s="15"/>
      <c r="C70" s="15"/>
      <c r="D70" s="301" t="s">
        <v>677</v>
      </c>
      <c r="E70" s="302"/>
      <c r="F70" s="302"/>
      <c r="G70" s="302"/>
      <c r="H70" s="302"/>
      <c r="I70" s="302"/>
      <c r="J70" s="302"/>
      <c r="K70" s="302"/>
      <c r="L70" s="303"/>
      <c r="M70" s="304" t="s">
        <v>678</v>
      </c>
      <c r="N70" s="302"/>
      <c r="O70" s="302"/>
      <c r="P70" s="303"/>
      <c r="Q70" s="695" t="s">
        <v>672</v>
      </c>
      <c r="R70" s="696"/>
      <c r="S70" s="696"/>
      <c r="T70" s="696"/>
      <c r="U70" s="696"/>
      <c r="V70" s="696"/>
      <c r="W70" s="696"/>
      <c r="X70" s="696"/>
      <c r="Y70" s="696"/>
      <c r="Z70" s="696"/>
      <c r="AA70" s="696"/>
      <c r="AB70" s="696"/>
      <c r="AC70" s="696"/>
      <c r="AD70" s="692" t="s">
        <v>672</v>
      </c>
      <c r="AE70" s="693"/>
      <c r="AF70" s="693"/>
      <c r="AG70" s="693"/>
      <c r="AH70" s="693"/>
      <c r="AI70" s="693"/>
      <c r="AJ70" s="693"/>
      <c r="AK70" s="693"/>
      <c r="AL70" s="693"/>
      <c r="AM70" s="693"/>
      <c r="AN70" s="693"/>
      <c r="AO70" s="694"/>
      <c r="AP70" s="604" t="s">
        <v>672</v>
      </c>
      <c r="AQ70" s="693"/>
      <c r="AR70" s="693"/>
      <c r="AS70" s="693"/>
      <c r="AT70" s="693"/>
      <c r="AU70" s="693"/>
      <c r="AV70" s="693"/>
      <c r="AW70" s="693"/>
      <c r="AX70" s="693"/>
      <c r="AY70" s="693"/>
      <c r="AZ70" s="694"/>
      <c r="BA70" s="2"/>
      <c r="BB70" s="4"/>
    </row>
    <row r="71" spans="1:54" x14ac:dyDescent="0.15">
      <c r="A71" s="3"/>
      <c r="B71" s="2"/>
      <c r="C71" s="31"/>
      <c r="D71" s="301" t="s">
        <v>679</v>
      </c>
      <c r="E71" s="302"/>
      <c r="F71" s="302"/>
      <c r="G71" s="302"/>
      <c r="H71" s="302"/>
      <c r="I71" s="302"/>
      <c r="J71" s="302"/>
      <c r="K71" s="302"/>
      <c r="L71" s="303"/>
      <c r="M71" s="304" t="s">
        <v>680</v>
      </c>
      <c r="N71" s="302"/>
      <c r="O71" s="302"/>
      <c r="P71" s="303"/>
      <c r="Q71" s="692" t="s">
        <v>672</v>
      </c>
      <c r="R71" s="693"/>
      <c r="S71" s="693"/>
      <c r="T71" s="693"/>
      <c r="U71" s="693"/>
      <c r="V71" s="693"/>
      <c r="W71" s="693"/>
      <c r="X71" s="693"/>
      <c r="Y71" s="693"/>
      <c r="Z71" s="693"/>
      <c r="AA71" s="693"/>
      <c r="AB71" s="693"/>
      <c r="AC71" s="693"/>
      <c r="AD71" s="692" t="s">
        <v>672</v>
      </c>
      <c r="AE71" s="693"/>
      <c r="AF71" s="693"/>
      <c r="AG71" s="693"/>
      <c r="AH71" s="693"/>
      <c r="AI71" s="693"/>
      <c r="AJ71" s="693"/>
      <c r="AK71" s="693"/>
      <c r="AL71" s="693"/>
      <c r="AM71" s="693"/>
      <c r="AN71" s="693"/>
      <c r="AO71" s="694"/>
      <c r="AP71" s="604" t="s">
        <v>672</v>
      </c>
      <c r="AQ71" s="693"/>
      <c r="AR71" s="693"/>
      <c r="AS71" s="693"/>
      <c r="AT71" s="693"/>
      <c r="AU71" s="693"/>
      <c r="AV71" s="693"/>
      <c r="AW71" s="693"/>
      <c r="AX71" s="693"/>
      <c r="AY71" s="693"/>
      <c r="AZ71" s="694"/>
      <c r="BA71" s="2"/>
      <c r="BB71" s="4"/>
    </row>
    <row r="72" spans="1:54" x14ac:dyDescent="0.15">
      <c r="A72" s="3"/>
      <c r="B72" s="2"/>
      <c r="C72" s="31"/>
      <c r="D72" s="305" t="s">
        <v>744</v>
      </c>
      <c r="E72" s="306"/>
      <c r="F72" s="306"/>
      <c r="G72" s="306"/>
      <c r="H72" s="306"/>
      <c r="I72" s="306"/>
      <c r="J72" s="306"/>
      <c r="K72" s="306"/>
      <c r="L72" s="307"/>
      <c r="M72" s="308" t="s">
        <v>742</v>
      </c>
      <c r="N72" s="306"/>
      <c r="O72" s="306"/>
      <c r="P72" s="307"/>
      <c r="Q72" s="604" t="s">
        <v>479</v>
      </c>
      <c r="R72" s="605"/>
      <c r="S72" s="605"/>
      <c r="T72" s="605"/>
      <c r="U72" s="605"/>
      <c r="V72" s="605"/>
      <c r="W72" s="605"/>
      <c r="X72" s="605"/>
      <c r="Y72" s="605"/>
      <c r="Z72" s="605"/>
      <c r="AA72" s="605"/>
      <c r="AB72" s="605"/>
      <c r="AC72" s="605"/>
      <c r="AD72" s="604" t="s">
        <v>820</v>
      </c>
      <c r="AE72" s="605"/>
      <c r="AF72" s="605"/>
      <c r="AG72" s="605"/>
      <c r="AH72" s="605"/>
      <c r="AI72" s="605"/>
      <c r="AJ72" s="605"/>
      <c r="AK72" s="605"/>
      <c r="AL72" s="605"/>
      <c r="AM72" s="605"/>
      <c r="AN72" s="605"/>
      <c r="AO72" s="606"/>
      <c r="AP72" s="604" t="s">
        <v>819</v>
      </c>
      <c r="AQ72" s="605"/>
      <c r="AR72" s="605"/>
      <c r="AS72" s="605"/>
      <c r="AT72" s="605"/>
      <c r="AU72" s="605"/>
      <c r="AV72" s="605"/>
      <c r="AW72" s="605"/>
      <c r="AX72" s="605"/>
      <c r="AY72" s="605"/>
      <c r="AZ72" s="606"/>
      <c r="BA72" s="2"/>
      <c r="BB72" s="4"/>
    </row>
    <row r="73" spans="1:54" x14ac:dyDescent="0.15">
      <c r="A73" s="3"/>
      <c r="B73" s="2"/>
      <c r="C73" s="31"/>
      <c r="D73" s="305" t="s">
        <v>741</v>
      </c>
      <c r="E73" s="306"/>
      <c r="F73" s="306"/>
      <c r="G73" s="306"/>
      <c r="H73" s="306"/>
      <c r="I73" s="306"/>
      <c r="J73" s="306"/>
      <c r="K73" s="306"/>
      <c r="L73" s="307"/>
      <c r="M73" s="308" t="s">
        <v>743</v>
      </c>
      <c r="N73" s="306"/>
      <c r="O73" s="306"/>
      <c r="P73" s="307"/>
      <c r="Q73" s="607" t="s">
        <v>746</v>
      </c>
      <c r="R73" s="608"/>
      <c r="S73" s="608"/>
      <c r="T73" s="608"/>
      <c r="U73" s="608"/>
      <c r="V73" s="608"/>
      <c r="W73" s="608"/>
      <c r="X73" s="608"/>
      <c r="Y73" s="608"/>
      <c r="Z73" s="608"/>
      <c r="AA73" s="608"/>
      <c r="AB73" s="608"/>
      <c r="AC73" s="608"/>
      <c r="AD73" s="692" t="s">
        <v>672</v>
      </c>
      <c r="AE73" s="693"/>
      <c r="AF73" s="693"/>
      <c r="AG73" s="693"/>
      <c r="AH73" s="693"/>
      <c r="AI73" s="693"/>
      <c r="AJ73" s="693"/>
      <c r="AK73" s="693"/>
      <c r="AL73" s="693"/>
      <c r="AM73" s="693"/>
      <c r="AN73" s="693"/>
      <c r="AO73" s="694"/>
      <c r="AP73" s="604"/>
      <c r="AQ73" s="693"/>
      <c r="AR73" s="693"/>
      <c r="AS73" s="693"/>
      <c r="AT73" s="693"/>
      <c r="AU73" s="693"/>
      <c r="AV73" s="693"/>
      <c r="AW73" s="693"/>
      <c r="AX73" s="693"/>
      <c r="AY73" s="693"/>
      <c r="AZ73" s="694"/>
      <c r="BA73" s="2"/>
      <c r="BB73" s="4"/>
    </row>
    <row r="74" spans="1:54" x14ac:dyDescent="0.15">
      <c r="A74" s="3"/>
      <c r="B74" s="12"/>
      <c r="C74" s="220"/>
      <c r="D74" s="230"/>
      <c r="E74" s="12"/>
      <c r="F74" s="12"/>
      <c r="G74" s="12"/>
      <c r="H74" s="12"/>
      <c r="I74" s="12"/>
      <c r="J74" s="12"/>
      <c r="K74" s="12"/>
      <c r="L74" s="12"/>
      <c r="M74" s="12"/>
      <c r="N74" s="12"/>
      <c r="O74" s="12"/>
      <c r="P74" s="12"/>
      <c r="Q74" s="12"/>
      <c r="R74" s="12"/>
      <c r="S74" s="12"/>
      <c r="T74" s="12"/>
      <c r="U74" s="12"/>
      <c r="V74" s="12"/>
      <c r="W74" s="12"/>
      <c r="X74" s="231"/>
      <c r="Y74" s="231"/>
      <c r="Z74" s="231"/>
      <c r="AA74" s="231"/>
      <c r="AB74" s="231"/>
      <c r="AC74" s="231"/>
      <c r="AD74" s="231"/>
      <c r="AE74" s="231"/>
      <c r="AF74" s="231"/>
      <c r="AG74" s="231"/>
      <c r="AH74" s="231"/>
      <c r="AI74" s="231"/>
      <c r="AJ74" s="231"/>
      <c r="AK74" s="231"/>
      <c r="AL74" s="231"/>
      <c r="AM74" s="231"/>
      <c r="AN74" s="231"/>
      <c r="AO74" s="231"/>
      <c r="AP74" s="231"/>
      <c r="AQ74" s="12"/>
      <c r="AR74" s="2"/>
      <c r="AS74" s="2"/>
      <c r="AT74" s="2"/>
      <c r="AU74" s="2"/>
      <c r="AV74" s="2"/>
      <c r="AW74" s="2"/>
      <c r="AX74" s="2"/>
      <c r="AY74" s="2"/>
      <c r="AZ74" s="2"/>
      <c r="BA74" s="2"/>
      <c r="BB74" s="4"/>
    </row>
    <row r="75" spans="1:54" x14ac:dyDescent="0.15">
      <c r="A75" s="3"/>
      <c r="B75" s="12"/>
      <c r="C75" s="220"/>
      <c r="D75" s="230"/>
      <c r="E75" s="12"/>
      <c r="F75" s="12"/>
      <c r="G75" s="12"/>
      <c r="H75" s="12"/>
      <c r="I75" s="12"/>
      <c r="J75" s="12"/>
      <c r="K75" s="12"/>
      <c r="L75" s="12"/>
      <c r="M75" s="12"/>
      <c r="N75" s="12"/>
      <c r="O75" s="12"/>
      <c r="P75" s="12"/>
      <c r="Q75" s="12"/>
      <c r="R75" s="12"/>
      <c r="S75" s="12"/>
      <c r="T75" s="12"/>
      <c r="U75" s="12"/>
      <c r="V75" s="12"/>
      <c r="W75" s="12"/>
      <c r="X75" s="231"/>
      <c r="Y75" s="231"/>
      <c r="Z75" s="231"/>
      <c r="AA75" s="231"/>
      <c r="AB75" s="231"/>
      <c r="AC75" s="231"/>
      <c r="AD75" s="231"/>
      <c r="AE75" s="231"/>
      <c r="AF75" s="231"/>
      <c r="AG75" s="231"/>
      <c r="AH75" s="231"/>
      <c r="AI75" s="231"/>
      <c r="AJ75" s="231"/>
      <c r="AK75" s="231"/>
      <c r="AL75" s="231"/>
      <c r="AM75" s="231"/>
      <c r="AN75" s="231"/>
      <c r="AO75" s="231"/>
      <c r="AP75" s="231"/>
      <c r="AQ75" s="12"/>
      <c r="AR75" s="2"/>
      <c r="AS75" s="2"/>
      <c r="AT75" s="2"/>
      <c r="AU75" s="2"/>
      <c r="AV75" s="2"/>
      <c r="AW75" s="2"/>
      <c r="AX75" s="2"/>
      <c r="AY75" s="2"/>
      <c r="AZ75" s="2"/>
      <c r="BA75" s="2"/>
      <c r="BB75" s="4"/>
    </row>
    <row r="76" spans="1:54" x14ac:dyDescent="0.15">
      <c r="A76" s="3"/>
      <c r="B76" s="12"/>
      <c r="C76" s="33"/>
      <c r="D76" s="230"/>
      <c r="E76" s="12"/>
      <c r="F76" s="12"/>
      <c r="G76" s="12"/>
      <c r="H76" s="12"/>
      <c r="I76" s="12"/>
      <c r="J76" s="12"/>
      <c r="K76" s="12"/>
      <c r="L76" s="12"/>
      <c r="M76" s="12"/>
      <c r="N76" s="12"/>
      <c r="O76" s="12"/>
      <c r="P76" s="12"/>
      <c r="Q76" s="12"/>
      <c r="R76" s="12"/>
      <c r="S76" s="12"/>
      <c r="T76" s="12"/>
      <c r="U76" s="12"/>
      <c r="V76" s="12"/>
      <c r="W76" s="12"/>
      <c r="X76" s="231"/>
      <c r="Y76" s="231"/>
      <c r="Z76" s="231"/>
      <c r="AA76" s="231"/>
      <c r="AB76" s="231"/>
      <c r="AC76" s="231"/>
      <c r="AD76" s="231"/>
      <c r="AE76" s="231"/>
      <c r="AF76" s="231"/>
      <c r="AG76" s="231"/>
      <c r="AH76" s="231"/>
      <c r="AI76" s="231"/>
      <c r="AJ76" s="231"/>
      <c r="AK76" s="231"/>
      <c r="AL76" s="231"/>
      <c r="AM76" s="231"/>
      <c r="AN76" s="231"/>
      <c r="AO76" s="231"/>
      <c r="AP76" s="231"/>
      <c r="AQ76" s="12"/>
      <c r="AR76" s="2"/>
      <c r="AS76" s="2"/>
      <c r="AT76" s="2"/>
      <c r="AU76" s="2"/>
      <c r="AV76" s="2"/>
      <c r="AW76" s="2"/>
      <c r="AX76" s="2"/>
      <c r="AY76" s="2"/>
      <c r="AZ76" s="2"/>
      <c r="BA76" s="2"/>
      <c r="BB76" s="4"/>
    </row>
    <row r="77" spans="1:54" x14ac:dyDescent="0.15">
      <c r="A77" s="3"/>
      <c r="B77" s="14"/>
      <c r="C77" s="24"/>
      <c r="D77" s="14"/>
      <c r="J77" s="14"/>
      <c r="K77" s="18"/>
      <c r="L77" s="14"/>
      <c r="M77" s="14"/>
      <c r="N77" s="14"/>
      <c r="O77" s="14"/>
      <c r="P77" s="16"/>
      <c r="Q77" s="16"/>
      <c r="R77" s="16"/>
      <c r="S77" s="16"/>
      <c r="T77" s="16"/>
      <c r="U77" s="14"/>
      <c r="V77" s="14"/>
      <c r="W77" s="14"/>
      <c r="X77" s="14"/>
      <c r="Y77" s="14"/>
      <c r="Z77" s="14"/>
      <c r="AA77" s="14"/>
      <c r="AB77" s="14"/>
      <c r="AC77" s="16"/>
      <c r="AD77" s="16"/>
      <c r="AE77" s="16"/>
      <c r="AF77" s="16"/>
      <c r="AG77" s="16"/>
      <c r="AH77" s="14"/>
      <c r="AI77" s="14"/>
      <c r="AJ77" s="14"/>
      <c r="AK77" s="14"/>
      <c r="AL77" s="14"/>
      <c r="AM77" s="14"/>
      <c r="AN77" s="14"/>
      <c r="AO77" s="14"/>
      <c r="AP77" s="14"/>
      <c r="AQ77" s="14"/>
      <c r="AR77" s="2"/>
      <c r="AS77" s="2"/>
      <c r="AT77" s="2"/>
      <c r="AU77" s="2"/>
      <c r="AV77" s="2"/>
      <c r="AW77" s="2"/>
      <c r="AX77" s="2"/>
      <c r="AY77" s="2"/>
      <c r="AZ77" s="2"/>
      <c r="BA77" s="2"/>
      <c r="BB77" s="4"/>
    </row>
    <row r="78" spans="1:54" ht="14.25" thickBot="1" x14ac:dyDescent="0.2">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7"/>
    </row>
    <row r="79" spans="1:54" x14ac:dyDescent="0.15">
      <c r="A79" s="3"/>
      <c r="B79" s="3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2"/>
      <c r="AS79" s="2"/>
      <c r="AT79" s="2"/>
      <c r="AU79" s="2"/>
      <c r="AV79" s="2"/>
      <c r="AW79" s="2"/>
      <c r="AX79" s="2"/>
      <c r="AY79" s="2"/>
      <c r="AZ79" s="2"/>
      <c r="BA79" s="2"/>
      <c r="BB79" s="4"/>
    </row>
    <row r="80" spans="1:54" x14ac:dyDescent="0.15">
      <c r="A80" s="49" t="s">
        <v>76</v>
      </c>
      <c r="B80" s="50"/>
      <c r="C80" s="50"/>
      <c r="D80" s="50"/>
      <c r="E80" s="50"/>
      <c r="F80" s="51"/>
      <c r="G80" s="102"/>
      <c r="H80" s="102"/>
      <c r="I80" s="102"/>
      <c r="J80" s="102"/>
      <c r="K80" s="103"/>
      <c r="L80" s="103"/>
      <c r="M80" s="103"/>
      <c r="N80" s="103"/>
      <c r="O80" s="103"/>
      <c r="P80" s="102"/>
      <c r="Q80" s="102"/>
      <c r="R80" s="102"/>
      <c r="S80" s="102"/>
      <c r="T80" s="102"/>
      <c r="U80" s="102"/>
      <c r="V80" s="102"/>
      <c r="W80" s="102"/>
      <c r="X80" s="103"/>
      <c r="Y80" s="103"/>
      <c r="Z80" s="103"/>
      <c r="AA80" s="103"/>
      <c r="AB80" s="104"/>
      <c r="AC80" s="102"/>
      <c r="AD80" s="102"/>
      <c r="AE80" s="102"/>
      <c r="AF80" s="102"/>
      <c r="AG80" s="102"/>
      <c r="AH80" s="102"/>
      <c r="AI80" s="102"/>
      <c r="AJ80" s="102"/>
      <c r="AK80" s="102"/>
      <c r="AL80" s="102"/>
      <c r="AM80" s="102"/>
      <c r="AN80" s="102"/>
      <c r="AO80" s="102"/>
      <c r="AP80" s="102"/>
      <c r="AQ80" s="102"/>
      <c r="AR80" s="228"/>
      <c r="AS80" s="228"/>
      <c r="AT80" s="228"/>
      <c r="AU80" s="228"/>
      <c r="AV80" s="228"/>
      <c r="AW80" s="228"/>
      <c r="AX80" s="228"/>
      <c r="AY80" s="228"/>
      <c r="AZ80" s="228"/>
      <c r="BA80" s="228"/>
      <c r="BB80" s="229"/>
    </row>
    <row r="81" spans="1:54" x14ac:dyDescent="0.15">
      <c r="A81" s="9"/>
      <c r="B81" s="15"/>
      <c r="C81" s="15"/>
      <c r="D81" s="14"/>
      <c r="AL81" s="14"/>
      <c r="AM81" s="14"/>
      <c r="AN81" s="14"/>
      <c r="AO81" s="14"/>
      <c r="AP81" s="14"/>
      <c r="AQ81" s="14"/>
      <c r="AR81" s="2"/>
      <c r="AS81" s="2"/>
      <c r="AT81" s="2"/>
      <c r="AU81" s="2"/>
      <c r="AV81" s="2"/>
      <c r="AW81" s="2"/>
      <c r="AX81" s="2"/>
      <c r="AY81" s="2"/>
      <c r="AZ81" s="2"/>
      <c r="BA81" s="2"/>
      <c r="BB81" s="4"/>
    </row>
    <row r="82" spans="1:54" ht="13.5" customHeight="1" x14ac:dyDescent="0.15">
      <c r="A82" s="9"/>
      <c r="B82" s="227" t="s">
        <v>711</v>
      </c>
      <c r="C82" s="15"/>
      <c r="D82" s="14"/>
      <c r="AL82" s="14"/>
      <c r="AM82" s="14"/>
      <c r="AN82" s="14"/>
      <c r="AO82" s="14"/>
      <c r="AP82" s="14"/>
      <c r="AQ82" s="14"/>
      <c r="AR82" s="2"/>
      <c r="AS82" s="2"/>
      <c r="AT82" s="2"/>
      <c r="AU82" s="2"/>
      <c r="AV82" s="2"/>
      <c r="AW82" s="2"/>
      <c r="AX82" s="2"/>
      <c r="AY82" s="2"/>
      <c r="AZ82" s="2"/>
      <c r="BA82" s="2"/>
      <c r="BB82" s="4"/>
    </row>
    <row r="83" spans="1:54" x14ac:dyDescent="0.15">
      <c r="A83" s="9"/>
      <c r="B83" s="15"/>
      <c r="C83" s="15"/>
      <c r="D83" s="14"/>
      <c r="AL83" s="14"/>
      <c r="AM83" s="14"/>
      <c r="AN83" s="14"/>
      <c r="AO83" s="14"/>
      <c r="AP83" s="14"/>
      <c r="AQ83" s="14"/>
      <c r="AR83" s="2"/>
      <c r="AS83" s="2"/>
      <c r="AT83" s="2"/>
      <c r="AU83" s="2"/>
      <c r="AV83" s="2"/>
      <c r="AW83" s="2"/>
      <c r="AX83" s="2"/>
      <c r="AY83" s="2"/>
      <c r="AZ83" s="2"/>
      <c r="BA83" s="2"/>
      <c r="BB83" s="4"/>
    </row>
    <row r="84" spans="1:54" x14ac:dyDescent="0.15">
      <c r="A84" s="9"/>
      <c r="B84" s="15"/>
      <c r="C84" s="15"/>
      <c r="D84" s="8" t="s">
        <v>728</v>
      </c>
      <c r="AR84" s="235"/>
      <c r="AS84" s="2"/>
      <c r="AT84" s="2"/>
      <c r="AU84" s="2"/>
      <c r="AV84" s="2"/>
      <c r="AW84" s="2"/>
      <c r="AX84" s="2"/>
      <c r="AY84" s="2"/>
      <c r="AZ84" s="2"/>
      <c r="BA84" s="2"/>
      <c r="BB84" s="4"/>
    </row>
    <row r="85" spans="1:54" x14ac:dyDescent="0.15">
      <c r="A85" s="9"/>
      <c r="B85" s="15"/>
      <c r="C85" s="15"/>
      <c r="D85" s="14"/>
      <c r="AL85" s="14"/>
      <c r="AM85" s="14"/>
      <c r="AN85" s="14"/>
      <c r="AO85" s="14"/>
      <c r="AP85" s="14"/>
      <c r="AQ85" s="14"/>
      <c r="AR85" s="2"/>
      <c r="AS85" s="2"/>
      <c r="AT85" s="2"/>
      <c r="AU85" s="2"/>
      <c r="AV85" s="2"/>
      <c r="AW85" s="2"/>
      <c r="AX85" s="2"/>
      <c r="AY85" s="2"/>
      <c r="AZ85" s="2"/>
      <c r="BA85" s="2"/>
      <c r="BB85" s="4"/>
    </row>
    <row r="86" spans="1:54" x14ac:dyDescent="0.15">
      <c r="A86" s="9"/>
      <c r="B86" s="15"/>
      <c r="C86" s="15"/>
      <c r="D86" s="8" t="s">
        <v>715</v>
      </c>
      <c r="AL86" s="14"/>
      <c r="AM86" s="14"/>
      <c r="AN86" s="14"/>
      <c r="AO86" s="14"/>
      <c r="AP86" s="14"/>
      <c r="AQ86" s="14"/>
      <c r="AR86" s="2"/>
      <c r="AS86" s="2"/>
      <c r="AT86" s="2"/>
      <c r="AU86" s="2"/>
      <c r="AV86" s="2"/>
      <c r="AW86" s="2"/>
      <c r="AX86" s="2"/>
      <c r="AY86" s="2"/>
      <c r="AZ86" s="2"/>
      <c r="BA86" s="2"/>
      <c r="BB86" s="4"/>
    </row>
    <row r="87" spans="1:54" x14ac:dyDescent="0.15">
      <c r="A87" s="9"/>
      <c r="B87" s="15"/>
      <c r="C87" s="14"/>
      <c r="D87" s="601" t="s">
        <v>712</v>
      </c>
      <c r="E87" s="602"/>
      <c r="F87" s="602"/>
      <c r="G87" s="602"/>
      <c r="H87" s="602"/>
      <c r="I87" s="602"/>
      <c r="J87" s="603"/>
      <c r="K87" s="601" t="s">
        <v>721</v>
      </c>
      <c r="L87" s="621"/>
      <c r="M87" s="621"/>
      <c r="N87" s="621"/>
      <c r="O87" s="621"/>
      <c r="P87" s="621"/>
      <c r="Q87" s="621"/>
      <c r="R87" s="621"/>
      <c r="S87" s="621"/>
      <c r="T87" s="621"/>
      <c r="U87" s="621"/>
      <c r="V87" s="621"/>
      <c r="W87" s="622"/>
      <c r="AL87" s="14"/>
      <c r="AM87" s="14"/>
      <c r="AN87" s="14"/>
      <c r="AO87" s="14"/>
      <c r="AP87" s="14"/>
      <c r="AQ87" s="14"/>
      <c r="AR87" s="2"/>
      <c r="AS87" s="2"/>
      <c r="AT87" s="2"/>
      <c r="AU87" s="2"/>
      <c r="AV87" s="2"/>
      <c r="AW87" s="2"/>
      <c r="AX87" s="2"/>
      <c r="AY87" s="2"/>
      <c r="AZ87" s="2"/>
      <c r="BA87" s="2"/>
      <c r="BB87" s="4"/>
    </row>
    <row r="88" spans="1:54" x14ac:dyDescent="0.15">
      <c r="A88" s="9"/>
      <c r="B88" s="15"/>
      <c r="C88" s="14"/>
      <c r="D88" s="592">
        <v>92001</v>
      </c>
      <c r="E88" s="593"/>
      <c r="F88" s="593"/>
      <c r="G88" s="593"/>
      <c r="H88" s="593"/>
      <c r="I88" s="593"/>
      <c r="J88" s="594"/>
      <c r="K88" s="595" t="s">
        <v>713</v>
      </c>
      <c r="L88" s="596"/>
      <c r="M88" s="596"/>
      <c r="N88" s="596"/>
      <c r="O88" s="596"/>
      <c r="P88" s="596"/>
      <c r="Q88" s="596"/>
      <c r="R88" s="596"/>
      <c r="S88" s="596"/>
      <c r="T88" s="596"/>
      <c r="U88" s="596"/>
      <c r="V88" s="596"/>
      <c r="W88" s="597"/>
      <c r="AL88" s="14"/>
      <c r="AM88" s="14"/>
      <c r="AN88" s="14"/>
      <c r="AO88" s="14"/>
      <c r="AP88" s="14"/>
      <c r="AQ88" s="14"/>
      <c r="AR88" s="2"/>
      <c r="AS88" s="2"/>
      <c r="AT88" s="2"/>
      <c r="AU88" s="2"/>
      <c r="AV88" s="2"/>
      <c r="AW88" s="2"/>
      <c r="AX88" s="2"/>
      <c r="AY88" s="2"/>
      <c r="AZ88" s="2"/>
      <c r="BA88" s="2"/>
      <c r="BB88" s="4"/>
    </row>
    <row r="89" spans="1:54" x14ac:dyDescent="0.15">
      <c r="A89" s="9"/>
      <c r="B89" s="15"/>
      <c r="C89" s="14"/>
      <c r="D89" s="592">
        <v>92002</v>
      </c>
      <c r="E89" s="593"/>
      <c r="F89" s="593"/>
      <c r="G89" s="593"/>
      <c r="H89" s="593"/>
      <c r="I89" s="593"/>
      <c r="J89" s="594"/>
      <c r="K89" s="595" t="s">
        <v>714</v>
      </c>
      <c r="L89" s="596"/>
      <c r="M89" s="596"/>
      <c r="N89" s="596"/>
      <c r="O89" s="596"/>
      <c r="P89" s="596"/>
      <c r="Q89" s="596"/>
      <c r="R89" s="596"/>
      <c r="S89" s="596"/>
      <c r="T89" s="596"/>
      <c r="U89" s="596"/>
      <c r="V89" s="596"/>
      <c r="W89" s="597"/>
      <c r="AL89" s="14"/>
      <c r="AM89" s="14"/>
      <c r="AN89" s="14"/>
      <c r="AO89" s="14"/>
      <c r="AP89" s="14"/>
      <c r="AQ89" s="14"/>
      <c r="AR89" s="2"/>
      <c r="AS89" s="2"/>
      <c r="AT89" s="2"/>
      <c r="AU89" s="2"/>
      <c r="AV89" s="2"/>
      <c r="AW89" s="2"/>
      <c r="AX89" s="2"/>
      <c r="AY89" s="2"/>
      <c r="AZ89" s="2"/>
      <c r="BA89" s="2"/>
      <c r="BB89" s="4"/>
    </row>
    <row r="90" spans="1:54" x14ac:dyDescent="0.15">
      <c r="A90" s="9"/>
      <c r="B90" s="15"/>
      <c r="C90" s="15"/>
      <c r="D90" s="585">
        <v>92010</v>
      </c>
      <c r="E90" s="623"/>
      <c r="F90" s="623"/>
      <c r="G90" s="623"/>
      <c r="H90" s="623"/>
      <c r="I90" s="623"/>
      <c r="J90" s="624"/>
      <c r="K90" s="598" t="s">
        <v>725</v>
      </c>
      <c r="L90" s="586"/>
      <c r="M90" s="586"/>
      <c r="N90" s="586"/>
      <c r="O90" s="586"/>
      <c r="P90" s="586"/>
      <c r="Q90" s="586"/>
      <c r="R90" s="586"/>
      <c r="S90" s="586"/>
      <c r="T90" s="586"/>
      <c r="U90" s="586"/>
      <c r="V90" s="586"/>
      <c r="W90" s="587"/>
      <c r="X90" s="14"/>
      <c r="Y90" s="14"/>
      <c r="Z90" s="14"/>
      <c r="AA90" s="14"/>
      <c r="AB90" s="24"/>
      <c r="AC90" s="16"/>
      <c r="AD90" s="16"/>
      <c r="AE90" s="16"/>
      <c r="AF90" s="16"/>
      <c r="AG90" s="16"/>
      <c r="AH90" s="14"/>
      <c r="AI90" s="14"/>
      <c r="AJ90" s="14"/>
      <c r="AK90" s="14"/>
      <c r="AL90" s="14"/>
      <c r="AM90" s="14"/>
      <c r="AN90" s="14"/>
      <c r="AO90" s="14"/>
      <c r="AP90" s="14"/>
      <c r="AQ90" s="14"/>
      <c r="AR90" s="2"/>
      <c r="AS90" s="2"/>
      <c r="AT90" s="2"/>
      <c r="AU90" s="2"/>
      <c r="AV90" s="2"/>
      <c r="AW90" s="2"/>
      <c r="AX90" s="2"/>
      <c r="AY90" s="2"/>
      <c r="AZ90" s="2"/>
      <c r="BA90" s="2"/>
      <c r="BB90" s="4"/>
    </row>
    <row r="91" spans="1:54" x14ac:dyDescent="0.15">
      <c r="A91" s="9"/>
      <c r="B91" s="15"/>
      <c r="C91" s="14"/>
      <c r="D91" s="14"/>
      <c r="J91" s="14"/>
      <c r="K91" s="14"/>
      <c r="L91" s="14"/>
      <c r="M91" s="14"/>
      <c r="N91" s="14"/>
      <c r="O91" s="14"/>
      <c r="P91" s="16"/>
      <c r="Q91" s="16"/>
      <c r="R91" s="16"/>
      <c r="S91" s="16"/>
      <c r="T91" s="16"/>
      <c r="U91" s="14"/>
      <c r="V91" s="14"/>
      <c r="W91" s="14"/>
      <c r="X91" s="14"/>
      <c r="Y91" s="14"/>
      <c r="Z91" s="14"/>
      <c r="AA91" s="14"/>
      <c r="AB91" s="14"/>
      <c r="AC91" s="16"/>
      <c r="AD91" s="16"/>
      <c r="AE91" s="16"/>
      <c r="AF91" s="16"/>
      <c r="AG91" s="16"/>
      <c r="AH91" s="14"/>
      <c r="AI91" s="14"/>
      <c r="AJ91" s="14"/>
      <c r="AK91" s="14"/>
      <c r="AL91" s="14"/>
      <c r="AM91" s="14"/>
      <c r="AN91" s="14"/>
      <c r="AO91" s="14"/>
      <c r="AP91" s="14"/>
      <c r="AQ91" s="14"/>
      <c r="AR91" s="2"/>
      <c r="AS91" s="2"/>
      <c r="AT91" s="2"/>
      <c r="AU91" s="2"/>
      <c r="AV91" s="2"/>
      <c r="AW91" s="2"/>
      <c r="AX91" s="2"/>
      <c r="AY91" s="2"/>
      <c r="AZ91" s="2"/>
      <c r="BA91" s="2"/>
      <c r="BB91" s="4"/>
    </row>
    <row r="92" spans="1:54" x14ac:dyDescent="0.15">
      <c r="A92" s="9"/>
      <c r="B92" s="15"/>
      <c r="C92" s="14"/>
      <c r="D92" s="8" t="s">
        <v>722</v>
      </c>
      <c r="J92" s="14"/>
      <c r="K92" s="14"/>
      <c r="L92" s="14"/>
      <c r="M92" s="14"/>
      <c r="N92" s="14"/>
      <c r="O92" s="14"/>
      <c r="P92" s="16"/>
      <c r="Q92" s="16"/>
      <c r="R92" s="16"/>
      <c r="S92" s="16"/>
      <c r="T92" s="16"/>
      <c r="U92" s="14"/>
      <c r="V92" s="14"/>
      <c r="W92" s="14"/>
      <c r="X92" s="14"/>
      <c r="Y92" s="14"/>
      <c r="Z92" s="14"/>
      <c r="AA92" s="14"/>
      <c r="AB92" s="14"/>
      <c r="AC92" s="16"/>
      <c r="AD92" s="16"/>
      <c r="AE92" s="16"/>
      <c r="AF92" s="16"/>
      <c r="AG92" s="14"/>
      <c r="AH92" s="14"/>
      <c r="AI92" s="14"/>
      <c r="AJ92" s="14"/>
      <c r="AK92" s="14"/>
      <c r="AL92" s="14"/>
      <c r="AM92" s="14"/>
      <c r="AN92" s="14"/>
      <c r="AO92" s="14"/>
      <c r="AP92" s="14"/>
      <c r="AQ92" s="14"/>
      <c r="AR92" s="2"/>
      <c r="AS92" s="2"/>
      <c r="AT92" s="2"/>
      <c r="AU92" s="2"/>
      <c r="AV92" s="2"/>
      <c r="AW92" s="2"/>
      <c r="AX92" s="2"/>
      <c r="AY92" s="2"/>
      <c r="AZ92" s="2"/>
      <c r="BA92" s="2"/>
      <c r="BB92" s="4"/>
    </row>
    <row r="93" spans="1:54" x14ac:dyDescent="0.15">
      <c r="A93" s="9"/>
      <c r="B93" s="15"/>
      <c r="C93" s="15"/>
      <c r="D93" s="14"/>
      <c r="J93" s="14"/>
      <c r="K93" s="14"/>
      <c r="L93" s="14"/>
      <c r="M93" s="14"/>
      <c r="N93" s="14"/>
      <c r="O93" s="14"/>
      <c r="P93" s="16"/>
      <c r="Q93" s="16"/>
      <c r="R93" s="16"/>
      <c r="S93" s="16"/>
      <c r="T93" s="16"/>
      <c r="U93" s="14"/>
      <c r="V93" s="14"/>
      <c r="W93" s="14"/>
      <c r="X93" s="14"/>
      <c r="Y93" s="14"/>
      <c r="Z93" s="14"/>
      <c r="AA93" s="14"/>
      <c r="AB93" s="14"/>
      <c r="AC93" s="16"/>
      <c r="AD93" s="16"/>
      <c r="AE93" s="16"/>
      <c r="AF93" s="16"/>
      <c r="AG93" s="16"/>
      <c r="AH93" s="14"/>
      <c r="AI93" s="14"/>
      <c r="AJ93" s="14"/>
      <c r="AK93" s="14"/>
      <c r="AL93" s="14"/>
      <c r="AM93" s="14"/>
      <c r="AN93" s="14"/>
      <c r="AO93" s="14"/>
      <c r="AP93" s="14"/>
      <c r="AQ93" s="14"/>
      <c r="AR93" s="2"/>
      <c r="AS93" s="2"/>
      <c r="AT93" s="2"/>
      <c r="AU93" s="2"/>
      <c r="AV93" s="2"/>
      <c r="AW93" s="2"/>
      <c r="AX93" s="2"/>
      <c r="AY93" s="2"/>
      <c r="AZ93" s="2"/>
      <c r="BA93" s="2"/>
      <c r="BB93" s="4"/>
    </row>
    <row r="94" spans="1:54" x14ac:dyDescent="0.15">
      <c r="A94" s="9"/>
      <c r="B94" s="15"/>
      <c r="C94" s="14"/>
      <c r="D94" s="601" t="s">
        <v>596</v>
      </c>
      <c r="E94" s="602"/>
      <c r="F94" s="602"/>
      <c r="G94" s="602"/>
      <c r="H94" s="602"/>
      <c r="I94" s="602"/>
      <c r="J94" s="603"/>
      <c r="K94" s="625" t="s">
        <v>716</v>
      </c>
      <c r="L94" s="625"/>
      <c r="M94" s="625"/>
      <c r="N94" s="625"/>
      <c r="O94" s="601" t="s">
        <v>712</v>
      </c>
      <c r="P94" s="602"/>
      <c r="Q94" s="602"/>
      <c r="R94" s="602"/>
      <c r="S94" s="602"/>
      <c r="T94" s="602"/>
      <c r="U94" s="603"/>
      <c r="V94" s="601" t="s">
        <v>720</v>
      </c>
      <c r="W94" s="621"/>
      <c r="X94" s="621"/>
      <c r="Y94" s="621"/>
      <c r="Z94" s="621"/>
      <c r="AA94" s="621"/>
      <c r="AB94" s="621"/>
      <c r="AC94" s="621"/>
      <c r="AD94" s="621"/>
      <c r="AE94" s="621"/>
      <c r="AF94" s="621"/>
      <c r="AG94" s="621"/>
      <c r="AH94" s="622"/>
      <c r="AI94" s="14"/>
      <c r="AJ94" s="14"/>
      <c r="AK94" s="14"/>
      <c r="AL94" s="14"/>
      <c r="AM94" s="14"/>
      <c r="AN94" s="14"/>
      <c r="AO94" s="14"/>
      <c r="AP94" s="14"/>
      <c r="AQ94" s="14"/>
      <c r="AR94" s="2"/>
      <c r="AS94" s="2"/>
      <c r="AT94" s="2"/>
      <c r="AU94" s="2"/>
      <c r="AV94" s="2"/>
      <c r="AW94" s="2"/>
      <c r="AX94" s="2"/>
      <c r="AY94" s="2"/>
      <c r="AZ94" s="2"/>
      <c r="BA94" s="2"/>
      <c r="BB94" s="4"/>
    </row>
    <row r="95" spans="1:54" x14ac:dyDescent="0.15">
      <c r="A95" s="9"/>
      <c r="B95" s="15"/>
      <c r="C95" s="14"/>
      <c r="D95" s="592" t="s">
        <v>717</v>
      </c>
      <c r="E95" s="593"/>
      <c r="F95" s="593"/>
      <c r="G95" s="593"/>
      <c r="H95" s="593"/>
      <c r="I95" s="593"/>
      <c r="J95" s="594"/>
      <c r="K95" s="591">
        <v>1</v>
      </c>
      <c r="L95" s="591"/>
      <c r="M95" s="591"/>
      <c r="N95" s="591"/>
      <c r="O95" s="592" t="s">
        <v>718</v>
      </c>
      <c r="P95" s="593"/>
      <c r="Q95" s="593"/>
      <c r="R95" s="593"/>
      <c r="S95" s="593"/>
      <c r="T95" s="593"/>
      <c r="U95" s="594"/>
      <c r="V95" s="595" t="s">
        <v>713</v>
      </c>
      <c r="W95" s="596"/>
      <c r="X95" s="596"/>
      <c r="Y95" s="596"/>
      <c r="Z95" s="596"/>
      <c r="AA95" s="596"/>
      <c r="AB95" s="596"/>
      <c r="AC95" s="596"/>
      <c r="AD95" s="596"/>
      <c r="AE95" s="596"/>
      <c r="AF95" s="596"/>
      <c r="AG95" s="596"/>
      <c r="AH95" s="597"/>
      <c r="AI95" s="14"/>
      <c r="AJ95" s="14"/>
      <c r="AK95" s="14"/>
      <c r="AL95" s="14"/>
      <c r="AM95" s="14"/>
      <c r="AN95" s="14"/>
      <c r="AO95" s="14"/>
      <c r="AP95" s="14"/>
      <c r="AQ95" s="14"/>
      <c r="AR95" s="2"/>
      <c r="AS95" s="2"/>
      <c r="AT95" s="2"/>
      <c r="AU95" s="2"/>
      <c r="AV95" s="2"/>
      <c r="AW95" s="2"/>
      <c r="AX95" s="2"/>
      <c r="AY95" s="2"/>
      <c r="AZ95" s="2"/>
      <c r="BA95" s="2"/>
      <c r="BB95" s="4"/>
    </row>
    <row r="96" spans="1:54" x14ac:dyDescent="0.15">
      <c r="A96" s="9"/>
      <c r="B96" s="15"/>
      <c r="C96" s="14"/>
      <c r="D96" s="592" t="s">
        <v>717</v>
      </c>
      <c r="E96" s="593"/>
      <c r="F96" s="593"/>
      <c r="G96" s="593"/>
      <c r="H96" s="593"/>
      <c r="I96" s="593"/>
      <c r="J96" s="594"/>
      <c r="K96" s="591">
        <v>2</v>
      </c>
      <c r="L96" s="591"/>
      <c r="M96" s="591"/>
      <c r="N96" s="591"/>
      <c r="O96" s="592" t="s">
        <v>719</v>
      </c>
      <c r="P96" s="593"/>
      <c r="Q96" s="593"/>
      <c r="R96" s="593"/>
      <c r="S96" s="593"/>
      <c r="T96" s="593"/>
      <c r="U96" s="594"/>
      <c r="V96" s="595" t="s">
        <v>713</v>
      </c>
      <c r="W96" s="596"/>
      <c r="X96" s="596"/>
      <c r="Y96" s="596"/>
      <c r="Z96" s="596"/>
      <c r="AA96" s="596"/>
      <c r="AB96" s="596"/>
      <c r="AC96" s="596"/>
      <c r="AD96" s="596"/>
      <c r="AE96" s="596"/>
      <c r="AF96" s="596"/>
      <c r="AG96" s="596"/>
      <c r="AH96" s="597"/>
      <c r="AI96" s="14"/>
      <c r="AJ96" s="14"/>
      <c r="AK96" s="14"/>
      <c r="AL96" s="14"/>
      <c r="AM96" s="14"/>
      <c r="AN96" s="14"/>
      <c r="AO96" s="14"/>
      <c r="AP96" s="14"/>
      <c r="AQ96" s="14"/>
      <c r="AR96" s="2"/>
      <c r="AS96" s="2"/>
      <c r="AT96" s="2"/>
      <c r="AU96" s="2"/>
      <c r="AV96" s="2"/>
      <c r="AW96" s="2"/>
      <c r="AX96" s="2"/>
      <c r="AY96" s="2"/>
      <c r="AZ96" s="2"/>
      <c r="BA96" s="2"/>
      <c r="BB96" s="4"/>
    </row>
    <row r="97" spans="1:54" x14ac:dyDescent="0.15">
      <c r="A97" s="3"/>
      <c r="B97" s="14"/>
      <c r="C97" s="15"/>
      <c r="D97" s="592" t="s">
        <v>717</v>
      </c>
      <c r="E97" s="593"/>
      <c r="F97" s="593"/>
      <c r="G97" s="593"/>
      <c r="H97" s="593"/>
      <c r="I97" s="593"/>
      <c r="J97" s="594"/>
      <c r="K97" s="591">
        <v>3</v>
      </c>
      <c r="L97" s="591"/>
      <c r="M97" s="591"/>
      <c r="N97" s="591"/>
      <c r="O97" s="592">
        <v>92001</v>
      </c>
      <c r="P97" s="593"/>
      <c r="Q97" s="593"/>
      <c r="R97" s="593"/>
      <c r="S97" s="593"/>
      <c r="T97" s="593"/>
      <c r="U97" s="594"/>
      <c r="V97" s="598"/>
      <c r="W97" s="599"/>
      <c r="X97" s="599"/>
      <c r="Y97" s="599"/>
      <c r="Z97" s="599"/>
      <c r="AA97" s="599"/>
      <c r="AB97" s="599"/>
      <c r="AC97" s="599"/>
      <c r="AD97" s="599"/>
      <c r="AE97" s="599"/>
      <c r="AF97" s="599"/>
      <c r="AG97" s="599"/>
      <c r="AH97" s="600"/>
      <c r="AI97" s="14"/>
      <c r="AJ97" s="14"/>
      <c r="AK97" s="8" t="s">
        <v>723</v>
      </c>
      <c r="AL97" s="14"/>
      <c r="AM97" s="14"/>
      <c r="AN97" s="14"/>
      <c r="AO97" s="14"/>
      <c r="AP97" s="14"/>
      <c r="AQ97" s="14"/>
      <c r="AR97" s="2"/>
      <c r="AS97" s="2"/>
      <c r="AT97" s="2"/>
      <c r="AU97" s="2"/>
      <c r="AV97" s="2"/>
      <c r="AW97" s="2"/>
      <c r="AX97" s="2"/>
      <c r="AY97" s="2"/>
      <c r="AZ97" s="2"/>
      <c r="BA97" s="2"/>
      <c r="BB97" s="4"/>
    </row>
    <row r="98" spans="1:54" x14ac:dyDescent="0.15">
      <c r="A98" s="3"/>
      <c r="C98" s="30"/>
      <c r="D98" s="14"/>
      <c r="J98" s="14"/>
      <c r="K98" s="14"/>
      <c r="L98" s="14"/>
      <c r="M98" s="14"/>
      <c r="N98" s="14"/>
      <c r="O98" s="14"/>
      <c r="P98" s="16"/>
      <c r="Q98" s="16"/>
      <c r="R98" s="16"/>
      <c r="S98" s="16"/>
      <c r="T98" s="16"/>
      <c r="U98" s="14"/>
      <c r="V98" s="14"/>
      <c r="W98" s="14"/>
      <c r="X98" s="14"/>
      <c r="Y98" s="14"/>
      <c r="Z98" s="14"/>
      <c r="AA98" s="14"/>
      <c r="AB98" s="14"/>
      <c r="AC98" s="16"/>
      <c r="AD98" s="16"/>
      <c r="AE98" s="16"/>
      <c r="AF98" s="16"/>
      <c r="AG98" s="16"/>
      <c r="AH98" s="14"/>
      <c r="AI98" s="14"/>
      <c r="AJ98" s="14"/>
      <c r="AK98" s="14"/>
      <c r="AL98" s="14"/>
      <c r="AM98" s="14"/>
      <c r="AN98" s="14"/>
      <c r="AO98" s="14"/>
      <c r="AP98" s="14"/>
      <c r="AQ98" s="14"/>
      <c r="AR98" s="2"/>
      <c r="AS98" s="2"/>
      <c r="AT98" s="2"/>
      <c r="AU98" s="2"/>
      <c r="AV98" s="2"/>
      <c r="AW98" s="2"/>
      <c r="AX98" s="2"/>
      <c r="AY98" s="2"/>
      <c r="AZ98" s="2"/>
      <c r="BA98" s="2"/>
      <c r="BB98" s="4"/>
    </row>
    <row r="99" spans="1:54" x14ac:dyDescent="0.15">
      <c r="A99" s="3"/>
      <c r="B99" s="14"/>
      <c r="C99" s="30"/>
      <c r="D99" s="14"/>
      <c r="J99" s="14"/>
      <c r="K99" s="18"/>
      <c r="L99" s="14"/>
      <c r="M99" s="14"/>
      <c r="N99" s="14"/>
      <c r="O99" s="14"/>
      <c r="P99" s="16"/>
      <c r="Q99" s="16"/>
      <c r="R99" s="16"/>
      <c r="S99" s="16"/>
      <c r="T99" s="16"/>
      <c r="U99" s="14"/>
      <c r="V99" s="14"/>
      <c r="W99" s="14"/>
      <c r="X99" s="14"/>
      <c r="Y99" s="14"/>
      <c r="Z99" s="14"/>
      <c r="AA99" s="14"/>
      <c r="AB99" s="14"/>
      <c r="AC99" s="16"/>
      <c r="AD99" s="16"/>
      <c r="AE99" s="16"/>
      <c r="AF99" s="16"/>
      <c r="AG99" s="16"/>
      <c r="AH99" s="14"/>
      <c r="AI99" s="14"/>
      <c r="AJ99" s="14"/>
      <c r="AK99" s="14"/>
      <c r="AL99" s="14"/>
      <c r="AM99" s="14"/>
      <c r="AN99" s="14"/>
      <c r="AO99" s="14"/>
      <c r="AP99" s="14"/>
      <c r="AQ99" s="14"/>
      <c r="AR99" s="2"/>
      <c r="AS99" s="2"/>
      <c r="AT99" s="2"/>
      <c r="AU99" s="2"/>
      <c r="AV99" s="2"/>
      <c r="AW99" s="2"/>
      <c r="AX99" s="2"/>
      <c r="AY99" s="2"/>
      <c r="AZ99" s="2"/>
      <c r="BA99" s="2"/>
      <c r="BB99" s="4"/>
    </row>
    <row r="100" spans="1:54" s="235" customFormat="1" ht="13.5" customHeight="1" x14ac:dyDescent="0.15">
      <c r="A100" s="262"/>
      <c r="B100" s="263" t="s">
        <v>727</v>
      </c>
      <c r="C100" s="263"/>
      <c r="BB100" s="264"/>
    </row>
    <row r="101" spans="1:54" s="235" customFormat="1" x14ac:dyDescent="0.15">
      <c r="A101" s="265"/>
      <c r="C101" s="245"/>
      <c r="P101" s="239"/>
      <c r="Q101" s="239"/>
      <c r="R101" s="239"/>
      <c r="S101" s="239"/>
      <c r="T101" s="239"/>
      <c r="AC101" s="239"/>
      <c r="AD101" s="239"/>
      <c r="AE101" s="239"/>
      <c r="AF101" s="239"/>
      <c r="AG101" s="239"/>
      <c r="BB101" s="264"/>
    </row>
    <row r="102" spans="1:54" s="235" customFormat="1" x14ac:dyDescent="0.15">
      <c r="A102" s="265"/>
      <c r="C102" s="266"/>
      <c r="D102" s="235" t="s">
        <v>726</v>
      </c>
      <c r="E102" s="245"/>
      <c r="F102" s="245"/>
      <c r="G102" s="245"/>
      <c r="H102" s="245"/>
      <c r="I102" s="245"/>
      <c r="P102" s="239"/>
      <c r="Q102" s="239"/>
      <c r="R102" s="239"/>
      <c r="S102" s="239"/>
      <c r="T102" s="239"/>
      <c r="AC102" s="239"/>
      <c r="AD102" s="239"/>
      <c r="AE102" s="239"/>
      <c r="AF102" s="239"/>
      <c r="AG102" s="239"/>
      <c r="BB102" s="264"/>
    </row>
    <row r="103" spans="1:54" s="235" customFormat="1" x14ac:dyDescent="0.15">
      <c r="A103" s="265"/>
      <c r="C103" s="266"/>
      <c r="E103" s="245"/>
      <c r="F103" s="245"/>
      <c r="G103" s="245"/>
      <c r="H103" s="245"/>
      <c r="I103" s="245"/>
      <c r="K103" s="237"/>
      <c r="P103" s="239"/>
      <c r="Q103" s="239"/>
      <c r="R103" s="239"/>
      <c r="S103" s="239"/>
      <c r="T103" s="239"/>
      <c r="AC103" s="239"/>
      <c r="AD103" s="239"/>
      <c r="AE103" s="239"/>
      <c r="AF103" s="239"/>
      <c r="AG103" s="239"/>
      <c r="BB103" s="264"/>
    </row>
    <row r="104" spans="1:54" s="235" customFormat="1" x14ac:dyDescent="0.15">
      <c r="A104" s="265"/>
      <c r="B104" s="235" t="s">
        <v>740</v>
      </c>
      <c r="C104" s="266"/>
      <c r="E104" s="245"/>
      <c r="F104" s="245"/>
      <c r="G104" s="245"/>
      <c r="H104" s="245"/>
      <c r="I104" s="245"/>
      <c r="K104" s="237"/>
      <c r="P104" s="239"/>
      <c r="Q104" s="239"/>
      <c r="R104" s="239"/>
      <c r="S104" s="239"/>
      <c r="T104" s="239"/>
      <c r="AC104" s="245"/>
      <c r="AD104" s="239"/>
      <c r="AE104" s="239"/>
      <c r="AF104" s="239"/>
      <c r="AG104" s="239"/>
      <c r="BB104" s="264"/>
    </row>
    <row r="105" spans="1:54" x14ac:dyDescent="0.15">
      <c r="A105" s="265"/>
      <c r="B105" s="235"/>
      <c r="C105" s="33"/>
      <c r="D105" s="235"/>
      <c r="E105" s="24"/>
      <c r="F105" s="24"/>
      <c r="G105" s="24"/>
      <c r="H105" s="24"/>
      <c r="I105" s="24"/>
      <c r="P105" s="22"/>
      <c r="Q105" s="22"/>
      <c r="R105" s="22"/>
      <c r="S105" s="22"/>
      <c r="T105" s="22"/>
      <c r="AC105" s="22"/>
      <c r="AD105" s="22"/>
      <c r="AE105" s="22"/>
      <c r="AF105" s="22"/>
      <c r="AQ105" s="235"/>
      <c r="AR105" s="235"/>
      <c r="AS105" s="235"/>
      <c r="AT105" s="235"/>
      <c r="AU105" s="235"/>
      <c r="AV105" s="235"/>
      <c r="AW105" s="235"/>
      <c r="AX105" s="235"/>
      <c r="AY105" s="235"/>
      <c r="AZ105" s="235"/>
      <c r="BA105" s="235"/>
      <c r="BB105" s="264"/>
    </row>
    <row r="106" spans="1:54" x14ac:dyDescent="0.15">
      <c r="A106" s="265"/>
      <c r="B106" s="235"/>
      <c r="C106" s="33"/>
      <c r="D106" s="235" t="s">
        <v>762</v>
      </c>
      <c r="E106" s="24"/>
      <c r="F106" s="24"/>
      <c r="G106" s="24"/>
      <c r="H106" s="24"/>
      <c r="I106" s="24"/>
      <c r="M106" s="24"/>
      <c r="P106" s="22"/>
      <c r="Q106" s="22"/>
      <c r="R106" s="22"/>
      <c r="S106" s="22"/>
      <c r="T106" s="22"/>
      <c r="U106" s="24"/>
      <c r="AC106" s="22"/>
      <c r="AD106" s="22"/>
      <c r="AE106" s="22"/>
      <c r="AF106" s="22"/>
      <c r="AQ106" s="235"/>
      <c r="AR106" s="235"/>
      <c r="AS106" s="235"/>
      <c r="AT106" s="235"/>
      <c r="AU106" s="235"/>
      <c r="AV106" s="235"/>
      <c r="AW106" s="235"/>
      <c r="AX106" s="235"/>
      <c r="AY106" s="235"/>
      <c r="AZ106" s="235"/>
      <c r="BA106" s="235"/>
      <c r="BB106" s="264"/>
    </row>
    <row r="107" spans="1:54" x14ac:dyDescent="0.15">
      <c r="A107" s="265"/>
      <c r="B107" s="235"/>
      <c r="C107" s="33"/>
      <c r="D107" s="235"/>
      <c r="F107" s="24"/>
      <c r="G107" s="24"/>
      <c r="H107" s="24"/>
      <c r="I107" s="24"/>
      <c r="J107" s="24"/>
      <c r="K107" s="24"/>
      <c r="L107" s="24"/>
      <c r="M107" s="24"/>
      <c r="N107" s="24"/>
      <c r="O107" s="24"/>
      <c r="P107" s="24"/>
      <c r="Q107" s="22"/>
      <c r="R107" s="23"/>
      <c r="S107" s="22"/>
      <c r="T107" s="22"/>
      <c r="U107" s="22"/>
      <c r="V107" s="23"/>
      <c r="AC107" s="22"/>
      <c r="AD107" s="22"/>
      <c r="AE107" s="22"/>
      <c r="AF107" s="22"/>
      <c r="AQ107" s="235"/>
      <c r="AR107" s="235"/>
      <c r="AS107" s="235"/>
      <c r="AT107" s="235"/>
      <c r="AU107" s="235"/>
      <c r="AV107" s="235"/>
      <c r="AW107" s="235"/>
      <c r="AX107" s="235"/>
      <c r="AY107" s="235"/>
      <c r="AZ107" s="235"/>
      <c r="BA107" s="235"/>
      <c r="BB107" s="264"/>
    </row>
    <row r="108" spans="1:54" x14ac:dyDescent="0.15">
      <c r="A108" s="265"/>
      <c r="B108" s="235"/>
      <c r="C108" s="33"/>
      <c r="D108" s="287" t="s">
        <v>763</v>
      </c>
      <c r="E108" s="287"/>
      <c r="F108" s="287"/>
      <c r="G108" s="287"/>
      <c r="H108" s="287"/>
      <c r="I108" s="287"/>
      <c r="J108" s="287"/>
      <c r="K108" s="287"/>
      <c r="L108" s="309"/>
      <c r="M108" s="309"/>
      <c r="N108" s="309"/>
      <c r="O108" s="309"/>
      <c r="P108" s="309"/>
      <c r="Q108" s="309"/>
      <c r="R108" s="309"/>
      <c r="S108" s="309"/>
      <c r="T108" s="309"/>
      <c r="U108" s="309"/>
      <c r="V108" s="310"/>
      <c r="W108" s="287"/>
      <c r="X108" s="287"/>
      <c r="Y108" s="287"/>
      <c r="Z108" s="287"/>
      <c r="AA108" s="287"/>
      <c r="AB108" s="287"/>
      <c r="AC108" s="287"/>
      <c r="AD108" s="287"/>
      <c r="AE108" s="287"/>
      <c r="AF108" s="287"/>
      <c r="AG108" s="287"/>
      <c r="AH108" s="287"/>
      <c r="AI108" s="287"/>
      <c r="AJ108" s="287"/>
      <c r="AK108" s="287"/>
      <c r="AL108" s="287"/>
      <c r="AM108" s="287"/>
      <c r="AN108" s="287"/>
      <c r="AO108" s="287"/>
      <c r="AP108" s="287"/>
      <c r="AQ108" s="309"/>
      <c r="AR108" s="309"/>
      <c r="AS108" s="309"/>
      <c r="AT108" s="309"/>
      <c r="AU108" s="309"/>
      <c r="AV108" s="309"/>
      <c r="AW108" s="235"/>
      <c r="AX108" s="235"/>
      <c r="AY108" s="235"/>
      <c r="AZ108" s="235"/>
      <c r="BA108" s="235"/>
      <c r="BB108" s="264"/>
    </row>
    <row r="109" spans="1:54" x14ac:dyDescent="0.15">
      <c r="A109" s="235"/>
      <c r="B109" s="235"/>
      <c r="C109" s="235"/>
      <c r="D109" s="309" t="s">
        <v>777</v>
      </c>
      <c r="E109" s="309"/>
      <c r="F109" s="309"/>
      <c r="G109" s="309"/>
      <c r="H109" s="309"/>
      <c r="I109" s="309"/>
      <c r="J109" s="309"/>
      <c r="K109" s="309"/>
      <c r="L109" s="309"/>
      <c r="M109" s="309"/>
      <c r="N109" s="309"/>
      <c r="O109" s="309"/>
      <c r="P109" s="309"/>
      <c r="Q109" s="309"/>
      <c r="R109" s="309"/>
      <c r="S109" s="287"/>
      <c r="T109" s="287"/>
      <c r="U109" s="309"/>
      <c r="V109" s="309"/>
      <c r="W109" s="309"/>
      <c r="X109" s="309"/>
      <c r="Y109" s="309"/>
      <c r="Z109" s="309"/>
      <c r="AA109" s="309"/>
      <c r="AB109" s="309"/>
      <c r="AC109" s="309"/>
      <c r="AD109" s="309"/>
      <c r="AE109" s="309"/>
      <c r="AF109" s="309"/>
      <c r="AG109" s="309"/>
      <c r="AH109" s="309"/>
      <c r="AI109" s="309"/>
      <c r="AJ109" s="309"/>
      <c r="AK109" s="309"/>
      <c r="AL109" s="309"/>
      <c r="AM109" s="309"/>
      <c r="AN109" s="309"/>
      <c r="AO109" s="309"/>
      <c r="AP109" s="309"/>
      <c r="AQ109" s="309"/>
      <c r="AR109" s="309"/>
      <c r="AS109" s="309"/>
      <c r="AT109" s="309"/>
      <c r="AU109" s="309"/>
      <c r="AV109" s="309"/>
      <c r="AW109" s="235"/>
      <c r="AX109" s="235"/>
      <c r="AY109" s="235"/>
      <c r="AZ109" s="235"/>
      <c r="BA109" s="235"/>
      <c r="BB109" s="264"/>
    </row>
    <row r="110" spans="1:54" x14ac:dyDescent="0.15">
      <c r="A110" s="235"/>
      <c r="B110" s="235"/>
      <c r="C110" s="235"/>
      <c r="D110" s="309" t="s">
        <v>764</v>
      </c>
      <c r="E110" s="309"/>
      <c r="F110" s="309"/>
      <c r="G110" s="309"/>
      <c r="H110" s="309"/>
      <c r="I110" s="309"/>
      <c r="J110" s="309"/>
      <c r="K110" s="309"/>
      <c r="L110" s="309"/>
      <c r="M110" s="309"/>
      <c r="N110" s="309"/>
      <c r="O110" s="309"/>
      <c r="P110" s="309"/>
      <c r="Q110" s="309"/>
      <c r="R110" s="309"/>
      <c r="S110" s="309"/>
      <c r="T110" s="309"/>
      <c r="U110" s="309"/>
      <c r="V110" s="309"/>
      <c r="W110" s="309"/>
      <c r="X110" s="309"/>
      <c r="Y110" s="309"/>
      <c r="Z110" s="309"/>
      <c r="AA110" s="309"/>
      <c r="AB110" s="309"/>
      <c r="AC110" s="309"/>
      <c r="AD110" s="309"/>
      <c r="AE110" s="309"/>
      <c r="AF110" s="309"/>
      <c r="AG110" s="309"/>
      <c r="AH110" s="309"/>
      <c r="AI110" s="309"/>
      <c r="AJ110" s="309"/>
      <c r="AK110" s="309"/>
      <c r="AL110" s="309"/>
      <c r="AM110" s="309"/>
      <c r="AN110" s="309"/>
      <c r="AO110" s="309"/>
      <c r="AP110" s="309"/>
      <c r="AQ110" s="309"/>
      <c r="AR110" s="309"/>
      <c r="AS110" s="309"/>
      <c r="AT110" s="309"/>
      <c r="AU110" s="309"/>
      <c r="AV110" s="309"/>
      <c r="AW110" s="235"/>
      <c r="AX110" s="235"/>
      <c r="AY110" s="235"/>
      <c r="AZ110" s="235"/>
      <c r="BA110" s="235"/>
      <c r="BB110" s="264"/>
    </row>
    <row r="111" spans="1:54" ht="13.5" customHeight="1" x14ac:dyDescent="0.15">
      <c r="A111" s="262"/>
      <c r="B111" s="227"/>
      <c r="D111" s="287"/>
      <c r="E111" s="287" t="s">
        <v>765</v>
      </c>
      <c r="F111" s="287"/>
      <c r="G111" s="287"/>
      <c r="H111" s="287"/>
      <c r="I111" s="287"/>
      <c r="J111" s="287"/>
      <c r="K111" s="287"/>
      <c r="L111" s="287"/>
      <c r="M111" s="287"/>
      <c r="N111" s="287"/>
      <c r="O111" s="287"/>
      <c r="P111" s="288"/>
      <c r="Q111" s="288"/>
      <c r="R111" s="288"/>
      <c r="S111" s="288"/>
      <c r="T111" s="288"/>
      <c r="U111" s="287"/>
      <c r="V111" s="287"/>
      <c r="W111" s="287"/>
      <c r="X111" s="287"/>
      <c r="Y111" s="287"/>
      <c r="Z111" s="287"/>
      <c r="AA111" s="287"/>
      <c r="AB111" s="287"/>
      <c r="AC111" s="288"/>
      <c r="AD111" s="288"/>
      <c r="AE111" s="288"/>
      <c r="AF111" s="288"/>
      <c r="AG111" s="288"/>
      <c r="AH111" s="287"/>
      <c r="AI111" s="287"/>
      <c r="AJ111" s="287"/>
      <c r="AK111" s="287"/>
      <c r="AL111" s="287"/>
      <c r="AM111" s="287"/>
      <c r="AN111" s="287"/>
      <c r="AO111" s="287"/>
      <c r="AP111" s="287"/>
      <c r="AQ111" s="287"/>
      <c r="AR111" s="309"/>
      <c r="AS111" s="309"/>
      <c r="AT111" s="309"/>
      <c r="AU111" s="309"/>
      <c r="AV111" s="309"/>
      <c r="AW111" s="235"/>
      <c r="AX111" s="235"/>
      <c r="AY111" s="235"/>
      <c r="AZ111" s="235"/>
      <c r="BA111" s="235"/>
      <c r="BB111" s="264"/>
    </row>
    <row r="112" spans="1:54" ht="13.5" customHeight="1" x14ac:dyDescent="0.15">
      <c r="A112" s="235"/>
      <c r="B112" s="235"/>
      <c r="C112" s="235"/>
      <c r="D112" s="309"/>
      <c r="E112" s="309"/>
      <c r="F112" s="309"/>
      <c r="G112" s="309"/>
      <c r="H112" s="309"/>
      <c r="I112" s="309"/>
      <c r="J112" s="309"/>
      <c r="K112" s="309"/>
      <c r="L112" s="309"/>
      <c r="M112" s="309"/>
      <c r="N112" s="309"/>
      <c r="O112" s="309"/>
      <c r="P112" s="309"/>
      <c r="Q112" s="309"/>
      <c r="R112" s="309"/>
      <c r="S112" s="309"/>
      <c r="T112" s="309"/>
      <c r="U112" s="309"/>
      <c r="V112" s="309"/>
      <c r="W112" s="309"/>
      <c r="X112" s="309"/>
      <c r="Y112" s="309"/>
      <c r="Z112" s="309"/>
      <c r="AA112" s="309"/>
      <c r="AB112" s="309"/>
      <c r="AC112" s="309"/>
      <c r="AD112" s="309"/>
      <c r="AE112" s="309"/>
      <c r="AF112" s="309"/>
      <c r="AG112" s="309"/>
      <c r="AH112" s="309"/>
      <c r="AI112" s="309"/>
      <c r="AJ112" s="309"/>
      <c r="AK112" s="309"/>
      <c r="AL112" s="309"/>
      <c r="AM112" s="309"/>
      <c r="AN112" s="309"/>
      <c r="AO112" s="309"/>
      <c r="AP112" s="309"/>
      <c r="AQ112" s="309"/>
      <c r="AR112" s="309"/>
      <c r="AS112" s="309"/>
      <c r="AT112" s="309"/>
      <c r="AU112" s="309"/>
      <c r="AV112" s="309"/>
      <c r="AW112" s="235"/>
      <c r="AX112" s="235"/>
      <c r="AY112" s="235"/>
      <c r="AZ112" s="235"/>
      <c r="BA112" s="235"/>
      <c r="BB112" s="264"/>
    </row>
    <row r="113" spans="1:54" x14ac:dyDescent="0.15">
      <c r="A113" s="235"/>
      <c r="B113" s="235"/>
      <c r="C113" s="235"/>
      <c r="D113" s="287" t="s">
        <v>749</v>
      </c>
      <c r="E113" s="309"/>
      <c r="F113" s="309"/>
      <c r="G113" s="309"/>
      <c r="H113" s="309"/>
      <c r="I113" s="309"/>
      <c r="J113" s="309"/>
      <c r="K113" s="309"/>
      <c r="L113" s="309"/>
      <c r="M113" s="309"/>
      <c r="N113" s="309"/>
      <c r="O113" s="309"/>
      <c r="P113" s="309"/>
      <c r="Q113" s="309"/>
      <c r="R113" s="309"/>
      <c r="S113" s="309"/>
      <c r="T113" s="309"/>
      <c r="U113" s="309"/>
      <c r="V113" s="309"/>
      <c r="W113" s="309"/>
      <c r="X113" s="309"/>
      <c r="Y113" s="309"/>
      <c r="Z113" s="309"/>
      <c r="AA113" s="309"/>
      <c r="AB113" s="309"/>
      <c r="AC113" s="309"/>
      <c r="AD113" s="309"/>
      <c r="AE113" s="309"/>
      <c r="AF113" s="309"/>
      <c r="AG113" s="309"/>
      <c r="AH113" s="309"/>
      <c r="AI113" s="309"/>
      <c r="AJ113" s="309"/>
      <c r="AK113" s="309"/>
      <c r="AL113" s="309"/>
      <c r="AM113" s="309"/>
      <c r="AN113" s="309"/>
      <c r="AO113" s="309"/>
      <c r="AP113" s="309"/>
      <c r="AQ113" s="309"/>
      <c r="AR113" s="309"/>
      <c r="AS113" s="309"/>
      <c r="AT113" s="309"/>
      <c r="AU113" s="309"/>
      <c r="AV113" s="309"/>
      <c r="AW113" s="235"/>
      <c r="AX113" s="235"/>
      <c r="AY113" s="235"/>
      <c r="AZ113" s="235"/>
      <c r="BA113" s="235"/>
      <c r="BB113" s="264"/>
    </row>
    <row r="114" spans="1:54" ht="13.5" customHeight="1" x14ac:dyDescent="0.15">
      <c r="A114" s="235"/>
      <c r="B114" s="235"/>
      <c r="C114" s="235"/>
      <c r="D114" s="235"/>
      <c r="E114" s="235"/>
      <c r="F114" s="235"/>
      <c r="G114" s="235"/>
      <c r="H114" s="235"/>
      <c r="I114" s="235"/>
      <c r="J114" s="235"/>
      <c r="K114" s="235"/>
      <c r="L114" s="235"/>
      <c r="M114" s="235"/>
      <c r="N114" s="235"/>
      <c r="O114" s="235"/>
      <c r="P114" s="235"/>
      <c r="Q114" s="235"/>
      <c r="R114" s="235"/>
      <c r="S114" s="235"/>
      <c r="T114" s="235"/>
      <c r="U114" s="235"/>
      <c r="V114" s="235"/>
      <c r="W114" s="235"/>
      <c r="X114" s="235"/>
      <c r="Y114" s="235"/>
      <c r="Z114" s="235"/>
      <c r="AA114" s="235"/>
      <c r="AB114" s="235"/>
      <c r="AC114" s="235"/>
      <c r="AD114" s="235"/>
      <c r="AE114" s="235"/>
      <c r="AF114" s="235"/>
      <c r="AG114" s="235"/>
      <c r="AH114" s="235"/>
      <c r="AI114" s="235"/>
      <c r="AJ114" s="235"/>
      <c r="AK114" s="235"/>
      <c r="AL114" s="235"/>
      <c r="AM114" s="235"/>
      <c r="AN114" s="235"/>
      <c r="AO114" s="235"/>
      <c r="AP114" s="235"/>
      <c r="AQ114" s="235"/>
      <c r="AR114" s="235"/>
      <c r="AS114" s="235"/>
      <c r="AT114" s="235"/>
      <c r="AU114" s="235"/>
      <c r="AV114" s="235"/>
      <c r="AW114" s="235"/>
      <c r="AX114" s="235"/>
      <c r="AY114" s="235"/>
      <c r="AZ114" s="235"/>
      <c r="BA114" s="235"/>
      <c r="BB114" s="264"/>
    </row>
    <row r="115" spans="1:54" ht="14.25" thickBot="1" x14ac:dyDescent="0.2">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7"/>
    </row>
    <row r="116" spans="1:54" x14ac:dyDescent="0.15">
      <c r="A116" s="265"/>
      <c r="B116" s="34"/>
      <c r="AR116" s="235"/>
      <c r="AS116" s="235"/>
      <c r="AT116" s="235"/>
      <c r="AU116" s="235"/>
      <c r="AV116" s="235"/>
      <c r="AW116" s="235"/>
      <c r="AX116" s="235"/>
      <c r="AY116" s="235"/>
      <c r="AZ116" s="235"/>
      <c r="BA116" s="235"/>
      <c r="BB116" s="264"/>
    </row>
    <row r="117" spans="1:54" x14ac:dyDescent="0.15">
      <c r="A117" s="49" t="s">
        <v>76</v>
      </c>
      <c r="B117" s="50"/>
      <c r="C117" s="50"/>
      <c r="D117" s="50"/>
      <c r="E117" s="50"/>
      <c r="F117" s="51"/>
      <c r="G117" s="228"/>
      <c r="H117" s="228"/>
      <c r="I117" s="228"/>
      <c r="J117" s="228"/>
      <c r="K117" s="104"/>
      <c r="L117" s="104"/>
      <c r="M117" s="104"/>
      <c r="N117" s="104"/>
      <c r="O117" s="104"/>
      <c r="P117" s="228"/>
      <c r="Q117" s="228"/>
      <c r="R117" s="228"/>
      <c r="S117" s="228"/>
      <c r="T117" s="228"/>
      <c r="U117" s="228"/>
      <c r="V117" s="228"/>
      <c r="W117" s="228"/>
      <c r="X117" s="104"/>
      <c r="Y117" s="104"/>
      <c r="Z117" s="104"/>
      <c r="AA117" s="104"/>
      <c r="AB117" s="104"/>
      <c r="AC117" s="228"/>
      <c r="AD117" s="228"/>
      <c r="AE117" s="228"/>
      <c r="AF117" s="228"/>
      <c r="AG117" s="228"/>
      <c r="AH117" s="228"/>
      <c r="AI117" s="228"/>
      <c r="AJ117" s="228"/>
      <c r="AK117" s="228"/>
      <c r="AL117" s="228"/>
      <c r="AM117" s="228"/>
      <c r="AN117" s="228"/>
      <c r="AO117" s="228"/>
      <c r="AP117" s="228"/>
      <c r="AQ117" s="228"/>
      <c r="AR117" s="228"/>
      <c r="AS117" s="228"/>
      <c r="AT117" s="228"/>
      <c r="AU117" s="228"/>
      <c r="AV117" s="228"/>
      <c r="AW117" s="228"/>
      <c r="AX117" s="228"/>
      <c r="AY117" s="228"/>
      <c r="AZ117" s="228"/>
      <c r="BA117" s="228"/>
      <c r="BB117" s="229"/>
    </row>
    <row r="118" spans="1:54" x14ac:dyDescent="0.15">
      <c r="A118" s="262"/>
      <c r="B118" s="227"/>
      <c r="C118" s="227"/>
      <c r="AR118" s="235"/>
      <c r="AS118" s="235"/>
      <c r="AT118" s="235"/>
      <c r="AU118" s="235"/>
      <c r="AV118" s="235"/>
      <c r="AW118" s="235"/>
      <c r="AX118" s="235"/>
      <c r="AY118" s="235"/>
      <c r="AZ118" s="235"/>
      <c r="BA118" s="235"/>
      <c r="BB118" s="264"/>
    </row>
    <row r="119" spans="1:54" x14ac:dyDescent="0.15">
      <c r="A119" s="262"/>
      <c r="B119" s="227"/>
      <c r="C119" s="227"/>
      <c r="AR119" s="235"/>
      <c r="AS119" s="235"/>
      <c r="AT119" s="235"/>
      <c r="AU119" s="235"/>
      <c r="AV119" s="235"/>
      <c r="AW119" s="235"/>
      <c r="AX119" s="235"/>
      <c r="AY119" s="235"/>
      <c r="AZ119" s="235"/>
      <c r="BA119" s="235"/>
      <c r="BB119" s="264"/>
    </row>
    <row r="120" spans="1:54" x14ac:dyDescent="0.15">
      <c r="A120" s="262"/>
      <c r="B120" s="227"/>
      <c r="C120" s="227"/>
      <c r="D120" s="8" t="s">
        <v>766</v>
      </c>
      <c r="AR120" s="235"/>
      <c r="AS120" s="235"/>
      <c r="AT120" s="235"/>
      <c r="AU120" s="235"/>
      <c r="AV120" s="235"/>
      <c r="AW120" s="235"/>
      <c r="AX120" s="235"/>
      <c r="AY120" s="235"/>
      <c r="AZ120" s="235"/>
      <c r="BA120" s="235"/>
      <c r="BB120" s="264"/>
    </row>
    <row r="121" spans="1:54" x14ac:dyDescent="0.15">
      <c r="A121" s="262"/>
      <c r="B121" s="227"/>
      <c r="C121" s="227"/>
      <c r="E121" s="8" t="s">
        <v>767</v>
      </c>
      <c r="AR121" s="235"/>
      <c r="AS121" s="235"/>
      <c r="AT121" s="235"/>
      <c r="AU121" s="235"/>
      <c r="AV121" s="235"/>
      <c r="AW121" s="235"/>
      <c r="AX121" s="235"/>
      <c r="AY121" s="235"/>
      <c r="AZ121" s="235"/>
      <c r="BA121" s="235"/>
      <c r="BB121" s="264"/>
    </row>
    <row r="122" spans="1:54" x14ac:dyDescent="0.15">
      <c r="A122" s="262"/>
      <c r="B122" s="227"/>
      <c r="E122" s="8" t="s">
        <v>781</v>
      </c>
      <c r="P122" s="22"/>
      <c r="Q122" s="22"/>
      <c r="R122" s="22"/>
      <c r="S122" s="22"/>
      <c r="T122" s="22"/>
      <c r="AC122" s="22"/>
      <c r="AD122" s="22"/>
      <c r="AE122" s="22"/>
      <c r="AF122" s="22"/>
      <c r="AG122" s="22"/>
      <c r="AR122" s="235"/>
      <c r="AS122" s="235"/>
      <c r="AT122" s="235"/>
      <c r="AU122" s="235"/>
      <c r="AV122" s="235"/>
      <c r="AW122" s="235"/>
      <c r="AX122" s="235"/>
      <c r="AY122" s="235"/>
      <c r="AZ122" s="235"/>
      <c r="BA122" s="235"/>
      <c r="BB122" s="264"/>
    </row>
    <row r="123" spans="1:54" x14ac:dyDescent="0.15">
      <c r="A123" s="262"/>
      <c r="B123" s="227"/>
      <c r="E123" s="8" t="s">
        <v>778</v>
      </c>
      <c r="K123" s="8" t="s">
        <v>779</v>
      </c>
      <c r="M123" s="8" t="s">
        <v>218</v>
      </c>
      <c r="P123" s="22"/>
      <c r="Q123" s="22"/>
      <c r="R123" s="22"/>
      <c r="S123" s="22"/>
      <c r="T123" s="22"/>
      <c r="AC123" s="22"/>
      <c r="AD123" s="22"/>
      <c r="AE123" s="22"/>
      <c r="AF123" s="22"/>
      <c r="AR123" s="235"/>
      <c r="AS123" s="235"/>
      <c r="AT123" s="235"/>
      <c r="AU123" s="235"/>
      <c r="AV123" s="235"/>
      <c r="AW123" s="235"/>
      <c r="AX123" s="235"/>
      <c r="AY123" s="235"/>
      <c r="AZ123" s="235"/>
      <c r="BA123" s="235"/>
      <c r="BB123" s="264"/>
    </row>
    <row r="124" spans="1:54" x14ac:dyDescent="0.15">
      <c r="A124" s="262"/>
      <c r="B124" s="227"/>
      <c r="C124" s="227"/>
      <c r="M124" s="8" t="s">
        <v>219</v>
      </c>
      <c r="AR124" s="235"/>
      <c r="AS124" s="235"/>
      <c r="AT124" s="235"/>
      <c r="AU124" s="235"/>
      <c r="AV124" s="235"/>
      <c r="AW124" s="235"/>
      <c r="AX124" s="235"/>
      <c r="AY124" s="235"/>
      <c r="AZ124" s="235"/>
      <c r="BA124" s="235"/>
      <c r="BB124" s="264"/>
    </row>
    <row r="125" spans="1:54" x14ac:dyDescent="0.15">
      <c r="A125" s="262"/>
      <c r="B125" s="227"/>
      <c r="C125" s="227"/>
      <c r="AR125" s="235"/>
      <c r="AS125" s="235"/>
      <c r="AT125" s="235"/>
      <c r="AU125" s="235"/>
      <c r="AV125" s="235"/>
      <c r="AW125" s="235"/>
      <c r="AX125" s="235"/>
      <c r="AY125" s="235"/>
      <c r="AZ125" s="235"/>
      <c r="BA125" s="235"/>
      <c r="BB125" s="264"/>
    </row>
    <row r="126" spans="1:54" x14ac:dyDescent="0.15">
      <c r="A126" s="262"/>
      <c r="B126" s="227"/>
      <c r="D126" s="8" t="s">
        <v>750</v>
      </c>
      <c r="AR126" s="235"/>
      <c r="AS126" s="235"/>
      <c r="AT126" s="235"/>
      <c r="AU126" s="235"/>
      <c r="AV126" s="235"/>
      <c r="AW126" s="235"/>
      <c r="AX126" s="235"/>
      <c r="AY126" s="235"/>
      <c r="AZ126" s="235"/>
      <c r="BA126" s="235"/>
      <c r="BB126" s="264"/>
    </row>
    <row r="127" spans="1:54" x14ac:dyDescent="0.15">
      <c r="A127" s="262"/>
      <c r="B127" s="227"/>
      <c r="D127" s="8" t="s">
        <v>768</v>
      </c>
      <c r="E127" s="8" t="s">
        <v>769</v>
      </c>
      <c r="AR127" s="235"/>
      <c r="AS127" s="235"/>
      <c r="AT127" s="235"/>
      <c r="AU127" s="235"/>
      <c r="AV127" s="235"/>
      <c r="AW127" s="235"/>
      <c r="AX127" s="235"/>
      <c r="AY127" s="235"/>
      <c r="AZ127" s="235"/>
      <c r="BA127" s="235"/>
      <c r="BB127" s="264"/>
    </row>
    <row r="128" spans="1:54" x14ac:dyDescent="0.15">
      <c r="A128" s="262"/>
      <c r="B128" s="227"/>
      <c r="E128" s="8" t="s">
        <v>770</v>
      </c>
      <c r="AR128" s="235"/>
      <c r="AS128" s="235"/>
      <c r="AT128" s="235"/>
      <c r="AU128" s="235"/>
      <c r="AV128" s="235"/>
      <c r="AW128" s="235"/>
      <c r="AX128" s="235"/>
      <c r="AY128" s="235"/>
      <c r="AZ128" s="235"/>
      <c r="BA128" s="235"/>
      <c r="BB128" s="264"/>
    </row>
    <row r="129" spans="1:54" x14ac:dyDescent="0.15">
      <c r="A129" s="262"/>
      <c r="B129" s="227"/>
      <c r="C129" s="227"/>
      <c r="M129" s="24"/>
      <c r="P129" s="22"/>
      <c r="Q129" s="22"/>
      <c r="R129" s="22"/>
      <c r="S129" s="22"/>
      <c r="T129" s="24"/>
      <c r="AB129" s="24"/>
      <c r="AC129" s="22"/>
      <c r="AD129" s="22"/>
      <c r="AE129" s="22"/>
      <c r="AF129" s="22"/>
      <c r="AG129" s="22"/>
      <c r="AR129" s="235"/>
      <c r="AS129" s="235"/>
      <c r="AT129" s="235"/>
      <c r="AU129" s="235"/>
      <c r="AV129" s="235"/>
      <c r="AW129" s="235"/>
      <c r="AX129" s="235"/>
      <c r="AY129" s="235"/>
      <c r="AZ129" s="235"/>
      <c r="BA129" s="235"/>
      <c r="BB129" s="264"/>
    </row>
    <row r="130" spans="1:54" x14ac:dyDescent="0.15">
      <c r="A130" s="9"/>
      <c r="B130" s="15"/>
      <c r="C130" s="14"/>
      <c r="D130" s="14"/>
      <c r="J130" s="14"/>
      <c r="K130" s="14"/>
      <c r="L130" s="14"/>
      <c r="M130" s="14"/>
      <c r="N130" s="14"/>
      <c r="O130" s="14"/>
      <c r="P130" s="16"/>
      <c r="Q130" s="16"/>
      <c r="R130" s="16"/>
      <c r="S130" s="16"/>
      <c r="T130" s="16"/>
      <c r="U130" s="14"/>
      <c r="V130" s="14"/>
      <c r="W130" s="14"/>
      <c r="X130" s="14"/>
      <c r="Y130" s="14"/>
      <c r="Z130" s="14"/>
      <c r="AA130" s="14"/>
      <c r="AB130" s="14"/>
      <c r="AC130" s="16"/>
      <c r="AD130" s="16"/>
      <c r="AE130" s="16"/>
      <c r="AF130" s="16"/>
      <c r="AG130" s="16"/>
      <c r="AH130" s="14"/>
      <c r="AI130" s="14"/>
      <c r="AJ130" s="14"/>
      <c r="AK130" s="14"/>
      <c r="AL130" s="14"/>
      <c r="AM130" s="14"/>
      <c r="AN130" s="14"/>
      <c r="AO130" s="14"/>
      <c r="AP130" s="14"/>
      <c r="AQ130" s="14"/>
      <c r="AR130" s="2"/>
      <c r="AS130" s="2"/>
      <c r="AT130" s="2"/>
      <c r="AU130" s="2"/>
      <c r="AV130" s="2"/>
      <c r="AW130" s="2"/>
      <c r="AX130" s="2"/>
      <c r="AY130" s="2"/>
      <c r="AZ130" s="2"/>
      <c r="BA130" s="2"/>
      <c r="BB130" s="4"/>
    </row>
    <row r="131" spans="1:54" s="287" customFormat="1" x14ac:dyDescent="0.15">
      <c r="A131" s="311"/>
      <c r="B131" s="292"/>
      <c r="C131" s="292"/>
      <c r="D131" s="287" t="s">
        <v>828</v>
      </c>
      <c r="P131" s="288"/>
      <c r="Q131" s="288"/>
      <c r="R131" s="288"/>
      <c r="S131" s="288"/>
      <c r="T131" s="288"/>
      <c r="AC131" s="288"/>
      <c r="AD131" s="288"/>
      <c r="AE131" s="288"/>
      <c r="AF131" s="288"/>
      <c r="AG131" s="288"/>
      <c r="AR131" s="297"/>
      <c r="AS131" s="297"/>
      <c r="AT131" s="297"/>
      <c r="AU131" s="297"/>
      <c r="AV131" s="297"/>
      <c r="AW131" s="297"/>
      <c r="AX131" s="297"/>
      <c r="AY131" s="297"/>
      <c r="AZ131" s="297"/>
      <c r="BA131" s="297"/>
      <c r="BB131" s="312"/>
    </row>
    <row r="132" spans="1:54" s="287" customFormat="1" x14ac:dyDescent="0.15">
      <c r="A132" s="311"/>
      <c r="B132" s="292"/>
      <c r="P132" s="288"/>
      <c r="Q132" s="288"/>
      <c r="R132" s="288"/>
      <c r="S132" s="288"/>
      <c r="T132" s="288"/>
      <c r="AC132" s="288"/>
      <c r="AD132" s="288"/>
      <c r="AE132" s="288"/>
      <c r="AF132" s="288"/>
      <c r="AG132" s="288"/>
      <c r="AR132" s="297"/>
      <c r="AS132" s="297"/>
      <c r="AT132" s="297"/>
      <c r="AU132" s="297"/>
      <c r="AV132" s="297"/>
      <c r="AW132" s="297"/>
      <c r="AX132" s="297"/>
      <c r="AY132" s="297"/>
      <c r="AZ132" s="297"/>
      <c r="BA132" s="297"/>
      <c r="BB132" s="312"/>
    </row>
    <row r="133" spans="1:54" s="287" customFormat="1" x14ac:dyDescent="0.15">
      <c r="A133" s="311"/>
      <c r="B133" s="292"/>
      <c r="E133" s="287" t="s">
        <v>806</v>
      </c>
      <c r="K133" s="293"/>
      <c r="P133" s="288"/>
      <c r="Q133" s="288"/>
      <c r="R133" s="288"/>
      <c r="S133" s="288"/>
      <c r="T133" s="288"/>
      <c r="AC133" s="288"/>
      <c r="AD133" s="288"/>
      <c r="AE133" s="288"/>
      <c r="AF133" s="288"/>
      <c r="AG133" s="288"/>
      <c r="AR133" s="297"/>
      <c r="AS133" s="297"/>
      <c r="AT133" s="297"/>
      <c r="AU133" s="297"/>
      <c r="AV133" s="297"/>
      <c r="AW133" s="297"/>
      <c r="AX133" s="297"/>
      <c r="AY133" s="297"/>
      <c r="AZ133" s="297"/>
      <c r="BA133" s="297"/>
      <c r="BB133" s="312"/>
    </row>
    <row r="134" spans="1:54" s="287" customFormat="1" x14ac:dyDescent="0.15">
      <c r="A134" s="311"/>
      <c r="B134" s="292"/>
      <c r="E134" s="689" t="s">
        <v>807</v>
      </c>
      <c r="F134" s="690"/>
      <c r="G134" s="690"/>
      <c r="H134" s="690"/>
      <c r="I134" s="690"/>
      <c r="J134" s="690"/>
      <c r="K134" s="691"/>
      <c r="L134" s="689" t="s">
        <v>808</v>
      </c>
      <c r="M134" s="690"/>
      <c r="N134" s="690"/>
      <c r="O134" s="690"/>
      <c r="P134" s="690"/>
      <c r="Q134" s="690"/>
      <c r="R134" s="690"/>
      <c r="S134" s="690"/>
      <c r="T134" s="690"/>
      <c r="U134" s="690"/>
      <c r="V134" s="690"/>
      <c r="W134" s="690"/>
      <c r="X134" s="691"/>
      <c r="AC134" s="288"/>
      <c r="AD134" s="288"/>
      <c r="AE134" s="288"/>
      <c r="AF134" s="288"/>
      <c r="AG134" s="288"/>
      <c r="AR134" s="297"/>
      <c r="AS134" s="297"/>
      <c r="AT134" s="297"/>
      <c r="AU134" s="297"/>
      <c r="AV134" s="297"/>
      <c r="AW134" s="297"/>
      <c r="AX134" s="297"/>
      <c r="AY134" s="297"/>
      <c r="AZ134" s="297"/>
      <c r="BA134" s="297"/>
      <c r="BB134" s="312"/>
    </row>
    <row r="135" spans="1:54" s="287" customFormat="1" x14ac:dyDescent="0.15">
      <c r="A135" s="313"/>
      <c r="C135" s="292"/>
      <c r="E135" s="680" t="s">
        <v>813</v>
      </c>
      <c r="F135" s="681"/>
      <c r="G135" s="681"/>
      <c r="H135" s="681"/>
      <c r="I135" s="681"/>
      <c r="J135" s="681"/>
      <c r="K135" s="682"/>
      <c r="L135" s="683" t="s">
        <v>809</v>
      </c>
      <c r="M135" s="684"/>
      <c r="N135" s="684"/>
      <c r="O135" s="684"/>
      <c r="P135" s="684"/>
      <c r="Q135" s="684"/>
      <c r="R135" s="684"/>
      <c r="S135" s="684"/>
      <c r="T135" s="684"/>
      <c r="U135" s="684"/>
      <c r="V135" s="684"/>
      <c r="W135" s="684"/>
      <c r="X135" s="685"/>
      <c r="AC135" s="288"/>
      <c r="AD135" s="288"/>
      <c r="AE135" s="288"/>
      <c r="AF135" s="288"/>
      <c r="AG135" s="288"/>
      <c r="AR135" s="297"/>
      <c r="AS135" s="297"/>
      <c r="AT135" s="297"/>
      <c r="AU135" s="297"/>
      <c r="AV135" s="297"/>
      <c r="AW135" s="297"/>
      <c r="AX135" s="297"/>
      <c r="AY135" s="297"/>
      <c r="AZ135" s="297"/>
      <c r="BA135" s="297"/>
      <c r="BB135" s="312"/>
    </row>
    <row r="136" spans="1:54" s="287" customFormat="1" x14ac:dyDescent="0.15">
      <c r="A136" s="313"/>
      <c r="C136" s="294"/>
      <c r="E136" s="680" t="s">
        <v>814</v>
      </c>
      <c r="F136" s="681"/>
      <c r="G136" s="681"/>
      <c r="H136" s="681"/>
      <c r="I136" s="681"/>
      <c r="J136" s="681"/>
      <c r="K136" s="682"/>
      <c r="L136" s="683" t="s">
        <v>810</v>
      </c>
      <c r="M136" s="684"/>
      <c r="N136" s="684"/>
      <c r="O136" s="684"/>
      <c r="P136" s="684"/>
      <c r="Q136" s="684"/>
      <c r="R136" s="684"/>
      <c r="S136" s="684"/>
      <c r="T136" s="684"/>
      <c r="U136" s="684"/>
      <c r="V136" s="684"/>
      <c r="W136" s="684"/>
      <c r="X136" s="685"/>
      <c r="AC136" s="288"/>
      <c r="AD136" s="288"/>
      <c r="AE136" s="288"/>
      <c r="AF136" s="288"/>
      <c r="AG136" s="288"/>
      <c r="AR136" s="297"/>
      <c r="AS136" s="297"/>
      <c r="AT136" s="297"/>
      <c r="AU136" s="297"/>
      <c r="AV136" s="297"/>
      <c r="AW136" s="297"/>
      <c r="AX136" s="297"/>
      <c r="AY136" s="297"/>
      <c r="AZ136" s="297"/>
      <c r="BA136" s="297"/>
      <c r="BB136" s="312"/>
    </row>
    <row r="137" spans="1:54" s="287" customFormat="1" x14ac:dyDescent="0.15">
      <c r="A137" s="313"/>
      <c r="C137" s="294"/>
      <c r="E137" s="686" t="s">
        <v>815</v>
      </c>
      <c r="F137" s="687"/>
      <c r="G137" s="687"/>
      <c r="H137" s="687"/>
      <c r="I137" s="687"/>
      <c r="J137" s="687"/>
      <c r="K137" s="688"/>
      <c r="L137" s="680" t="s">
        <v>811</v>
      </c>
      <c r="M137" s="681"/>
      <c r="N137" s="681"/>
      <c r="O137" s="681"/>
      <c r="P137" s="681"/>
      <c r="Q137" s="681"/>
      <c r="R137" s="681"/>
      <c r="S137" s="681"/>
      <c r="T137" s="681"/>
      <c r="U137" s="681"/>
      <c r="V137" s="681"/>
      <c r="W137" s="681"/>
      <c r="X137" s="682"/>
      <c r="AC137" s="288"/>
      <c r="AD137" s="288"/>
      <c r="AE137" s="288"/>
      <c r="AF137" s="288"/>
      <c r="AG137" s="288"/>
      <c r="AR137" s="297"/>
      <c r="AS137" s="297"/>
      <c r="AT137" s="297"/>
      <c r="AU137" s="297"/>
      <c r="AV137" s="297"/>
      <c r="AW137" s="297"/>
      <c r="AX137" s="297"/>
      <c r="AY137" s="297"/>
      <c r="AZ137" s="297"/>
      <c r="BA137" s="297"/>
      <c r="BB137" s="312"/>
    </row>
    <row r="138" spans="1:54" s="287" customFormat="1" x14ac:dyDescent="0.15">
      <c r="A138" s="313"/>
      <c r="C138" s="295"/>
      <c r="K138" s="293"/>
      <c r="P138" s="288"/>
      <c r="Q138" s="288"/>
      <c r="R138" s="288"/>
      <c r="S138" s="288"/>
      <c r="T138" s="288"/>
      <c r="AC138" s="288"/>
      <c r="AD138" s="288"/>
      <c r="AE138" s="288"/>
      <c r="AF138" s="288"/>
      <c r="AG138" s="288"/>
      <c r="AR138" s="297"/>
      <c r="AS138" s="297"/>
      <c r="AT138" s="297"/>
      <c r="AU138" s="297"/>
      <c r="AV138" s="297"/>
      <c r="AW138" s="297"/>
      <c r="AX138" s="297"/>
      <c r="AY138" s="297"/>
      <c r="AZ138" s="297"/>
      <c r="BA138" s="297"/>
      <c r="BB138" s="312"/>
    </row>
    <row r="139" spans="1:54" s="287" customFormat="1" x14ac:dyDescent="0.15">
      <c r="A139" s="313"/>
      <c r="B139" s="297"/>
      <c r="C139" s="296"/>
      <c r="D139" s="297" t="s">
        <v>816</v>
      </c>
      <c r="P139" s="288"/>
      <c r="Q139" s="288"/>
      <c r="R139" s="288"/>
      <c r="S139" s="288"/>
      <c r="T139" s="288"/>
      <c r="AC139" s="288"/>
      <c r="AD139" s="288"/>
      <c r="AE139" s="288"/>
      <c r="AF139" s="288"/>
      <c r="AG139" s="288"/>
      <c r="AQ139" s="297"/>
      <c r="AR139" s="297"/>
      <c r="AS139" s="297"/>
      <c r="AT139" s="297"/>
      <c r="AU139" s="297"/>
      <c r="AV139" s="297"/>
      <c r="AW139" s="297"/>
      <c r="AX139" s="297"/>
      <c r="AY139" s="297"/>
      <c r="AZ139" s="297"/>
      <c r="BA139" s="297"/>
      <c r="BB139" s="312"/>
    </row>
    <row r="140" spans="1:54" x14ac:dyDescent="0.15">
      <c r="A140" s="3"/>
      <c r="B140" s="12"/>
      <c r="C140" s="33"/>
      <c r="D140" s="12"/>
      <c r="E140" s="31"/>
      <c r="F140" s="31"/>
      <c r="G140" s="31"/>
      <c r="H140" s="31"/>
      <c r="I140" s="31"/>
      <c r="J140" s="14"/>
      <c r="K140" s="14"/>
      <c r="L140" s="14"/>
      <c r="M140" s="14"/>
      <c r="N140" s="14"/>
      <c r="O140" s="14"/>
      <c r="P140" s="16"/>
      <c r="Q140" s="16"/>
      <c r="R140" s="16"/>
      <c r="S140" s="16"/>
      <c r="T140" s="16"/>
      <c r="U140" s="14"/>
      <c r="V140" s="14"/>
      <c r="W140" s="14"/>
      <c r="X140" s="14"/>
      <c r="Y140" s="14"/>
      <c r="Z140" s="14"/>
      <c r="AA140" s="14"/>
      <c r="AB140" s="14"/>
      <c r="AC140" s="16"/>
      <c r="AD140" s="16"/>
      <c r="AE140" s="16"/>
      <c r="AF140" s="16"/>
      <c r="AG140" s="16"/>
      <c r="AH140" s="14"/>
      <c r="AI140" s="14"/>
      <c r="AJ140" s="14"/>
      <c r="AK140" s="14"/>
      <c r="AL140" s="14"/>
      <c r="AM140" s="14"/>
      <c r="AN140" s="14"/>
      <c r="AO140" s="14"/>
      <c r="AP140" s="14"/>
      <c r="AQ140" s="12"/>
      <c r="AR140" s="2"/>
      <c r="AS140" s="2"/>
      <c r="AT140" s="2"/>
      <c r="AU140" s="2"/>
      <c r="AV140" s="2"/>
      <c r="AW140" s="2"/>
      <c r="AX140" s="2"/>
      <c r="AY140" s="2"/>
      <c r="AZ140" s="2"/>
      <c r="BA140" s="2"/>
      <c r="BB140" s="4"/>
    </row>
    <row r="141" spans="1:54" x14ac:dyDescent="0.15">
      <c r="A141" s="9"/>
      <c r="B141" s="15"/>
      <c r="C141" s="292"/>
      <c r="D141" s="287"/>
      <c r="E141" s="287"/>
      <c r="F141" s="287"/>
      <c r="G141" s="287"/>
      <c r="H141" s="287"/>
      <c r="I141" s="287"/>
      <c r="J141" s="287"/>
      <c r="K141" s="287"/>
      <c r="L141" s="287"/>
      <c r="M141" s="287"/>
      <c r="N141" s="287"/>
      <c r="O141" s="287"/>
      <c r="P141" s="288"/>
      <c r="Q141" s="288"/>
      <c r="R141" s="288"/>
      <c r="S141" s="288"/>
      <c r="T141" s="288"/>
      <c r="U141" s="287"/>
      <c r="V141" s="287"/>
      <c r="W141" s="287"/>
      <c r="X141" s="287"/>
      <c r="Y141" s="287"/>
      <c r="Z141" s="287"/>
      <c r="AA141" s="287"/>
      <c r="AB141" s="287"/>
      <c r="AC141" s="288"/>
      <c r="AD141" s="288"/>
      <c r="AE141" s="16"/>
      <c r="AF141" s="16"/>
      <c r="AG141" s="16"/>
      <c r="AH141" s="14"/>
      <c r="AI141" s="14"/>
      <c r="AJ141" s="14"/>
      <c r="AK141" s="14"/>
      <c r="AL141" s="14"/>
      <c r="AM141" s="14"/>
      <c r="AN141" s="14"/>
      <c r="AO141" s="14"/>
      <c r="AP141" s="14"/>
      <c r="AQ141" s="14"/>
      <c r="AR141" s="2"/>
      <c r="AS141" s="2"/>
      <c r="AT141" s="2"/>
      <c r="AU141" s="2"/>
      <c r="AV141" s="2"/>
      <c r="AW141" s="2"/>
      <c r="AX141" s="2"/>
      <c r="AY141" s="2"/>
      <c r="AZ141" s="2"/>
      <c r="BA141" s="2"/>
      <c r="BB141" s="4"/>
    </row>
    <row r="142" spans="1:54" x14ac:dyDescent="0.15">
      <c r="A142" s="265"/>
      <c r="B142" s="235"/>
      <c r="C142" s="33"/>
      <c r="D142" s="235"/>
      <c r="E142" s="24"/>
      <c r="F142" s="24"/>
      <c r="G142" s="24"/>
      <c r="H142" s="24"/>
      <c r="I142" s="24"/>
      <c r="M142" s="24"/>
      <c r="P142" s="22"/>
      <c r="Q142" s="22"/>
      <c r="R142" s="22"/>
      <c r="S142" s="22"/>
      <c r="T142" s="22"/>
      <c r="U142" s="24"/>
      <c r="AC142" s="22"/>
      <c r="AD142" s="22"/>
      <c r="AE142" s="22"/>
      <c r="AF142" s="22"/>
      <c r="AQ142" s="235"/>
      <c r="AR142" s="235"/>
      <c r="AS142" s="235"/>
      <c r="AT142" s="235"/>
      <c r="AU142" s="235"/>
      <c r="AV142" s="235"/>
      <c r="AW142" s="235"/>
      <c r="AX142" s="235"/>
      <c r="AY142" s="235"/>
      <c r="AZ142" s="235"/>
      <c r="BA142" s="235"/>
      <c r="BB142" s="264"/>
    </row>
    <row r="143" spans="1:54" x14ac:dyDescent="0.15">
      <c r="A143" s="265"/>
      <c r="B143" s="235"/>
      <c r="C143" s="33"/>
      <c r="D143" s="235"/>
      <c r="F143" s="24"/>
      <c r="G143" s="24"/>
      <c r="H143" s="24"/>
      <c r="I143" s="24"/>
      <c r="J143" s="24"/>
      <c r="K143" s="24"/>
      <c r="L143" s="24"/>
      <c r="M143" s="24"/>
      <c r="N143" s="24"/>
      <c r="O143" s="24"/>
      <c r="P143" s="24"/>
      <c r="Q143" s="22"/>
      <c r="R143" s="23"/>
      <c r="S143" s="22"/>
      <c r="T143" s="22"/>
      <c r="U143" s="22"/>
      <c r="V143" s="23"/>
      <c r="AC143" s="22"/>
      <c r="AD143" s="22"/>
      <c r="AE143" s="22"/>
      <c r="AF143" s="22"/>
      <c r="AQ143" s="235"/>
      <c r="AR143" s="235"/>
      <c r="AS143" s="235"/>
      <c r="AT143" s="235"/>
      <c r="AU143" s="235"/>
      <c r="AV143" s="235"/>
      <c r="AW143" s="235"/>
      <c r="AX143" s="235"/>
      <c r="AY143" s="235"/>
      <c r="AZ143" s="235"/>
      <c r="BA143" s="235"/>
      <c r="BB143" s="264"/>
    </row>
    <row r="144" spans="1:54" x14ac:dyDescent="0.15">
      <c r="A144" s="265"/>
      <c r="B144" s="235"/>
      <c r="C144" s="33"/>
      <c r="D144" s="287"/>
      <c r="E144" s="287"/>
      <c r="F144" s="287"/>
      <c r="G144" s="287"/>
      <c r="H144" s="287"/>
      <c r="I144" s="287"/>
      <c r="J144" s="287"/>
      <c r="K144" s="287"/>
      <c r="L144" s="309"/>
      <c r="M144" s="309"/>
      <c r="N144" s="309"/>
      <c r="O144" s="309"/>
      <c r="P144" s="309"/>
      <c r="Q144" s="309"/>
      <c r="R144" s="309"/>
      <c r="S144" s="309"/>
      <c r="T144" s="309"/>
      <c r="U144" s="309"/>
      <c r="V144" s="310"/>
      <c r="W144" s="287"/>
      <c r="X144" s="287"/>
      <c r="Y144" s="287"/>
      <c r="Z144" s="287"/>
      <c r="AA144" s="287"/>
      <c r="AB144" s="287"/>
      <c r="AC144" s="287"/>
      <c r="AD144" s="287"/>
      <c r="AE144" s="287"/>
      <c r="AF144" s="287"/>
      <c r="AG144" s="287"/>
      <c r="AH144" s="287"/>
      <c r="AI144" s="287"/>
      <c r="AJ144" s="287"/>
      <c r="AK144" s="287"/>
      <c r="AL144" s="287"/>
      <c r="AM144" s="287"/>
      <c r="AN144" s="287"/>
      <c r="AO144" s="287"/>
      <c r="AP144" s="287"/>
      <c r="AQ144" s="309"/>
      <c r="AR144" s="309"/>
      <c r="AS144" s="309"/>
      <c r="AT144" s="309"/>
      <c r="AU144" s="309"/>
      <c r="AV144" s="309"/>
      <c r="AW144" s="235"/>
      <c r="AX144" s="235"/>
      <c r="AY144" s="235"/>
      <c r="AZ144" s="235"/>
      <c r="BA144" s="235"/>
      <c r="BB144" s="264"/>
    </row>
    <row r="145" spans="1:54" x14ac:dyDescent="0.15">
      <c r="A145" s="235"/>
      <c r="B145" s="235"/>
      <c r="C145" s="235"/>
      <c r="D145" s="309"/>
      <c r="E145" s="309"/>
      <c r="F145" s="309"/>
      <c r="G145" s="309"/>
      <c r="H145" s="309"/>
      <c r="I145" s="309"/>
      <c r="J145" s="309"/>
      <c r="K145" s="309"/>
      <c r="L145" s="309"/>
      <c r="M145" s="309"/>
      <c r="N145" s="309"/>
      <c r="O145" s="309"/>
      <c r="P145" s="309"/>
      <c r="Q145" s="309"/>
      <c r="R145" s="309"/>
      <c r="S145" s="287"/>
      <c r="T145" s="287"/>
      <c r="U145" s="309"/>
      <c r="V145" s="309"/>
      <c r="W145" s="309"/>
      <c r="X145" s="309"/>
      <c r="Y145" s="309"/>
      <c r="Z145" s="309"/>
      <c r="AA145" s="309"/>
      <c r="AB145" s="309"/>
      <c r="AC145" s="309"/>
      <c r="AD145" s="309"/>
      <c r="AE145" s="309"/>
      <c r="AF145" s="309"/>
      <c r="AG145" s="309"/>
      <c r="AH145" s="309"/>
      <c r="AI145" s="309"/>
      <c r="AJ145" s="309"/>
      <c r="AK145" s="309"/>
      <c r="AL145" s="309"/>
      <c r="AM145" s="309"/>
      <c r="AN145" s="309"/>
      <c r="AO145" s="309"/>
      <c r="AP145" s="309"/>
      <c r="AQ145" s="309"/>
      <c r="AR145" s="309"/>
      <c r="AS145" s="309"/>
      <c r="AT145" s="309"/>
      <c r="AU145" s="309"/>
      <c r="AV145" s="309"/>
      <c r="AW145" s="235"/>
      <c r="AX145" s="235"/>
      <c r="AY145" s="235"/>
      <c r="AZ145" s="235"/>
      <c r="BA145" s="235"/>
      <c r="BB145" s="264"/>
    </row>
    <row r="146" spans="1:54" x14ac:dyDescent="0.15">
      <c r="A146" s="235"/>
      <c r="B146" s="235"/>
      <c r="C146" s="235"/>
      <c r="D146" s="309"/>
      <c r="E146" s="309"/>
      <c r="F146" s="309"/>
      <c r="G146" s="309"/>
      <c r="H146" s="309"/>
      <c r="I146" s="309"/>
      <c r="J146" s="309"/>
      <c r="K146" s="309"/>
      <c r="L146" s="309"/>
      <c r="M146" s="309"/>
      <c r="N146" s="309"/>
      <c r="O146" s="309"/>
      <c r="P146" s="309"/>
      <c r="Q146" s="309"/>
      <c r="R146" s="309"/>
      <c r="S146" s="309"/>
      <c r="T146" s="309"/>
      <c r="U146" s="309"/>
      <c r="V146" s="309"/>
      <c r="W146" s="309"/>
      <c r="X146" s="309"/>
      <c r="Y146" s="309"/>
      <c r="Z146" s="309"/>
      <c r="AA146" s="309"/>
      <c r="AB146" s="309"/>
      <c r="AC146" s="309"/>
      <c r="AD146" s="309"/>
      <c r="AE146" s="309"/>
      <c r="AF146" s="309"/>
      <c r="AG146" s="309"/>
      <c r="AH146" s="309"/>
      <c r="AI146" s="309"/>
      <c r="AJ146" s="309"/>
      <c r="AK146" s="309"/>
      <c r="AL146" s="309"/>
      <c r="AM146" s="309"/>
      <c r="AN146" s="309"/>
      <c r="AO146" s="309"/>
      <c r="AP146" s="309"/>
      <c r="AQ146" s="309"/>
      <c r="AR146" s="309"/>
      <c r="AS146" s="309"/>
      <c r="AT146" s="309"/>
      <c r="AU146" s="309"/>
      <c r="AV146" s="309"/>
      <c r="AW146" s="235"/>
      <c r="AX146" s="235"/>
      <c r="AY146" s="235"/>
      <c r="AZ146" s="235"/>
      <c r="BA146" s="235"/>
      <c r="BB146" s="264"/>
    </row>
    <row r="147" spans="1:54" ht="13.5" customHeight="1" x14ac:dyDescent="0.15">
      <c r="A147" s="262"/>
      <c r="B147" s="227"/>
      <c r="D147" s="287"/>
      <c r="E147" s="287"/>
      <c r="F147" s="287"/>
      <c r="G147" s="287"/>
      <c r="H147" s="287"/>
      <c r="I147" s="287"/>
      <c r="J147" s="287"/>
      <c r="K147" s="287"/>
      <c r="L147" s="287"/>
      <c r="M147" s="287"/>
      <c r="N147" s="287"/>
      <c r="O147" s="287"/>
      <c r="P147" s="288"/>
      <c r="Q147" s="288"/>
      <c r="R147" s="288"/>
      <c r="S147" s="288"/>
      <c r="T147" s="288"/>
      <c r="U147" s="287"/>
      <c r="V147" s="287"/>
      <c r="W147" s="287"/>
      <c r="X147" s="287"/>
      <c r="Y147" s="287"/>
      <c r="Z147" s="287"/>
      <c r="AA147" s="287"/>
      <c r="AB147" s="287"/>
      <c r="AC147" s="288"/>
      <c r="AD147" s="288"/>
      <c r="AE147" s="288"/>
      <c r="AF147" s="288"/>
      <c r="AG147" s="288"/>
      <c r="AH147" s="287"/>
      <c r="AI147" s="287"/>
      <c r="AJ147" s="287"/>
      <c r="AK147" s="287"/>
      <c r="AL147" s="287"/>
      <c r="AM147" s="287"/>
      <c r="AN147" s="287"/>
      <c r="AO147" s="287"/>
      <c r="AP147" s="287"/>
      <c r="AQ147" s="287"/>
      <c r="AR147" s="309"/>
      <c r="AS147" s="309"/>
      <c r="AT147" s="309"/>
      <c r="AU147" s="309"/>
      <c r="AV147" s="309"/>
      <c r="AW147" s="235"/>
      <c r="AX147" s="235"/>
      <c r="AY147" s="235"/>
      <c r="AZ147" s="235"/>
      <c r="BA147" s="235"/>
      <c r="BB147" s="264"/>
    </row>
    <row r="148" spans="1:54" ht="13.5" customHeight="1" x14ac:dyDescent="0.15">
      <c r="A148" s="235"/>
      <c r="B148" s="235"/>
      <c r="C148" s="235"/>
      <c r="D148" s="309"/>
      <c r="E148" s="309"/>
      <c r="F148" s="309"/>
      <c r="G148" s="309"/>
      <c r="H148" s="309"/>
      <c r="I148" s="309"/>
      <c r="J148" s="309"/>
      <c r="K148" s="309"/>
      <c r="L148" s="309"/>
      <c r="M148" s="309"/>
      <c r="N148" s="309"/>
      <c r="O148" s="309"/>
      <c r="P148" s="309"/>
      <c r="Q148" s="309"/>
      <c r="R148" s="309"/>
      <c r="S148" s="309"/>
      <c r="T148" s="309"/>
      <c r="U148" s="309"/>
      <c r="V148" s="309"/>
      <c r="W148" s="309"/>
      <c r="X148" s="309"/>
      <c r="Y148" s="309"/>
      <c r="Z148" s="309"/>
      <c r="AA148" s="309"/>
      <c r="AB148" s="309"/>
      <c r="AC148" s="309"/>
      <c r="AD148" s="309"/>
      <c r="AE148" s="309"/>
      <c r="AF148" s="309"/>
      <c r="AG148" s="309"/>
      <c r="AH148" s="309"/>
      <c r="AI148" s="309"/>
      <c r="AJ148" s="309"/>
      <c r="AK148" s="309"/>
      <c r="AL148" s="309"/>
      <c r="AM148" s="309"/>
      <c r="AN148" s="309"/>
      <c r="AO148" s="309"/>
      <c r="AP148" s="309"/>
      <c r="AQ148" s="309"/>
      <c r="AR148" s="309"/>
      <c r="AS148" s="309"/>
      <c r="AT148" s="309"/>
      <c r="AU148" s="309"/>
      <c r="AV148" s="309"/>
      <c r="AW148" s="235"/>
      <c r="AX148" s="235"/>
      <c r="AY148" s="235"/>
      <c r="AZ148" s="235"/>
      <c r="BA148" s="235"/>
      <c r="BB148" s="264"/>
    </row>
    <row r="149" spans="1:54" x14ac:dyDescent="0.15">
      <c r="A149" s="235"/>
      <c r="B149" s="235"/>
      <c r="C149" s="235"/>
      <c r="D149" s="287"/>
      <c r="E149" s="309"/>
      <c r="F149" s="309"/>
      <c r="G149" s="309"/>
      <c r="H149" s="309"/>
      <c r="I149" s="309"/>
      <c r="J149" s="309"/>
      <c r="K149" s="309"/>
      <c r="L149" s="309"/>
      <c r="M149" s="309"/>
      <c r="N149" s="309"/>
      <c r="O149" s="309"/>
      <c r="P149" s="309"/>
      <c r="Q149" s="309"/>
      <c r="R149" s="309"/>
      <c r="S149" s="309"/>
      <c r="T149" s="309"/>
      <c r="U149" s="309"/>
      <c r="V149" s="309"/>
      <c r="W149" s="309"/>
      <c r="X149" s="309"/>
      <c r="Y149" s="309"/>
      <c r="Z149" s="309"/>
      <c r="AA149" s="309"/>
      <c r="AB149" s="309"/>
      <c r="AC149" s="309"/>
      <c r="AD149" s="309"/>
      <c r="AE149" s="309"/>
      <c r="AF149" s="309"/>
      <c r="AG149" s="309"/>
      <c r="AH149" s="309"/>
      <c r="AI149" s="309"/>
      <c r="AJ149" s="309"/>
      <c r="AK149" s="309"/>
      <c r="AL149" s="309"/>
      <c r="AM149" s="309"/>
      <c r="AN149" s="309"/>
      <c r="AO149" s="309"/>
      <c r="AP149" s="309"/>
      <c r="AQ149" s="309"/>
      <c r="AR149" s="309"/>
      <c r="AS149" s="309"/>
      <c r="AT149" s="309"/>
      <c r="AU149" s="309"/>
      <c r="AV149" s="309"/>
      <c r="AW149" s="235"/>
      <c r="AX149" s="235"/>
      <c r="AY149" s="235"/>
      <c r="AZ149" s="235"/>
      <c r="BA149" s="235"/>
      <c r="BB149" s="264"/>
    </row>
    <row r="150" spans="1:54" x14ac:dyDescent="0.15">
      <c r="A150" s="3"/>
      <c r="B150" s="2"/>
      <c r="C150" s="33"/>
      <c r="D150" s="2"/>
      <c r="E150" s="31"/>
      <c r="F150" s="31"/>
      <c r="G150" s="31"/>
      <c r="H150" s="31"/>
      <c r="I150" s="31"/>
      <c r="J150" s="14"/>
      <c r="K150" s="14"/>
      <c r="L150" s="14"/>
      <c r="M150" s="14"/>
      <c r="N150" s="14"/>
      <c r="O150" s="14"/>
      <c r="P150" s="16"/>
      <c r="Q150" s="16"/>
      <c r="R150" s="16"/>
      <c r="S150" s="16"/>
      <c r="T150" s="16"/>
      <c r="U150" s="14"/>
      <c r="V150" s="14"/>
      <c r="W150" s="14"/>
      <c r="X150" s="14"/>
      <c r="Y150" s="14"/>
      <c r="Z150" s="14"/>
      <c r="AA150" s="14"/>
      <c r="AB150" s="14"/>
      <c r="AC150" s="16"/>
      <c r="AD150" s="16"/>
      <c r="AE150" s="16"/>
      <c r="AF150" s="16"/>
      <c r="AG150" s="14"/>
      <c r="AH150" s="14"/>
      <c r="AI150" s="14"/>
      <c r="AJ150" s="14"/>
      <c r="AK150" s="14"/>
      <c r="AL150" s="14"/>
      <c r="AM150" s="14"/>
      <c r="AN150" s="14"/>
      <c r="AO150" s="14"/>
      <c r="AP150" s="14"/>
      <c r="AQ150" s="2"/>
      <c r="AR150" s="2"/>
      <c r="AS150" s="2"/>
      <c r="AT150" s="2"/>
      <c r="AU150" s="2"/>
      <c r="AV150" s="2"/>
      <c r="AW150" s="2"/>
      <c r="AX150" s="2"/>
      <c r="AY150" s="2"/>
      <c r="AZ150" s="2"/>
      <c r="BA150" s="2"/>
      <c r="BB150" s="4"/>
    </row>
    <row r="151" spans="1:54" x14ac:dyDescent="0.15">
      <c r="A151" s="3"/>
      <c r="B151" s="2"/>
      <c r="C151" s="33"/>
      <c r="D151" s="2"/>
      <c r="E151" s="31"/>
      <c r="F151" s="31"/>
      <c r="G151" s="31"/>
      <c r="H151" s="31"/>
      <c r="I151" s="31"/>
      <c r="J151" s="14"/>
      <c r="K151" s="14"/>
      <c r="L151" s="14"/>
      <c r="M151" s="24"/>
      <c r="N151" s="14"/>
      <c r="O151" s="14"/>
      <c r="P151" s="16"/>
      <c r="Q151" s="16"/>
      <c r="R151" s="16"/>
      <c r="S151" s="16"/>
      <c r="T151" s="16"/>
      <c r="U151" s="24"/>
      <c r="V151" s="14"/>
      <c r="W151" s="14"/>
      <c r="X151" s="14"/>
      <c r="Y151" s="14"/>
      <c r="Z151" s="14"/>
      <c r="AA151" s="14"/>
      <c r="AB151" s="14"/>
      <c r="AC151" s="16"/>
      <c r="AD151" s="16"/>
      <c r="AE151" s="16"/>
      <c r="AF151" s="16"/>
      <c r="AG151" s="14"/>
      <c r="AH151" s="14"/>
      <c r="AI151" s="14"/>
      <c r="AJ151" s="14"/>
      <c r="AK151" s="14"/>
      <c r="AL151" s="14"/>
      <c r="AM151" s="14"/>
      <c r="AN151" s="14"/>
      <c r="AO151" s="14"/>
      <c r="AP151" s="14"/>
      <c r="AQ151" s="2"/>
      <c r="AR151" s="2"/>
      <c r="AS151" s="2"/>
      <c r="AT151" s="2"/>
      <c r="AU151" s="2"/>
      <c r="AV151" s="2"/>
      <c r="AW151" s="2"/>
      <c r="AX151" s="2"/>
      <c r="AY151" s="2"/>
      <c r="AZ151" s="2"/>
      <c r="BA151" s="2"/>
      <c r="BB151" s="4"/>
    </row>
    <row r="152" spans="1:54" ht="14.25" thickBot="1" x14ac:dyDescent="0.2">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7"/>
    </row>
    <row r="153" spans="1:54" x14ac:dyDescent="0.15">
      <c r="A153" s="3"/>
      <c r="B153" s="3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2"/>
      <c r="AS153" s="2"/>
      <c r="AT153" s="2"/>
      <c r="AU153" s="2"/>
      <c r="AV153" s="2"/>
      <c r="AW153" s="2"/>
      <c r="AX153" s="2"/>
      <c r="AY153" s="2"/>
      <c r="AZ153" s="2"/>
      <c r="BA153" s="2"/>
      <c r="BB153" s="4"/>
    </row>
    <row r="154" spans="1:54" x14ac:dyDescent="0.15">
      <c r="A154" s="49" t="s">
        <v>76</v>
      </c>
      <c r="B154" s="50"/>
      <c r="C154" s="50"/>
      <c r="D154" s="50"/>
      <c r="E154" s="50"/>
      <c r="F154" s="51"/>
      <c r="G154" s="102"/>
      <c r="H154" s="102"/>
      <c r="I154" s="102"/>
      <c r="J154" s="102"/>
      <c r="K154" s="103"/>
      <c r="L154" s="103"/>
      <c r="M154" s="103"/>
      <c r="N154" s="103"/>
      <c r="O154" s="103"/>
      <c r="P154" s="102"/>
      <c r="Q154" s="102"/>
      <c r="R154" s="102"/>
      <c r="S154" s="102"/>
      <c r="T154" s="102"/>
      <c r="U154" s="102"/>
      <c r="V154" s="102"/>
      <c r="W154" s="102"/>
      <c r="X154" s="103"/>
      <c r="Y154" s="103"/>
      <c r="Z154" s="103"/>
      <c r="AA154" s="103"/>
      <c r="AB154" s="104"/>
      <c r="AC154" s="102"/>
      <c r="AD154" s="102"/>
      <c r="AE154" s="102"/>
      <c r="AF154" s="102"/>
      <c r="AG154" s="102"/>
      <c r="AH154" s="102"/>
      <c r="AI154" s="102"/>
      <c r="AJ154" s="102"/>
      <c r="AK154" s="102"/>
      <c r="AL154" s="102"/>
      <c r="AM154" s="102"/>
      <c r="AN154" s="102"/>
      <c r="AO154" s="102"/>
      <c r="AP154" s="102"/>
      <c r="AQ154" s="102"/>
      <c r="AR154" s="228"/>
      <c r="AS154" s="228"/>
      <c r="AT154" s="228"/>
      <c r="AU154" s="228"/>
      <c r="AV154" s="228"/>
      <c r="AW154" s="228"/>
      <c r="AX154" s="228"/>
      <c r="AY154" s="228"/>
      <c r="AZ154" s="228"/>
      <c r="BA154" s="228"/>
      <c r="BB154" s="229"/>
    </row>
    <row r="155" spans="1:54" x14ac:dyDescent="0.15">
      <c r="A155" s="9"/>
      <c r="B155" s="15"/>
      <c r="C155" s="15"/>
      <c r="D155" s="14"/>
      <c r="AL155" s="14"/>
      <c r="AM155" s="14"/>
      <c r="AN155" s="14"/>
      <c r="AO155" s="14"/>
      <c r="AP155" s="14"/>
      <c r="AQ155" s="14"/>
      <c r="AR155" s="2"/>
      <c r="AS155" s="2"/>
      <c r="AT155" s="2"/>
      <c r="AU155" s="2"/>
      <c r="AV155" s="2"/>
      <c r="AW155" s="2"/>
      <c r="AX155" s="2"/>
      <c r="AY155" s="2"/>
      <c r="AZ155" s="2"/>
      <c r="BA155" s="2"/>
      <c r="BB155" s="4"/>
    </row>
    <row r="156" spans="1:54" x14ac:dyDescent="0.15">
      <c r="A156" s="9"/>
      <c r="B156" s="15"/>
      <c r="C156" s="15"/>
      <c r="D156" s="14"/>
      <c r="AL156" s="14"/>
      <c r="AM156" s="14"/>
      <c r="AN156" s="14"/>
      <c r="AO156" s="14"/>
      <c r="AP156" s="14"/>
      <c r="AQ156" s="14"/>
      <c r="AR156" s="2"/>
      <c r="AS156" s="2"/>
      <c r="AT156" s="2"/>
      <c r="AU156" s="2"/>
      <c r="AV156" s="2"/>
      <c r="AW156" s="2"/>
      <c r="AX156" s="2"/>
      <c r="AY156" s="2"/>
      <c r="AZ156" s="2"/>
      <c r="BA156" s="2"/>
      <c r="BB156" s="4"/>
    </row>
    <row r="157" spans="1:54" x14ac:dyDescent="0.15">
      <c r="A157" s="9"/>
      <c r="B157" s="15"/>
      <c r="C157" s="15"/>
      <c r="D157" s="14"/>
      <c r="AL157" s="14"/>
      <c r="AM157" s="14"/>
      <c r="AN157" s="14"/>
      <c r="AO157" s="14"/>
      <c r="AP157" s="14"/>
      <c r="AQ157" s="14"/>
      <c r="AR157" s="2"/>
      <c r="AS157" s="2"/>
      <c r="AT157" s="2"/>
      <c r="AU157" s="2"/>
      <c r="AV157" s="2"/>
      <c r="AW157" s="2"/>
      <c r="AX157" s="2"/>
      <c r="AY157" s="2"/>
      <c r="AZ157" s="2"/>
      <c r="BA157" s="2"/>
      <c r="BB157" s="4"/>
    </row>
    <row r="158" spans="1:54" x14ac:dyDescent="0.15">
      <c r="A158" s="9"/>
      <c r="B158" s="15"/>
      <c r="C158" s="15"/>
      <c r="D158" s="14"/>
      <c r="AL158" s="14"/>
      <c r="AM158" s="14"/>
      <c r="AN158" s="14"/>
      <c r="AO158" s="14"/>
      <c r="AP158" s="14"/>
      <c r="AQ158" s="14"/>
      <c r="AR158" s="2"/>
      <c r="AS158" s="2"/>
      <c r="AT158" s="2"/>
      <c r="AU158" s="2"/>
      <c r="AV158" s="2"/>
      <c r="AW158" s="2"/>
      <c r="AX158" s="2"/>
      <c r="AY158" s="2"/>
      <c r="AZ158" s="2"/>
      <c r="BA158" s="2"/>
      <c r="BB158" s="4"/>
    </row>
    <row r="159" spans="1:54" x14ac:dyDescent="0.15">
      <c r="A159" s="9"/>
      <c r="B159" s="15"/>
      <c r="C159" s="15"/>
      <c r="D159" s="14"/>
      <c r="AL159" s="14"/>
      <c r="AM159" s="14"/>
      <c r="AN159" s="14"/>
      <c r="AO159" s="14"/>
      <c r="AP159" s="14"/>
      <c r="AQ159" s="14"/>
      <c r="AR159" s="2"/>
      <c r="AS159" s="2"/>
      <c r="AT159" s="2"/>
      <c r="AU159" s="2"/>
      <c r="AV159" s="2"/>
      <c r="AW159" s="2"/>
      <c r="AX159" s="2"/>
      <c r="AY159" s="2"/>
      <c r="AZ159" s="2"/>
      <c r="BA159" s="2"/>
      <c r="BB159" s="4"/>
    </row>
    <row r="160" spans="1:54" x14ac:dyDescent="0.15">
      <c r="A160" s="9"/>
      <c r="B160" s="15"/>
      <c r="C160" s="15"/>
      <c r="D160" s="14"/>
      <c r="AL160" s="14"/>
      <c r="AM160" s="14"/>
      <c r="AN160" s="14"/>
      <c r="AO160" s="14"/>
      <c r="AP160" s="14"/>
      <c r="AQ160" s="14"/>
      <c r="AR160" s="2"/>
      <c r="AS160" s="2"/>
      <c r="AT160" s="2"/>
      <c r="AU160" s="2"/>
      <c r="AV160" s="2"/>
      <c r="AW160" s="2"/>
      <c r="AX160" s="2"/>
      <c r="AY160" s="2"/>
      <c r="AZ160" s="2"/>
      <c r="BA160" s="2"/>
      <c r="BB160" s="4"/>
    </row>
    <row r="161" spans="1:54" x14ac:dyDescent="0.15">
      <c r="A161" s="9"/>
      <c r="B161" s="15"/>
      <c r="C161" s="14"/>
      <c r="D161" s="14"/>
      <c r="AL161" s="14"/>
      <c r="AM161" s="14"/>
      <c r="AN161" s="14"/>
      <c r="AO161" s="14"/>
      <c r="AP161" s="14"/>
      <c r="AQ161" s="14"/>
      <c r="AR161" s="2"/>
      <c r="AS161" s="2"/>
      <c r="AT161" s="2"/>
      <c r="AU161" s="2"/>
      <c r="AV161" s="2"/>
      <c r="AW161" s="2"/>
      <c r="AX161" s="2"/>
      <c r="AY161" s="2"/>
      <c r="AZ161" s="2"/>
      <c r="BA161" s="2"/>
      <c r="BB161" s="4"/>
    </row>
    <row r="162" spans="1:54" x14ac:dyDescent="0.15">
      <c r="A162" s="9"/>
      <c r="B162" s="15"/>
      <c r="C162" s="14"/>
      <c r="D162" s="14"/>
      <c r="AL162" s="14"/>
      <c r="AM162" s="14"/>
      <c r="AN162" s="14"/>
      <c r="AO162" s="14"/>
      <c r="AP162" s="14"/>
      <c r="AQ162" s="14"/>
      <c r="AR162" s="2"/>
      <c r="AS162" s="2"/>
      <c r="AT162" s="2"/>
      <c r="AU162" s="2"/>
      <c r="AV162" s="2"/>
      <c r="AW162" s="2"/>
      <c r="AX162" s="2"/>
      <c r="AY162" s="2"/>
      <c r="AZ162" s="2"/>
      <c r="BA162" s="2"/>
      <c r="BB162" s="4"/>
    </row>
    <row r="163" spans="1:54" x14ac:dyDescent="0.15">
      <c r="A163" s="9"/>
      <c r="B163" s="15"/>
      <c r="C163" s="14"/>
      <c r="D163" s="14"/>
      <c r="AL163" s="14"/>
      <c r="AM163" s="14"/>
      <c r="AN163" s="14"/>
      <c r="AO163" s="14"/>
      <c r="AP163" s="14"/>
      <c r="AQ163" s="14"/>
      <c r="AR163" s="2"/>
      <c r="AS163" s="2"/>
      <c r="AT163" s="2"/>
      <c r="AU163" s="2"/>
      <c r="AV163" s="2"/>
      <c r="AW163" s="2"/>
      <c r="AX163" s="2"/>
      <c r="AY163" s="2"/>
      <c r="AZ163" s="2"/>
      <c r="BA163" s="2"/>
      <c r="BB163" s="4"/>
    </row>
    <row r="164" spans="1:54" x14ac:dyDescent="0.15">
      <c r="A164" s="9"/>
      <c r="B164" s="15"/>
      <c r="C164" s="15"/>
      <c r="D164" s="14"/>
      <c r="J164" s="14"/>
      <c r="K164" s="14"/>
      <c r="L164" s="14"/>
      <c r="M164" s="24"/>
      <c r="N164" s="14"/>
      <c r="O164" s="14"/>
      <c r="P164" s="16"/>
      <c r="Q164" s="16"/>
      <c r="R164" s="16"/>
      <c r="S164" s="16"/>
      <c r="T164" s="24"/>
      <c r="U164" s="14"/>
      <c r="V164" s="14"/>
      <c r="W164" s="14"/>
      <c r="X164" s="14"/>
      <c r="Y164" s="14"/>
      <c r="Z164" s="14"/>
      <c r="AA164" s="14"/>
      <c r="AB164" s="24"/>
      <c r="AC164" s="16"/>
      <c r="AD164" s="16"/>
      <c r="AE164" s="16"/>
      <c r="AF164" s="16"/>
      <c r="AG164" s="16"/>
      <c r="AH164" s="14"/>
      <c r="AI164" s="14"/>
      <c r="AJ164" s="14"/>
      <c r="AK164" s="14"/>
      <c r="AL164" s="14"/>
      <c r="AM164" s="14"/>
      <c r="AN164" s="14"/>
      <c r="AO164" s="14"/>
      <c r="AP164" s="14"/>
      <c r="AQ164" s="14"/>
      <c r="AR164" s="2"/>
      <c r="AS164" s="2"/>
      <c r="AT164" s="2"/>
      <c r="AU164" s="2"/>
      <c r="AV164" s="2"/>
      <c r="AW164" s="2"/>
      <c r="AX164" s="2"/>
      <c r="AY164" s="2"/>
      <c r="AZ164" s="2"/>
      <c r="BA164" s="2"/>
      <c r="BB164" s="4"/>
    </row>
    <row r="165" spans="1:54" x14ac:dyDescent="0.15">
      <c r="A165" s="9"/>
      <c r="B165" s="15"/>
      <c r="C165" s="14"/>
      <c r="D165" s="14"/>
      <c r="J165" s="14"/>
      <c r="K165" s="14"/>
      <c r="L165" s="14"/>
      <c r="M165" s="14"/>
      <c r="N165" s="14"/>
      <c r="O165" s="14"/>
      <c r="P165" s="16"/>
      <c r="Q165" s="16"/>
      <c r="R165" s="16"/>
      <c r="S165" s="16"/>
      <c r="T165" s="16"/>
      <c r="U165" s="14"/>
      <c r="V165" s="14"/>
      <c r="W165" s="14"/>
      <c r="X165" s="14"/>
      <c r="Y165" s="14"/>
      <c r="Z165" s="14"/>
      <c r="AA165" s="14"/>
      <c r="AB165" s="14"/>
      <c r="AC165" s="16"/>
      <c r="AD165" s="16"/>
      <c r="AE165" s="16"/>
      <c r="AF165" s="16"/>
      <c r="AG165" s="16"/>
      <c r="AH165" s="14"/>
      <c r="AI165" s="14"/>
      <c r="AJ165" s="14"/>
      <c r="AK165" s="14"/>
      <c r="AL165" s="14"/>
      <c r="AM165" s="14"/>
      <c r="AN165" s="14"/>
      <c r="AO165" s="14"/>
      <c r="AP165" s="14"/>
      <c r="AQ165" s="14"/>
      <c r="AR165" s="2"/>
      <c r="AS165" s="2"/>
      <c r="AT165" s="2"/>
      <c r="AU165" s="2"/>
      <c r="AV165" s="2"/>
      <c r="AW165" s="2"/>
      <c r="AX165" s="2"/>
      <c r="AY165" s="2"/>
      <c r="AZ165" s="2"/>
      <c r="BA165" s="2"/>
      <c r="BB165" s="4"/>
    </row>
    <row r="166" spans="1:54" x14ac:dyDescent="0.15">
      <c r="A166" s="9"/>
      <c r="B166" s="15"/>
      <c r="C166" s="14"/>
      <c r="D166" s="14"/>
      <c r="J166" s="14"/>
      <c r="K166" s="14"/>
      <c r="L166" s="14"/>
      <c r="M166" s="14"/>
      <c r="N166" s="14"/>
      <c r="O166" s="14"/>
      <c r="P166" s="16"/>
      <c r="Q166" s="16"/>
      <c r="R166" s="16"/>
      <c r="S166" s="16"/>
      <c r="T166" s="16"/>
      <c r="U166" s="14"/>
      <c r="V166" s="14"/>
      <c r="W166" s="14"/>
      <c r="X166" s="14"/>
      <c r="Y166" s="14"/>
      <c r="Z166" s="14"/>
      <c r="AA166" s="14"/>
      <c r="AB166" s="14"/>
      <c r="AC166" s="16"/>
      <c r="AD166" s="16"/>
      <c r="AE166" s="16"/>
      <c r="AF166" s="16"/>
      <c r="AG166" s="16"/>
      <c r="AH166" s="14"/>
      <c r="AI166" s="14"/>
      <c r="AJ166" s="14"/>
      <c r="AK166" s="14"/>
      <c r="AL166" s="14"/>
      <c r="AM166" s="14"/>
      <c r="AN166" s="14"/>
      <c r="AO166" s="14"/>
      <c r="AP166" s="14"/>
      <c r="AQ166" s="14"/>
      <c r="AR166" s="2"/>
      <c r="AS166" s="2"/>
      <c r="AT166" s="2"/>
      <c r="AU166" s="2"/>
      <c r="AV166" s="2"/>
      <c r="AW166" s="2"/>
      <c r="AX166" s="2"/>
      <c r="AY166" s="2"/>
      <c r="AZ166" s="2"/>
      <c r="BA166" s="2"/>
      <c r="BB166" s="4"/>
    </row>
    <row r="167" spans="1:54" x14ac:dyDescent="0.15">
      <c r="A167" s="9"/>
      <c r="B167" s="15"/>
      <c r="C167" s="14"/>
      <c r="D167" s="14"/>
      <c r="J167" s="14"/>
      <c r="K167" s="14"/>
      <c r="L167" s="14"/>
      <c r="M167" s="14"/>
      <c r="N167" s="14"/>
      <c r="O167" s="14"/>
      <c r="P167" s="16"/>
      <c r="Q167" s="16"/>
      <c r="R167" s="16"/>
      <c r="S167" s="16"/>
      <c r="T167" s="16"/>
      <c r="U167" s="14"/>
      <c r="V167" s="14"/>
      <c r="W167" s="14"/>
      <c r="X167" s="14"/>
      <c r="Y167" s="14"/>
      <c r="Z167" s="14"/>
      <c r="AA167" s="14"/>
      <c r="AB167" s="14"/>
      <c r="AC167" s="16"/>
      <c r="AD167" s="16"/>
      <c r="AE167" s="16"/>
      <c r="AF167" s="16"/>
      <c r="AG167" s="14"/>
      <c r="AH167" s="14"/>
      <c r="AI167" s="14"/>
      <c r="AJ167" s="14"/>
      <c r="AK167" s="14"/>
      <c r="AL167" s="14"/>
      <c r="AM167" s="14"/>
      <c r="AN167" s="14"/>
      <c r="AO167" s="14"/>
      <c r="AP167" s="14"/>
      <c r="AQ167" s="14"/>
      <c r="AR167" s="2"/>
      <c r="AS167" s="2"/>
      <c r="AT167" s="2"/>
      <c r="AU167" s="2"/>
      <c r="AV167" s="2"/>
      <c r="AW167" s="2"/>
      <c r="AX167" s="2"/>
      <c r="AY167" s="2"/>
      <c r="AZ167" s="2"/>
      <c r="BA167" s="2"/>
      <c r="BB167" s="4"/>
    </row>
    <row r="168" spans="1:54" x14ac:dyDescent="0.15">
      <c r="A168" s="9"/>
      <c r="B168" s="15"/>
      <c r="C168" s="15"/>
      <c r="D168" s="14"/>
      <c r="J168" s="14"/>
      <c r="K168" s="14"/>
      <c r="L168" s="14"/>
      <c r="M168" s="14"/>
      <c r="N168" s="14"/>
      <c r="O168" s="14"/>
      <c r="P168" s="16"/>
      <c r="Q168" s="16"/>
      <c r="R168" s="16"/>
      <c r="S168" s="16"/>
      <c r="T168" s="16"/>
      <c r="U168" s="14"/>
      <c r="V168" s="14"/>
      <c r="W168" s="14"/>
      <c r="X168" s="14"/>
      <c r="Y168" s="14"/>
      <c r="Z168" s="14"/>
      <c r="AA168" s="14"/>
      <c r="AB168" s="14"/>
      <c r="AC168" s="16"/>
      <c r="AD168" s="16"/>
      <c r="AE168" s="16"/>
      <c r="AF168" s="16"/>
      <c r="AG168" s="16"/>
      <c r="AH168" s="14"/>
      <c r="AI168" s="14"/>
      <c r="AJ168" s="14"/>
      <c r="AK168" s="14"/>
      <c r="AL168" s="14"/>
      <c r="AM168" s="14"/>
      <c r="AN168" s="14"/>
      <c r="AO168" s="14"/>
      <c r="AP168" s="14"/>
      <c r="AQ168" s="14"/>
      <c r="AR168" s="2"/>
      <c r="AS168" s="2"/>
      <c r="AT168" s="2"/>
      <c r="AU168" s="2"/>
      <c r="AV168" s="2"/>
      <c r="AW168" s="2"/>
      <c r="AX168" s="2"/>
      <c r="AY168" s="2"/>
      <c r="AZ168" s="2"/>
      <c r="BA168" s="2"/>
      <c r="BB168" s="4"/>
    </row>
    <row r="169" spans="1:54" x14ac:dyDescent="0.15">
      <c r="A169" s="9"/>
      <c r="B169" s="15"/>
      <c r="C169" s="14"/>
      <c r="D169" s="14"/>
      <c r="J169" s="14"/>
      <c r="K169" s="14"/>
      <c r="L169" s="14"/>
      <c r="M169" s="14"/>
      <c r="N169" s="14"/>
      <c r="O169" s="14"/>
      <c r="P169" s="16"/>
      <c r="Q169" s="16"/>
      <c r="R169" s="16"/>
      <c r="S169" s="16"/>
      <c r="T169" s="16"/>
      <c r="U169" s="14"/>
      <c r="V169" s="14"/>
      <c r="W169" s="14"/>
      <c r="X169" s="14"/>
      <c r="Y169" s="14"/>
      <c r="Z169" s="14"/>
      <c r="AA169" s="14"/>
      <c r="AB169" s="14"/>
      <c r="AC169" s="16"/>
      <c r="AD169" s="16"/>
      <c r="AE169" s="16"/>
      <c r="AF169" s="16"/>
      <c r="AG169" s="16"/>
      <c r="AH169" s="14"/>
      <c r="AI169" s="14"/>
      <c r="AJ169" s="14"/>
      <c r="AK169" s="14"/>
      <c r="AL169" s="14"/>
      <c r="AM169" s="14"/>
      <c r="AN169" s="14"/>
      <c r="AO169" s="14"/>
      <c r="AP169" s="14"/>
      <c r="AQ169" s="14"/>
      <c r="AR169" s="2"/>
      <c r="AS169" s="2"/>
      <c r="AT169" s="2"/>
      <c r="AU169" s="2"/>
      <c r="AV169" s="2"/>
      <c r="AW169" s="2"/>
      <c r="AX169" s="2"/>
      <c r="AY169" s="2"/>
      <c r="AZ169" s="2"/>
      <c r="BA169" s="2"/>
      <c r="BB169" s="4"/>
    </row>
    <row r="170" spans="1:54" x14ac:dyDescent="0.15">
      <c r="A170" s="9"/>
      <c r="B170" s="15"/>
      <c r="C170" s="14"/>
      <c r="D170" s="14"/>
      <c r="J170" s="14"/>
      <c r="K170" s="18"/>
      <c r="L170" s="14"/>
      <c r="M170" s="14"/>
      <c r="N170" s="14"/>
      <c r="O170" s="14"/>
      <c r="P170" s="16"/>
      <c r="Q170" s="16"/>
      <c r="R170" s="16"/>
      <c r="S170" s="16"/>
      <c r="T170" s="16"/>
      <c r="U170" s="14"/>
      <c r="V170" s="14"/>
      <c r="W170" s="14"/>
      <c r="X170" s="14"/>
      <c r="Y170" s="14"/>
      <c r="Z170" s="14"/>
      <c r="AA170" s="14"/>
      <c r="AB170" s="14"/>
      <c r="AC170" s="16"/>
      <c r="AD170" s="16"/>
      <c r="AE170" s="16"/>
      <c r="AF170" s="16"/>
      <c r="AG170" s="16"/>
      <c r="AH170" s="14"/>
      <c r="AI170" s="14"/>
      <c r="AJ170" s="14"/>
      <c r="AK170" s="14"/>
      <c r="AL170" s="14"/>
      <c r="AM170" s="14"/>
      <c r="AN170" s="14"/>
      <c r="AO170" s="14"/>
      <c r="AP170" s="14"/>
      <c r="AQ170" s="14"/>
      <c r="AR170" s="2"/>
      <c r="AS170" s="2"/>
      <c r="AT170" s="2"/>
      <c r="AU170" s="2"/>
      <c r="AV170" s="2"/>
      <c r="AW170" s="2"/>
      <c r="AX170" s="2"/>
      <c r="AY170" s="2"/>
      <c r="AZ170" s="2"/>
      <c r="BA170" s="2"/>
      <c r="BB170" s="4"/>
    </row>
    <row r="171" spans="1:54" x14ac:dyDescent="0.15">
      <c r="A171" s="9"/>
      <c r="B171" s="15"/>
      <c r="C171" s="14"/>
      <c r="D171" s="14"/>
      <c r="J171" s="14"/>
      <c r="K171" s="18"/>
      <c r="L171" s="14"/>
      <c r="M171" s="14"/>
      <c r="N171" s="14"/>
      <c r="O171" s="14"/>
      <c r="P171" s="16"/>
      <c r="Q171" s="16"/>
      <c r="R171" s="16"/>
      <c r="S171" s="16"/>
      <c r="T171" s="16"/>
      <c r="U171" s="14"/>
      <c r="V171" s="14"/>
      <c r="W171" s="14"/>
      <c r="X171" s="14"/>
      <c r="Y171" s="14"/>
      <c r="Z171" s="14"/>
      <c r="AA171" s="14"/>
      <c r="AB171" s="14"/>
      <c r="AC171" s="16"/>
      <c r="AD171" s="16"/>
      <c r="AE171" s="16"/>
      <c r="AF171" s="16"/>
      <c r="AG171" s="16"/>
      <c r="AH171" s="14"/>
      <c r="AI171" s="14"/>
      <c r="AJ171" s="14"/>
      <c r="AK171" s="14"/>
      <c r="AL171" s="14"/>
      <c r="AM171" s="14"/>
      <c r="AN171" s="14"/>
      <c r="AO171" s="14"/>
      <c r="AP171" s="14"/>
      <c r="AQ171" s="14"/>
      <c r="AR171" s="2"/>
      <c r="AS171" s="2"/>
      <c r="AT171" s="2"/>
      <c r="AU171" s="2"/>
      <c r="AV171" s="2"/>
      <c r="AW171" s="2"/>
      <c r="AX171" s="2"/>
      <c r="AY171" s="2"/>
      <c r="AZ171" s="2"/>
      <c r="BA171" s="2"/>
      <c r="BB171" s="4"/>
    </row>
    <row r="172" spans="1:54" x14ac:dyDescent="0.15">
      <c r="A172" s="3"/>
      <c r="B172" s="14"/>
      <c r="C172" s="15"/>
      <c r="D172" s="14"/>
      <c r="J172" s="14"/>
      <c r="K172" s="14"/>
      <c r="L172" s="14"/>
      <c r="M172" s="14"/>
      <c r="N172" s="14"/>
      <c r="O172" s="14"/>
      <c r="P172" s="16"/>
      <c r="Q172" s="16"/>
      <c r="R172" s="16"/>
      <c r="S172" s="16"/>
      <c r="T172" s="16"/>
      <c r="U172" s="14"/>
      <c r="V172" s="14"/>
      <c r="W172" s="14"/>
      <c r="X172" s="14"/>
      <c r="Y172" s="14"/>
      <c r="Z172" s="14"/>
      <c r="AA172" s="14"/>
      <c r="AB172" s="14"/>
      <c r="AC172" s="16"/>
      <c r="AD172" s="16"/>
      <c r="AE172" s="16"/>
      <c r="AF172" s="16"/>
      <c r="AG172" s="16"/>
      <c r="AH172" s="14"/>
      <c r="AI172" s="14"/>
      <c r="AJ172" s="14"/>
      <c r="AK172" s="14"/>
      <c r="AL172" s="14"/>
      <c r="AM172" s="14"/>
      <c r="AN172" s="14"/>
      <c r="AO172" s="14"/>
      <c r="AP172" s="14"/>
      <c r="AQ172" s="14"/>
      <c r="AR172" s="2"/>
      <c r="AS172" s="2"/>
      <c r="AT172" s="2"/>
      <c r="AU172" s="2"/>
      <c r="AV172" s="2"/>
      <c r="AW172" s="2"/>
      <c r="AX172" s="2"/>
      <c r="AY172" s="2"/>
      <c r="AZ172" s="2"/>
      <c r="BA172" s="2"/>
      <c r="BB172" s="4"/>
    </row>
    <row r="173" spans="1:54" x14ac:dyDescent="0.15">
      <c r="A173" s="3"/>
      <c r="C173" s="30"/>
      <c r="D173" s="14"/>
      <c r="J173" s="14"/>
      <c r="K173" s="14"/>
      <c r="L173" s="14"/>
      <c r="M173" s="14"/>
      <c r="N173" s="14"/>
      <c r="O173" s="14"/>
      <c r="P173" s="16"/>
      <c r="Q173" s="16"/>
      <c r="R173" s="16"/>
      <c r="S173" s="16"/>
      <c r="T173" s="16"/>
      <c r="U173" s="14"/>
      <c r="V173" s="14"/>
      <c r="W173" s="14"/>
      <c r="X173" s="14"/>
      <c r="Y173" s="14"/>
      <c r="Z173" s="14"/>
      <c r="AA173" s="14"/>
      <c r="AB173" s="14"/>
      <c r="AC173" s="16"/>
      <c r="AD173" s="16"/>
      <c r="AE173" s="16"/>
      <c r="AF173" s="16"/>
      <c r="AG173" s="16"/>
      <c r="AH173" s="14"/>
      <c r="AI173" s="14"/>
      <c r="AJ173" s="14"/>
      <c r="AK173" s="14"/>
      <c r="AL173" s="14"/>
      <c r="AM173" s="14"/>
      <c r="AN173" s="14"/>
      <c r="AO173" s="14"/>
      <c r="AP173" s="14"/>
      <c r="AQ173" s="14"/>
      <c r="AR173" s="2"/>
      <c r="AS173" s="2"/>
      <c r="AT173" s="2"/>
      <c r="AU173" s="2"/>
      <c r="AV173" s="2"/>
      <c r="AW173" s="2"/>
      <c r="AX173" s="2"/>
      <c r="AY173" s="2"/>
      <c r="AZ173" s="2"/>
      <c r="BA173" s="2"/>
      <c r="BB173" s="4"/>
    </row>
    <row r="174" spans="1:54" x14ac:dyDescent="0.15">
      <c r="A174" s="3"/>
      <c r="B174" s="14"/>
      <c r="C174" s="30"/>
      <c r="D174" s="14"/>
      <c r="J174" s="14"/>
      <c r="K174" s="18"/>
      <c r="L174" s="14"/>
      <c r="M174" s="14"/>
      <c r="N174" s="14"/>
      <c r="O174" s="14"/>
      <c r="P174" s="16"/>
      <c r="Q174" s="16"/>
      <c r="R174" s="16"/>
      <c r="S174" s="16"/>
      <c r="T174" s="16"/>
      <c r="U174" s="14"/>
      <c r="V174" s="14"/>
      <c r="W174" s="14"/>
      <c r="X174" s="14"/>
      <c r="Y174" s="14"/>
      <c r="Z174" s="14"/>
      <c r="AA174" s="14"/>
      <c r="AB174" s="14"/>
      <c r="AC174" s="16"/>
      <c r="AD174" s="16"/>
      <c r="AE174" s="16"/>
      <c r="AF174" s="16"/>
      <c r="AG174" s="16"/>
      <c r="AH174" s="14"/>
      <c r="AI174" s="14"/>
      <c r="AJ174" s="14"/>
      <c r="AK174" s="14"/>
      <c r="AL174" s="14"/>
      <c r="AM174" s="14"/>
      <c r="AN174" s="14"/>
      <c r="AO174" s="14"/>
      <c r="AP174" s="14"/>
      <c r="AQ174" s="14"/>
      <c r="AR174" s="2"/>
      <c r="AS174" s="2"/>
      <c r="AT174" s="2"/>
      <c r="AU174" s="2"/>
      <c r="AV174" s="2"/>
      <c r="AW174" s="2"/>
      <c r="AX174" s="2"/>
      <c r="AY174" s="2"/>
      <c r="AZ174" s="2"/>
      <c r="BA174" s="2"/>
      <c r="BB174" s="4"/>
    </row>
    <row r="175" spans="1:54" x14ac:dyDescent="0.15">
      <c r="A175" s="3"/>
      <c r="B175" s="14"/>
      <c r="C175" s="24"/>
      <c r="D175" s="14"/>
      <c r="J175" s="14"/>
      <c r="K175" s="18"/>
      <c r="L175" s="14"/>
      <c r="M175" s="14"/>
      <c r="N175" s="14"/>
      <c r="O175" s="14"/>
      <c r="P175" s="16"/>
      <c r="Q175" s="16"/>
      <c r="R175" s="16"/>
      <c r="S175" s="16"/>
      <c r="T175" s="16"/>
      <c r="U175" s="14"/>
      <c r="V175" s="14"/>
      <c r="W175" s="14"/>
      <c r="X175" s="14"/>
      <c r="Y175" s="14"/>
      <c r="Z175" s="14"/>
      <c r="AA175" s="14"/>
      <c r="AB175" s="14"/>
      <c r="AC175" s="16"/>
      <c r="AD175" s="16"/>
      <c r="AE175" s="16"/>
      <c r="AF175" s="16"/>
      <c r="AG175" s="16"/>
      <c r="AH175" s="14"/>
      <c r="AI175" s="14"/>
      <c r="AJ175" s="14"/>
      <c r="AK175" s="14"/>
      <c r="AL175" s="14"/>
      <c r="AM175" s="14"/>
      <c r="AN175" s="14"/>
      <c r="AO175" s="14"/>
      <c r="AP175" s="14"/>
      <c r="AQ175" s="14"/>
      <c r="AR175" s="2"/>
      <c r="AS175" s="2"/>
      <c r="AT175" s="2"/>
      <c r="AU175" s="2"/>
      <c r="AV175" s="2"/>
      <c r="AW175" s="2"/>
      <c r="AX175" s="2"/>
      <c r="AY175" s="2"/>
      <c r="AZ175" s="2"/>
      <c r="BA175" s="2"/>
      <c r="BB175" s="4"/>
    </row>
    <row r="176" spans="1:54" x14ac:dyDescent="0.15">
      <c r="A176" s="3"/>
      <c r="B176" s="12"/>
      <c r="C176" s="32"/>
      <c r="D176" s="12"/>
      <c r="J176" s="14"/>
      <c r="K176" s="14"/>
      <c r="L176" s="14"/>
      <c r="M176" s="14"/>
      <c r="N176" s="14"/>
      <c r="O176" s="14"/>
      <c r="P176" s="16"/>
      <c r="Q176" s="16"/>
      <c r="R176" s="16"/>
      <c r="S176" s="16"/>
      <c r="T176" s="16"/>
      <c r="U176" s="14"/>
      <c r="V176" s="14"/>
      <c r="W176" s="14"/>
      <c r="X176" s="14"/>
      <c r="Y176" s="14"/>
      <c r="Z176" s="14"/>
      <c r="AA176" s="14"/>
      <c r="AB176" s="14"/>
      <c r="AC176" s="16"/>
      <c r="AD176" s="16"/>
      <c r="AE176" s="16"/>
      <c r="AF176" s="16"/>
      <c r="AG176" s="16"/>
      <c r="AH176" s="14"/>
      <c r="AI176" s="14"/>
      <c r="AJ176" s="14"/>
      <c r="AK176" s="14"/>
      <c r="AL176" s="14"/>
      <c r="AM176" s="14"/>
      <c r="AN176" s="14"/>
      <c r="AO176" s="14"/>
      <c r="AP176" s="14"/>
      <c r="AQ176" s="12"/>
      <c r="AR176" s="2"/>
      <c r="AS176" s="2"/>
      <c r="AT176" s="2"/>
      <c r="AU176" s="2"/>
      <c r="AV176" s="2"/>
      <c r="AW176" s="2"/>
      <c r="AX176" s="2"/>
      <c r="AY176" s="2"/>
      <c r="AZ176" s="2"/>
      <c r="BA176" s="2"/>
      <c r="BB176" s="4"/>
    </row>
    <row r="177" spans="1:54" x14ac:dyDescent="0.15">
      <c r="A177" s="3"/>
      <c r="B177" s="12"/>
      <c r="C177" s="33"/>
      <c r="D177" s="12"/>
      <c r="E177" s="31"/>
      <c r="F177" s="31"/>
      <c r="G177" s="31"/>
      <c r="H177" s="31"/>
      <c r="I177" s="31"/>
      <c r="J177" s="14"/>
      <c r="K177" s="14"/>
      <c r="L177" s="14"/>
      <c r="M177" s="14"/>
      <c r="N177" s="14"/>
      <c r="O177" s="14"/>
      <c r="P177" s="16"/>
      <c r="Q177" s="16"/>
      <c r="R177" s="16"/>
      <c r="S177" s="16"/>
      <c r="T177" s="16"/>
      <c r="U177" s="14"/>
      <c r="V177" s="14"/>
      <c r="W177" s="14"/>
      <c r="X177" s="14"/>
      <c r="Y177" s="14"/>
      <c r="Z177" s="14"/>
      <c r="AA177" s="14"/>
      <c r="AB177" s="14"/>
      <c r="AC177" s="16"/>
      <c r="AD177" s="16"/>
      <c r="AE177" s="16"/>
      <c r="AF177" s="16"/>
      <c r="AG177" s="16"/>
      <c r="AH177" s="14"/>
      <c r="AI177" s="14"/>
      <c r="AJ177" s="14"/>
      <c r="AK177" s="14"/>
      <c r="AL177" s="14"/>
      <c r="AM177" s="14"/>
      <c r="AN177" s="14"/>
      <c r="AO177" s="14"/>
      <c r="AP177" s="14"/>
      <c r="AQ177" s="12"/>
      <c r="AR177" s="2"/>
      <c r="AS177" s="2"/>
      <c r="AT177" s="2"/>
      <c r="AU177" s="2"/>
      <c r="AV177" s="2"/>
      <c r="AW177" s="2"/>
      <c r="AX177" s="2"/>
      <c r="AY177" s="2"/>
      <c r="AZ177" s="2"/>
      <c r="BA177" s="2"/>
      <c r="BB177" s="4"/>
    </row>
    <row r="178" spans="1:54" x14ac:dyDescent="0.15">
      <c r="A178" s="3"/>
      <c r="B178" s="2"/>
      <c r="C178" s="33"/>
      <c r="D178" s="2"/>
      <c r="E178" s="31"/>
      <c r="F178" s="31"/>
      <c r="G178" s="31"/>
      <c r="H178" s="31"/>
      <c r="I178" s="31"/>
      <c r="J178" s="14"/>
      <c r="K178" s="18"/>
      <c r="L178" s="14"/>
      <c r="M178" s="14"/>
      <c r="N178" s="14"/>
      <c r="O178" s="14"/>
      <c r="P178" s="16"/>
      <c r="Q178" s="16"/>
      <c r="R178" s="16"/>
      <c r="S178" s="16"/>
      <c r="T178" s="16"/>
      <c r="U178" s="14"/>
      <c r="V178" s="14"/>
      <c r="W178" s="14"/>
      <c r="X178" s="14"/>
      <c r="Y178" s="14"/>
      <c r="Z178" s="14"/>
      <c r="AA178" s="14"/>
      <c r="AB178" s="14"/>
      <c r="AC178" s="16"/>
      <c r="AD178" s="16"/>
      <c r="AE178" s="16"/>
      <c r="AF178" s="16"/>
      <c r="AG178" s="16"/>
      <c r="AH178" s="14"/>
      <c r="AI178" s="14"/>
      <c r="AJ178" s="14"/>
      <c r="AK178" s="14"/>
      <c r="AL178" s="14"/>
      <c r="AM178" s="14"/>
      <c r="AN178" s="14"/>
      <c r="AO178" s="14"/>
      <c r="AP178" s="14"/>
      <c r="AQ178" s="2"/>
      <c r="AR178" s="2"/>
      <c r="AS178" s="2"/>
      <c r="AT178" s="2"/>
      <c r="AU178" s="2"/>
      <c r="AV178" s="2"/>
      <c r="AW178" s="2"/>
      <c r="AX178" s="2"/>
      <c r="AY178" s="2"/>
      <c r="AZ178" s="2"/>
      <c r="BA178" s="2"/>
      <c r="BB178" s="4"/>
    </row>
    <row r="179" spans="1:54" x14ac:dyDescent="0.15">
      <c r="A179" s="3"/>
      <c r="B179" s="2"/>
      <c r="C179" s="33"/>
      <c r="D179" s="2"/>
      <c r="E179" s="31"/>
      <c r="F179" s="31"/>
      <c r="G179" s="31"/>
      <c r="H179" s="31"/>
      <c r="I179" s="31"/>
      <c r="J179" s="14"/>
      <c r="K179" s="18"/>
      <c r="L179" s="14"/>
      <c r="M179" s="14"/>
      <c r="N179" s="14"/>
      <c r="O179" s="14"/>
      <c r="P179" s="16"/>
      <c r="Q179" s="16"/>
      <c r="R179" s="16"/>
      <c r="S179" s="16"/>
      <c r="T179" s="16"/>
      <c r="U179" s="14"/>
      <c r="V179" s="14"/>
      <c r="W179" s="14"/>
      <c r="X179" s="14"/>
      <c r="Y179" s="14"/>
      <c r="Z179" s="14"/>
      <c r="AA179" s="14"/>
      <c r="AB179" s="14"/>
      <c r="AC179" s="24"/>
      <c r="AD179" s="16"/>
      <c r="AE179" s="16"/>
      <c r="AF179" s="16"/>
      <c r="AG179" s="16"/>
      <c r="AH179" s="14"/>
      <c r="AI179" s="14"/>
      <c r="AJ179" s="14"/>
      <c r="AK179" s="14"/>
      <c r="AL179" s="14"/>
      <c r="AM179" s="14"/>
      <c r="AN179" s="14"/>
      <c r="AO179" s="14"/>
      <c r="AP179" s="14"/>
      <c r="AQ179" s="2"/>
      <c r="AR179" s="2"/>
      <c r="AS179" s="2"/>
      <c r="AT179" s="2"/>
      <c r="AU179" s="2"/>
      <c r="AV179" s="2"/>
      <c r="AW179" s="2"/>
      <c r="AX179" s="2"/>
      <c r="AY179" s="2"/>
      <c r="AZ179" s="2"/>
      <c r="BA179" s="2"/>
      <c r="BB179" s="4"/>
    </row>
    <row r="180" spans="1:54" x14ac:dyDescent="0.15">
      <c r="A180" s="3"/>
      <c r="B180" s="2"/>
      <c r="C180" s="33"/>
      <c r="D180" s="2"/>
      <c r="E180" s="31"/>
      <c r="F180" s="31"/>
      <c r="G180" s="31"/>
      <c r="H180" s="31"/>
      <c r="I180" s="31"/>
      <c r="J180" s="14"/>
      <c r="K180" s="14"/>
      <c r="L180" s="14"/>
      <c r="M180" s="14"/>
      <c r="N180" s="14"/>
      <c r="O180" s="14"/>
      <c r="P180" s="16"/>
      <c r="Q180" s="16"/>
      <c r="R180" s="16"/>
      <c r="S180" s="16"/>
      <c r="T180" s="16"/>
      <c r="U180" s="14"/>
      <c r="V180" s="14"/>
      <c r="W180" s="14"/>
      <c r="X180" s="14"/>
      <c r="Y180" s="14"/>
      <c r="Z180" s="14"/>
      <c r="AA180" s="14"/>
      <c r="AB180" s="14"/>
      <c r="AC180" s="16"/>
      <c r="AD180" s="16"/>
      <c r="AE180" s="16"/>
      <c r="AF180" s="16"/>
      <c r="AG180" s="14"/>
      <c r="AH180" s="14"/>
      <c r="AI180" s="14"/>
      <c r="AJ180" s="14"/>
      <c r="AK180" s="14"/>
      <c r="AL180" s="14"/>
      <c r="AM180" s="14"/>
      <c r="AN180" s="14"/>
      <c r="AO180" s="14"/>
      <c r="AP180" s="14"/>
      <c r="AQ180" s="2"/>
      <c r="AR180" s="2"/>
      <c r="AS180" s="2"/>
      <c r="AT180" s="2"/>
      <c r="AU180" s="2"/>
      <c r="AV180" s="2"/>
      <c r="AW180" s="2"/>
      <c r="AX180" s="2"/>
      <c r="AY180" s="2"/>
      <c r="AZ180" s="2"/>
      <c r="BA180" s="2"/>
      <c r="BB180" s="4"/>
    </row>
    <row r="181" spans="1:54" x14ac:dyDescent="0.15">
      <c r="A181" s="3"/>
      <c r="B181" s="2"/>
      <c r="C181" s="33"/>
      <c r="D181" s="2"/>
      <c r="E181" s="31"/>
      <c r="F181" s="31"/>
      <c r="G181" s="31"/>
      <c r="H181" s="31"/>
      <c r="I181" s="31"/>
      <c r="J181" s="14"/>
      <c r="K181" s="14"/>
      <c r="L181" s="14"/>
      <c r="M181" s="24"/>
      <c r="N181" s="14"/>
      <c r="O181" s="14"/>
      <c r="P181" s="16"/>
      <c r="Q181" s="16"/>
      <c r="R181" s="16"/>
      <c r="S181" s="16"/>
      <c r="T181" s="16"/>
      <c r="U181" s="24"/>
      <c r="V181" s="14"/>
      <c r="W181" s="14"/>
      <c r="X181" s="14"/>
      <c r="Y181" s="14"/>
      <c r="Z181" s="14"/>
      <c r="AA181" s="14"/>
      <c r="AB181" s="14"/>
      <c r="AC181" s="16"/>
      <c r="AD181" s="16"/>
      <c r="AE181" s="16"/>
      <c r="AF181" s="16"/>
      <c r="AG181" s="14"/>
      <c r="AH181" s="14"/>
      <c r="AI181" s="14"/>
      <c r="AJ181" s="14"/>
      <c r="AK181" s="14"/>
      <c r="AL181" s="14"/>
      <c r="AM181" s="14"/>
      <c r="AN181" s="14"/>
      <c r="AO181" s="14"/>
      <c r="AP181" s="14"/>
      <c r="AQ181" s="2"/>
      <c r="AR181" s="2"/>
      <c r="AS181" s="2"/>
      <c r="AT181" s="2"/>
      <c r="AU181" s="2"/>
      <c r="AV181" s="2"/>
      <c r="AW181" s="2"/>
      <c r="AX181" s="2"/>
      <c r="AY181" s="2"/>
      <c r="AZ181" s="2"/>
      <c r="BA181" s="2"/>
      <c r="BB181" s="4"/>
    </row>
    <row r="182" spans="1:54" x14ac:dyDescent="0.15">
      <c r="A182" s="3"/>
      <c r="B182" s="2"/>
      <c r="C182" s="33"/>
      <c r="D182" s="2"/>
      <c r="E182" s="31"/>
      <c r="F182" s="31"/>
      <c r="G182" s="31"/>
      <c r="H182" s="31"/>
      <c r="I182" s="31"/>
      <c r="J182" s="31"/>
      <c r="K182" s="31"/>
      <c r="L182" s="31"/>
      <c r="M182" s="31"/>
      <c r="N182" s="31"/>
      <c r="O182" s="31"/>
      <c r="P182" s="31"/>
      <c r="Q182" s="22"/>
      <c r="R182" s="23"/>
      <c r="S182" s="22"/>
      <c r="T182" s="22"/>
      <c r="U182" s="22"/>
      <c r="V182" s="23"/>
      <c r="X182" s="14"/>
      <c r="Y182" s="14"/>
      <c r="Z182" s="14"/>
      <c r="AA182" s="14"/>
      <c r="AB182" s="14"/>
      <c r="AC182" s="16"/>
      <c r="AD182" s="16"/>
      <c r="AE182" s="16"/>
      <c r="AF182" s="16"/>
      <c r="AG182" s="14"/>
      <c r="AH182" s="14"/>
      <c r="AI182" s="14"/>
      <c r="AJ182" s="14"/>
      <c r="AK182" s="14"/>
      <c r="AL182" s="14"/>
      <c r="AM182" s="14"/>
      <c r="AN182" s="14"/>
      <c r="AO182" s="14"/>
      <c r="AP182" s="14"/>
      <c r="AQ182" s="2"/>
      <c r="AR182" s="2"/>
      <c r="AS182" s="2"/>
      <c r="AT182" s="2"/>
      <c r="AU182" s="2"/>
      <c r="AV182" s="2"/>
      <c r="AW182" s="2"/>
      <c r="AX182" s="2"/>
      <c r="AY182" s="2"/>
      <c r="AZ182" s="2"/>
      <c r="BA182" s="2"/>
      <c r="BB182" s="4"/>
    </row>
    <row r="183" spans="1:54" x14ac:dyDescent="0.15">
      <c r="A183" s="3"/>
      <c r="B183" s="2"/>
      <c r="C183" s="33"/>
      <c r="D183" s="2"/>
      <c r="E183" s="31"/>
      <c r="F183" s="31"/>
      <c r="G183" s="31"/>
      <c r="H183" s="31"/>
      <c r="I183" s="31"/>
      <c r="J183" s="31"/>
      <c r="K183" s="31"/>
      <c r="L183" s="31"/>
      <c r="M183" s="31"/>
      <c r="N183" s="31"/>
      <c r="O183" s="31"/>
      <c r="P183" s="31"/>
      <c r="Q183" s="22"/>
      <c r="R183" s="23"/>
      <c r="S183" s="22"/>
      <c r="T183" s="22"/>
      <c r="U183" s="22"/>
      <c r="V183" s="23"/>
      <c r="X183" s="14"/>
      <c r="Y183" s="14"/>
      <c r="Z183" s="14"/>
      <c r="AA183" s="14"/>
      <c r="AB183" s="14"/>
      <c r="AC183" s="14"/>
      <c r="AD183" s="14"/>
      <c r="AE183" s="14"/>
      <c r="AF183" s="14"/>
      <c r="AG183" s="14"/>
      <c r="AH183" s="14"/>
      <c r="AI183" s="14"/>
      <c r="AJ183" s="14"/>
      <c r="AK183" s="14"/>
      <c r="AL183" s="14"/>
      <c r="AM183" s="14"/>
      <c r="AN183" s="14"/>
      <c r="AO183" s="14"/>
      <c r="AP183" s="14"/>
      <c r="AQ183" s="2"/>
      <c r="AR183" s="2"/>
      <c r="AS183" s="2"/>
      <c r="AT183" s="2"/>
      <c r="AU183" s="2"/>
      <c r="AV183" s="2"/>
      <c r="AW183" s="2"/>
      <c r="AX183" s="2"/>
      <c r="AY183" s="2"/>
      <c r="AZ183" s="2"/>
      <c r="BA183" s="2"/>
      <c r="BB183" s="4"/>
    </row>
    <row r="184" spans="1:54" x14ac:dyDescent="0.15">
      <c r="A184" s="3"/>
      <c r="B184" s="2"/>
      <c r="C184" s="33"/>
      <c r="D184" s="2"/>
      <c r="E184" s="31"/>
      <c r="F184" s="31"/>
      <c r="G184" s="31"/>
      <c r="H184" s="31"/>
      <c r="I184" s="31"/>
      <c r="J184" s="31"/>
      <c r="K184" s="31"/>
      <c r="L184" s="31"/>
      <c r="M184" s="31"/>
      <c r="N184" s="31"/>
      <c r="O184" s="31"/>
      <c r="P184" s="31"/>
      <c r="Q184" s="22"/>
      <c r="R184" s="23"/>
      <c r="S184" s="22"/>
      <c r="T184" s="22"/>
      <c r="U184" s="22"/>
      <c r="V184" s="23"/>
      <c r="X184" s="14"/>
      <c r="Y184" s="14"/>
      <c r="Z184" s="12"/>
      <c r="AA184" s="12"/>
      <c r="AB184" s="12"/>
      <c r="AC184" s="12"/>
      <c r="AD184" s="12"/>
      <c r="AE184" s="12"/>
      <c r="AF184" s="12"/>
      <c r="AG184" s="12"/>
      <c r="AH184" s="12"/>
      <c r="AI184" s="12"/>
      <c r="AJ184" s="12"/>
      <c r="AK184" s="12"/>
      <c r="AL184" s="12"/>
      <c r="AM184" s="12"/>
      <c r="AN184" s="12"/>
      <c r="AO184" s="12"/>
      <c r="AP184" s="12"/>
      <c r="AQ184" s="2"/>
      <c r="AR184" s="2"/>
      <c r="AS184" s="2"/>
      <c r="AT184" s="2"/>
      <c r="AU184" s="2"/>
      <c r="AV184" s="2"/>
      <c r="AW184" s="2"/>
      <c r="AX184" s="2"/>
      <c r="AY184" s="2"/>
      <c r="AZ184" s="2"/>
      <c r="BA184" s="2"/>
      <c r="BB184" s="4"/>
    </row>
    <row r="185" spans="1:54" x14ac:dyDescent="0.15">
      <c r="A185" s="3"/>
      <c r="B185" s="2"/>
      <c r="C185" s="33"/>
      <c r="D185" s="2"/>
      <c r="E185" s="584"/>
      <c r="F185" s="584"/>
      <c r="G185" s="584"/>
      <c r="H185" s="584"/>
      <c r="I185" s="584"/>
      <c r="J185" s="584"/>
      <c r="K185" s="584"/>
      <c r="L185" s="22"/>
      <c r="M185" s="23"/>
      <c r="N185" s="22"/>
      <c r="O185" s="22"/>
      <c r="P185" s="22"/>
      <c r="Q185" s="23"/>
      <c r="S185" s="14"/>
      <c r="T185" s="14"/>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4"/>
    </row>
    <row r="186" spans="1:54" x14ac:dyDescent="0.15">
      <c r="A186" s="3"/>
      <c r="B186" s="2"/>
      <c r="C186" s="32"/>
      <c r="D186" s="2"/>
      <c r="E186" s="584"/>
      <c r="F186" s="584"/>
      <c r="G186" s="584"/>
      <c r="H186" s="584"/>
      <c r="I186" s="584"/>
      <c r="J186" s="584"/>
      <c r="K186" s="584"/>
      <c r="L186" s="22"/>
      <c r="M186" s="23"/>
      <c r="N186" s="22"/>
      <c r="O186" s="22"/>
      <c r="P186" s="22"/>
      <c r="Q186" s="23"/>
      <c r="S186" s="14"/>
      <c r="T186" s="14"/>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4"/>
    </row>
    <row r="187" spans="1:54" x14ac:dyDescent="0.15">
      <c r="A187" s="3"/>
      <c r="B187" s="2"/>
      <c r="C187" s="32"/>
      <c r="D187" s="2"/>
      <c r="E187" s="584"/>
      <c r="F187" s="584"/>
      <c r="G187" s="584"/>
      <c r="H187" s="584"/>
      <c r="I187" s="584"/>
      <c r="J187" s="584"/>
      <c r="K187" s="584"/>
      <c r="L187" s="22"/>
      <c r="M187" s="23"/>
      <c r="N187" s="22"/>
      <c r="O187" s="22"/>
      <c r="P187" s="22"/>
      <c r="Q187" s="23"/>
      <c r="S187" s="14"/>
      <c r="T187" s="14"/>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4"/>
    </row>
    <row r="188" spans="1:54" x14ac:dyDescent="0.15">
      <c r="A188" s="3"/>
      <c r="B188" s="2"/>
      <c r="C188" s="32"/>
      <c r="D188" s="2"/>
      <c r="E188" s="584"/>
      <c r="F188" s="584"/>
      <c r="G188" s="584"/>
      <c r="H188" s="584"/>
      <c r="I188" s="584"/>
      <c r="J188" s="584"/>
      <c r="K188" s="584"/>
      <c r="L188" s="22"/>
      <c r="M188" s="23"/>
      <c r="N188" s="22"/>
      <c r="O188" s="22"/>
      <c r="P188" s="22"/>
      <c r="Q188" s="23"/>
      <c r="S188" s="14"/>
      <c r="T188" s="14"/>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4"/>
    </row>
    <row r="189" spans="1:54" ht="14.25" thickBot="1" x14ac:dyDescent="0.2">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7"/>
    </row>
  </sheetData>
  <mergeCells count="106">
    <mergeCell ref="A1:R4"/>
    <mergeCell ref="S1:AC1"/>
    <mergeCell ref="AD1:AM1"/>
    <mergeCell ref="AN1:AQ1"/>
    <mergeCell ref="AR1:AV1"/>
    <mergeCell ref="AW1:BB1"/>
    <mergeCell ref="S2:AC2"/>
    <mergeCell ref="AD2:AM2"/>
    <mergeCell ref="AN2:AQ4"/>
    <mergeCell ref="AR2:AV2"/>
    <mergeCell ref="AW2:BB2"/>
    <mergeCell ref="S3:AC3"/>
    <mergeCell ref="AD3:AM3"/>
    <mergeCell ref="AR3:AV3"/>
    <mergeCell ref="AW3:BB3"/>
    <mergeCell ref="S4:AC4"/>
    <mergeCell ref="AD4:AM4"/>
    <mergeCell ref="AR4:AV4"/>
    <mergeCell ref="AW4:BB4"/>
    <mergeCell ref="D18:D22"/>
    <mergeCell ref="X18:AP18"/>
    <mergeCell ref="X19:AP19"/>
    <mergeCell ref="X20:AP20"/>
    <mergeCell ref="X21:AP21"/>
    <mergeCell ref="X22:AP22"/>
    <mergeCell ref="D13:R13"/>
    <mergeCell ref="S13:W13"/>
    <mergeCell ref="X13:AP13"/>
    <mergeCell ref="D14:D17"/>
    <mergeCell ref="X14:AP14"/>
    <mergeCell ref="X15:AP15"/>
    <mergeCell ref="X16:AP16"/>
    <mergeCell ref="X17:AP17"/>
    <mergeCell ref="D55:D58"/>
    <mergeCell ref="X55:AP55"/>
    <mergeCell ref="X56:AP56"/>
    <mergeCell ref="X57:AP57"/>
    <mergeCell ref="X58:AP58"/>
    <mergeCell ref="Q66:AC66"/>
    <mergeCell ref="AD66:AO66"/>
    <mergeCell ref="AP66:AZ66"/>
    <mergeCell ref="D50:R50"/>
    <mergeCell ref="S50:W50"/>
    <mergeCell ref="X50:AP50"/>
    <mergeCell ref="D51:D54"/>
    <mergeCell ref="X51:AP51"/>
    <mergeCell ref="X52:AP52"/>
    <mergeCell ref="X53:AP53"/>
    <mergeCell ref="X54:AP54"/>
    <mergeCell ref="Q69:AC69"/>
    <mergeCell ref="AD69:AO69"/>
    <mergeCell ref="AP69:AZ69"/>
    <mergeCell ref="Q70:AC70"/>
    <mergeCell ref="AD70:AO70"/>
    <mergeCell ref="AP70:AZ70"/>
    <mergeCell ref="Q67:AC67"/>
    <mergeCell ref="AD67:AO67"/>
    <mergeCell ref="AP67:AZ67"/>
    <mergeCell ref="Q68:AC68"/>
    <mergeCell ref="AD68:AO68"/>
    <mergeCell ref="AP68:AZ68"/>
    <mergeCell ref="AP73:AZ73"/>
    <mergeCell ref="D87:J87"/>
    <mergeCell ref="K87:W87"/>
    <mergeCell ref="D88:J88"/>
    <mergeCell ref="K88:W88"/>
    <mergeCell ref="Q71:AC71"/>
    <mergeCell ref="AD71:AO71"/>
    <mergeCell ref="AP71:AZ71"/>
    <mergeCell ref="Q72:AC72"/>
    <mergeCell ref="AD72:AO72"/>
    <mergeCell ref="AP72:AZ72"/>
    <mergeCell ref="D89:J89"/>
    <mergeCell ref="K89:W89"/>
    <mergeCell ref="D90:J90"/>
    <mergeCell ref="K90:W90"/>
    <mergeCell ref="D94:J94"/>
    <mergeCell ref="K94:N94"/>
    <mergeCell ref="O94:U94"/>
    <mergeCell ref="V94:AH94"/>
    <mergeCell ref="Q73:AC73"/>
    <mergeCell ref="AD73:AO73"/>
    <mergeCell ref="D97:J97"/>
    <mergeCell ref="K97:N97"/>
    <mergeCell ref="O97:U97"/>
    <mergeCell ref="V97:AH97"/>
    <mergeCell ref="E134:K134"/>
    <mergeCell ref="L134:X134"/>
    <mergeCell ref="D95:J95"/>
    <mergeCell ref="K95:N95"/>
    <mergeCell ref="O95:U95"/>
    <mergeCell ref="V95:AH95"/>
    <mergeCell ref="D96:J96"/>
    <mergeCell ref="K96:N96"/>
    <mergeCell ref="O96:U96"/>
    <mergeCell ref="V96:AH96"/>
    <mergeCell ref="E185:K185"/>
    <mergeCell ref="E186:K186"/>
    <mergeCell ref="E187:K187"/>
    <mergeCell ref="E188:K188"/>
    <mergeCell ref="E135:K135"/>
    <mergeCell ref="L135:X135"/>
    <mergeCell ref="E136:K136"/>
    <mergeCell ref="L136:X136"/>
    <mergeCell ref="E137:K137"/>
    <mergeCell ref="L137:X137"/>
  </mergeCells>
  <phoneticPr fontId="2"/>
  <dataValidations count="1">
    <dataValidation type="list" allowBlank="1" showInputMessage="1" showErrorMessage="1" sqref="J182:J184 E102:E106 J27 E177:E188 E60 E27 E24 E140 J143 E142 E150:E151 J107">
      <formula1>"FileInput,FileOutput,Compute,Mapping"</formula1>
    </dataValidation>
  </dataValidations>
  <printOptions horizontalCentered="1"/>
  <pageMargins left="0.59055118110236227" right="0.59055118110236227" top="0.59055118110236227" bottom="0.59055118110236227" header="0.51181102362204722" footer="0.51181102362204722"/>
  <pageSetup paperSize="9" fitToHeight="0" orientation="landscape" r:id="rId1"/>
  <headerFooter alignWithMargins="0">
    <oddFooter>&amp;C&amp;P/&amp;N&amp;R&amp;9Copyrights 2015 Shinnihonseiyaku Co; Ltd. 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41"/>
  <sheetViews>
    <sheetView showGridLines="0" view="pageBreakPreview" zoomScale="85" zoomScaleNormal="85" workbookViewId="0">
      <selection sqref="A1:R4"/>
    </sheetView>
  </sheetViews>
  <sheetFormatPr defaultColWidth="9" defaultRowHeight="13.5" x14ac:dyDescent="0.15"/>
  <cols>
    <col min="1" max="63" width="2.5" style="8" customWidth="1"/>
    <col min="64" max="16384" width="9" style="8"/>
  </cols>
  <sheetData>
    <row r="1" spans="1:54" x14ac:dyDescent="0.15">
      <c r="A1" s="544" t="str">
        <f ca="1">RIGHT(CELL("filename",A1),LEN(CELL("filename",A1))-FIND("]",CELL("filename",A1)))</f>
        <v>1.基本仕様</v>
      </c>
      <c r="B1" s="545"/>
      <c r="C1" s="545"/>
      <c r="D1" s="545"/>
      <c r="E1" s="545"/>
      <c r="F1" s="545"/>
      <c r="G1" s="545"/>
      <c r="H1" s="545"/>
      <c r="I1" s="545"/>
      <c r="J1" s="545"/>
      <c r="K1" s="545"/>
      <c r="L1" s="545"/>
      <c r="M1" s="545"/>
      <c r="N1" s="545"/>
      <c r="O1" s="545"/>
      <c r="P1" s="545"/>
      <c r="Q1" s="545"/>
      <c r="R1" s="545"/>
      <c r="S1" s="538" t="s">
        <v>41</v>
      </c>
      <c r="T1" s="538"/>
      <c r="U1" s="538"/>
      <c r="V1" s="538"/>
      <c r="W1" s="538"/>
      <c r="X1" s="538"/>
      <c r="Y1" s="538"/>
      <c r="Z1" s="538"/>
      <c r="AA1" s="538"/>
      <c r="AB1" s="538"/>
      <c r="AC1" s="538"/>
      <c r="AD1" s="538" t="s">
        <v>39</v>
      </c>
      <c r="AE1" s="538"/>
      <c r="AF1" s="538"/>
      <c r="AG1" s="538"/>
      <c r="AH1" s="538"/>
      <c r="AI1" s="538"/>
      <c r="AJ1" s="538"/>
      <c r="AK1" s="538"/>
      <c r="AL1" s="538"/>
      <c r="AM1" s="538"/>
      <c r="AN1" s="538" t="s">
        <v>40</v>
      </c>
      <c r="AO1" s="538"/>
      <c r="AP1" s="538"/>
      <c r="AQ1" s="538"/>
      <c r="AR1" s="542" t="s">
        <v>42</v>
      </c>
      <c r="AS1" s="542"/>
      <c r="AT1" s="542"/>
      <c r="AU1" s="542"/>
      <c r="AV1" s="542"/>
      <c r="AW1" s="536" t="str">
        <f>表紙!$U$34</f>
        <v>松井　美奈子</v>
      </c>
      <c r="AX1" s="536"/>
      <c r="AY1" s="536"/>
      <c r="AZ1" s="536"/>
      <c r="BA1" s="536"/>
      <c r="BB1" s="537"/>
    </row>
    <row r="2" spans="1:54" x14ac:dyDescent="0.15">
      <c r="A2" s="546"/>
      <c r="B2" s="547"/>
      <c r="C2" s="547"/>
      <c r="D2" s="547"/>
      <c r="E2" s="547"/>
      <c r="F2" s="547"/>
      <c r="G2" s="547"/>
      <c r="H2" s="547"/>
      <c r="I2" s="547"/>
      <c r="J2" s="547"/>
      <c r="K2" s="547"/>
      <c r="L2" s="547"/>
      <c r="M2" s="547"/>
      <c r="N2" s="547"/>
      <c r="O2" s="547"/>
      <c r="P2" s="547"/>
      <c r="Q2" s="547"/>
      <c r="R2" s="547"/>
      <c r="S2" s="550">
        <f>表紙!$A$2</f>
        <v>90000</v>
      </c>
      <c r="T2" s="550"/>
      <c r="U2" s="550"/>
      <c r="V2" s="550"/>
      <c r="W2" s="550"/>
      <c r="X2" s="550"/>
      <c r="Y2" s="550"/>
      <c r="Z2" s="550"/>
      <c r="AA2" s="550"/>
      <c r="AB2" s="550"/>
      <c r="AC2" s="550"/>
      <c r="AD2" s="550" t="str">
        <f>表紙!$L$2</f>
        <v>IF05-00-0008</v>
      </c>
      <c r="AE2" s="550"/>
      <c r="AF2" s="550"/>
      <c r="AG2" s="550"/>
      <c r="AH2" s="550"/>
      <c r="AI2" s="550"/>
      <c r="AJ2" s="550"/>
      <c r="AK2" s="550"/>
      <c r="AL2" s="550"/>
      <c r="AM2" s="550"/>
      <c r="AN2" s="552">
        <f>MAX(改定履歴!$A$7:$C$45)</f>
        <v>6.4</v>
      </c>
      <c r="AO2" s="552"/>
      <c r="AP2" s="552"/>
      <c r="AQ2" s="552"/>
      <c r="AR2" s="543" t="s">
        <v>43</v>
      </c>
      <c r="AS2" s="543"/>
      <c r="AT2" s="543"/>
      <c r="AU2" s="543"/>
      <c r="AV2" s="543"/>
      <c r="AW2" s="539">
        <f>表紙!$AD$34</f>
        <v>42870</v>
      </c>
      <c r="AX2" s="540"/>
      <c r="AY2" s="540"/>
      <c r="AZ2" s="540"/>
      <c r="BA2" s="540"/>
      <c r="BB2" s="541"/>
    </row>
    <row r="3" spans="1:54" x14ac:dyDescent="0.15">
      <c r="A3" s="546"/>
      <c r="B3" s="547"/>
      <c r="C3" s="547"/>
      <c r="D3" s="547"/>
      <c r="E3" s="547"/>
      <c r="F3" s="547"/>
      <c r="G3" s="547"/>
      <c r="H3" s="547"/>
      <c r="I3" s="547"/>
      <c r="J3" s="547"/>
      <c r="K3" s="547"/>
      <c r="L3" s="547"/>
      <c r="M3" s="547"/>
      <c r="N3" s="547"/>
      <c r="O3" s="547"/>
      <c r="P3" s="547"/>
      <c r="Q3" s="547"/>
      <c r="R3" s="547"/>
      <c r="S3" s="551" t="s">
        <v>50</v>
      </c>
      <c r="T3" s="551"/>
      <c r="U3" s="551"/>
      <c r="V3" s="551"/>
      <c r="W3" s="551"/>
      <c r="X3" s="551"/>
      <c r="Y3" s="551"/>
      <c r="Z3" s="551"/>
      <c r="AA3" s="551"/>
      <c r="AB3" s="551"/>
      <c r="AC3" s="551"/>
      <c r="AD3" s="551" t="s">
        <v>51</v>
      </c>
      <c r="AE3" s="551"/>
      <c r="AF3" s="551"/>
      <c r="AG3" s="551"/>
      <c r="AH3" s="551"/>
      <c r="AI3" s="551"/>
      <c r="AJ3" s="551"/>
      <c r="AK3" s="551"/>
      <c r="AL3" s="551"/>
      <c r="AM3" s="551"/>
      <c r="AN3" s="552"/>
      <c r="AO3" s="552"/>
      <c r="AP3" s="552"/>
      <c r="AQ3" s="552"/>
      <c r="AR3" s="543" t="s">
        <v>44</v>
      </c>
      <c r="AS3" s="543"/>
      <c r="AT3" s="543"/>
      <c r="AU3" s="543"/>
      <c r="AV3" s="543"/>
      <c r="AW3" s="540" t="str">
        <f>表紙!$U$37</f>
        <v>佐熊　彩佳</v>
      </c>
      <c r="AX3" s="540"/>
      <c r="AY3" s="540"/>
      <c r="AZ3" s="540"/>
      <c r="BA3" s="540"/>
      <c r="BB3" s="541"/>
    </row>
    <row r="4" spans="1:54" x14ac:dyDescent="0.15">
      <c r="A4" s="546"/>
      <c r="B4" s="547"/>
      <c r="C4" s="547"/>
      <c r="D4" s="547"/>
      <c r="E4" s="547"/>
      <c r="F4" s="547"/>
      <c r="G4" s="547"/>
      <c r="H4" s="547"/>
      <c r="I4" s="547"/>
      <c r="J4" s="547"/>
      <c r="K4" s="547"/>
      <c r="L4" s="547"/>
      <c r="M4" s="547"/>
      <c r="N4" s="547"/>
      <c r="O4" s="547"/>
      <c r="P4" s="547"/>
      <c r="Q4" s="547"/>
      <c r="R4" s="547"/>
      <c r="S4" s="550" t="str">
        <f>表紙!$A$10</f>
        <v>次期システム構築プロジェクト</v>
      </c>
      <c r="T4" s="550"/>
      <c r="U4" s="550"/>
      <c r="V4" s="550"/>
      <c r="W4" s="550"/>
      <c r="X4" s="550"/>
      <c r="Y4" s="550"/>
      <c r="Z4" s="550"/>
      <c r="AA4" s="550"/>
      <c r="AB4" s="550"/>
      <c r="AC4" s="550"/>
      <c r="AD4" s="550" t="str">
        <f>表紙!$A$15</f>
        <v>インターフェース設計書_ESBBC0015(出荷指示情報連携（CC4DM）)</v>
      </c>
      <c r="AE4" s="550"/>
      <c r="AF4" s="550"/>
      <c r="AG4" s="550"/>
      <c r="AH4" s="550"/>
      <c r="AI4" s="550"/>
      <c r="AJ4" s="550"/>
      <c r="AK4" s="550"/>
      <c r="AL4" s="550"/>
      <c r="AM4" s="550"/>
      <c r="AN4" s="552"/>
      <c r="AO4" s="552"/>
      <c r="AP4" s="552"/>
      <c r="AQ4" s="552"/>
      <c r="AR4" s="543" t="s">
        <v>45</v>
      </c>
      <c r="AS4" s="543"/>
      <c r="AT4" s="543"/>
      <c r="AU4" s="543"/>
      <c r="AV4" s="543"/>
      <c r="AW4" s="548">
        <f>表紙!$AD$37</f>
        <v>45566</v>
      </c>
      <c r="AX4" s="548"/>
      <c r="AY4" s="548"/>
      <c r="AZ4" s="548"/>
      <c r="BA4" s="548"/>
      <c r="BB4" s="549"/>
    </row>
    <row r="5" spans="1:54" x14ac:dyDescent="0.15">
      <c r="A5" s="3"/>
      <c r="B5" s="52"/>
      <c r="C5" s="53"/>
      <c r="D5" s="53"/>
      <c r="E5" s="53"/>
      <c r="F5" s="53"/>
      <c r="G5" s="53"/>
      <c r="H5" s="53"/>
      <c r="I5" s="53"/>
      <c r="J5" s="53"/>
      <c r="K5" s="53"/>
      <c r="L5" s="53"/>
      <c r="M5" s="53"/>
      <c r="N5" s="53"/>
      <c r="O5" s="53"/>
      <c r="P5" s="53"/>
      <c r="Q5" s="53"/>
      <c r="R5" s="53"/>
      <c r="S5" s="53"/>
      <c r="T5" s="53"/>
      <c r="U5" s="53"/>
      <c r="V5" s="53"/>
      <c r="W5" s="53"/>
      <c r="X5" s="53"/>
      <c r="Y5" s="53"/>
      <c r="Z5" s="53"/>
      <c r="AA5" s="53"/>
      <c r="AB5" s="54"/>
      <c r="AC5" s="13"/>
      <c r="AD5" s="13"/>
      <c r="AE5" s="13"/>
      <c r="AG5" s="34"/>
      <c r="BB5" s="4"/>
    </row>
    <row r="6" spans="1:54" ht="13.5" customHeight="1" x14ac:dyDescent="0.15">
      <c r="A6" s="553" t="s">
        <v>68</v>
      </c>
      <c r="B6" s="61" t="s">
        <v>62</v>
      </c>
      <c r="C6" s="62"/>
      <c r="D6" s="62"/>
      <c r="E6" s="62"/>
      <c r="F6" s="62"/>
      <c r="G6" s="62"/>
      <c r="H6" s="63"/>
      <c r="I6" s="55" t="s">
        <v>125</v>
      </c>
      <c r="J6" s="56"/>
      <c r="K6" s="56"/>
      <c r="L6" s="56"/>
      <c r="M6" s="56"/>
      <c r="N6" s="56"/>
      <c r="O6" s="56"/>
      <c r="P6" s="56"/>
      <c r="Q6" s="56"/>
      <c r="R6" s="56"/>
      <c r="S6" s="56"/>
      <c r="T6" s="56"/>
      <c r="U6" s="56"/>
      <c r="V6" s="56"/>
      <c r="W6" s="56"/>
      <c r="X6" s="56"/>
      <c r="Y6" s="56"/>
      <c r="Z6" s="56"/>
      <c r="AA6" s="57"/>
      <c r="AB6" s="566" t="s">
        <v>66</v>
      </c>
      <c r="AC6" s="82" t="s">
        <v>58</v>
      </c>
      <c r="AD6" s="82"/>
      <c r="AE6" s="83" t="s">
        <v>59</v>
      </c>
      <c r="AF6" s="84"/>
      <c r="AG6" s="84"/>
      <c r="AH6" s="84"/>
      <c r="AI6" s="84"/>
      <c r="AJ6" s="84"/>
      <c r="AK6" s="85"/>
      <c r="AL6" s="86" t="s">
        <v>60</v>
      </c>
      <c r="AM6" s="84"/>
      <c r="AN6" s="84"/>
      <c r="AO6" s="84"/>
      <c r="AP6" s="84"/>
      <c r="AQ6" s="84"/>
      <c r="AR6" s="84"/>
      <c r="AS6" s="84"/>
      <c r="AT6" s="84"/>
      <c r="AU6" s="84"/>
      <c r="AV6" s="84"/>
      <c r="AW6" s="84"/>
      <c r="AX6" s="84"/>
      <c r="AY6" s="86" t="s">
        <v>80</v>
      </c>
      <c r="AZ6" s="83"/>
      <c r="BA6" s="83"/>
      <c r="BB6" s="93"/>
    </row>
    <row r="7" spans="1:54" ht="13.5" customHeight="1" x14ac:dyDescent="0.15">
      <c r="A7" s="554"/>
      <c r="B7" s="64" t="s">
        <v>54</v>
      </c>
      <c r="C7" s="65"/>
      <c r="D7" s="65"/>
      <c r="E7" s="65"/>
      <c r="F7" s="65"/>
      <c r="G7" s="65"/>
      <c r="H7" s="66"/>
      <c r="I7" s="562" t="s">
        <v>126</v>
      </c>
      <c r="J7" s="563"/>
      <c r="K7" s="563"/>
      <c r="L7" s="563"/>
      <c r="M7" s="563"/>
      <c r="N7" s="563"/>
      <c r="O7" s="563"/>
      <c r="P7" s="563"/>
      <c r="Q7" s="563"/>
      <c r="R7" s="563"/>
      <c r="S7" s="563"/>
      <c r="T7" s="563"/>
      <c r="U7" s="563"/>
      <c r="V7" s="563"/>
      <c r="W7" s="563"/>
      <c r="X7" s="563"/>
      <c r="Y7" s="563"/>
      <c r="Z7" s="563"/>
      <c r="AA7" s="564"/>
      <c r="AB7" s="567"/>
      <c r="AC7" s="87">
        <v>1</v>
      </c>
      <c r="AD7" s="88"/>
      <c r="AE7" s="41" t="s">
        <v>128</v>
      </c>
      <c r="AF7" s="41"/>
      <c r="AG7" s="41"/>
      <c r="AH7" s="41"/>
      <c r="AI7" s="41"/>
      <c r="AJ7" s="41"/>
      <c r="AK7" s="42"/>
      <c r="AL7" s="41" t="s">
        <v>129</v>
      </c>
      <c r="AM7" s="41"/>
      <c r="AN7" s="41"/>
      <c r="AO7" s="41"/>
      <c r="AP7" s="41"/>
      <c r="AQ7" s="41"/>
      <c r="AR7" s="41"/>
      <c r="AS7" s="41"/>
      <c r="AT7" s="41"/>
      <c r="AU7" s="41"/>
      <c r="AV7" s="41"/>
      <c r="AW7" s="41"/>
      <c r="AX7" s="41"/>
      <c r="AY7" s="569" t="s">
        <v>120</v>
      </c>
      <c r="AZ7" s="570"/>
      <c r="BA7" s="570"/>
      <c r="BB7" s="571"/>
    </row>
    <row r="8" spans="1:54" ht="13.5" customHeight="1" x14ac:dyDescent="0.15">
      <c r="A8" s="554"/>
      <c r="B8" s="64" t="s">
        <v>55</v>
      </c>
      <c r="C8" s="65"/>
      <c r="D8" s="65"/>
      <c r="E8" s="65"/>
      <c r="F8" s="65"/>
      <c r="G8" s="65"/>
      <c r="H8" s="66"/>
      <c r="I8" s="562" t="s">
        <v>104</v>
      </c>
      <c r="J8" s="563"/>
      <c r="K8" s="563"/>
      <c r="L8" s="563"/>
      <c r="M8" s="563"/>
      <c r="N8" s="563"/>
      <c r="O8" s="563"/>
      <c r="P8" s="563"/>
      <c r="Q8" s="563"/>
      <c r="R8" s="563"/>
      <c r="S8" s="563"/>
      <c r="T8" s="563"/>
      <c r="U8" s="563"/>
      <c r="V8" s="563"/>
      <c r="W8" s="563"/>
      <c r="X8" s="563"/>
      <c r="Y8" s="563"/>
      <c r="Z8" s="563"/>
      <c r="AA8" s="564"/>
      <c r="AB8" s="567"/>
      <c r="AC8" s="89">
        <v>2</v>
      </c>
      <c r="AD8" s="90"/>
      <c r="AE8" s="43"/>
      <c r="AF8" s="43"/>
      <c r="AG8" s="43"/>
      <c r="AH8" s="43"/>
      <c r="AI8" s="43"/>
      <c r="AJ8" s="43"/>
      <c r="AK8" s="44"/>
      <c r="AL8" s="43"/>
      <c r="AM8" s="43"/>
      <c r="AN8" s="43"/>
      <c r="AO8" s="43"/>
      <c r="AP8" s="43"/>
      <c r="AQ8" s="43"/>
      <c r="AR8" s="43"/>
      <c r="AS8" s="43"/>
      <c r="AT8" s="43"/>
      <c r="AU8" s="43"/>
      <c r="AV8" s="43"/>
      <c r="AW8" s="43"/>
      <c r="AX8" s="43"/>
      <c r="AY8" s="572"/>
      <c r="AZ8" s="573"/>
      <c r="BA8" s="573"/>
      <c r="BB8" s="574"/>
    </row>
    <row r="9" spans="1:54" ht="13.5" customHeight="1" x14ac:dyDescent="0.15">
      <c r="A9" s="554"/>
      <c r="B9" s="64" t="s">
        <v>70</v>
      </c>
      <c r="C9" s="65"/>
      <c r="D9" s="65"/>
      <c r="E9" s="65"/>
      <c r="F9" s="65"/>
      <c r="G9" s="65"/>
      <c r="H9" s="66"/>
      <c r="I9" s="562" t="s">
        <v>108</v>
      </c>
      <c r="J9" s="563"/>
      <c r="K9" s="563"/>
      <c r="L9" s="563"/>
      <c r="M9" s="563"/>
      <c r="N9" s="563"/>
      <c r="O9" s="563"/>
      <c r="P9" s="563"/>
      <c r="Q9" s="563"/>
      <c r="R9" s="563"/>
      <c r="S9" s="563"/>
      <c r="T9" s="563"/>
      <c r="U9" s="563"/>
      <c r="V9" s="563"/>
      <c r="W9" s="563"/>
      <c r="X9" s="563"/>
      <c r="Y9" s="563"/>
      <c r="Z9" s="563"/>
      <c r="AA9" s="564"/>
      <c r="AB9" s="567"/>
      <c r="AC9" s="89">
        <v>3</v>
      </c>
      <c r="AD9" s="90"/>
      <c r="AE9" s="43"/>
      <c r="AF9" s="45"/>
      <c r="AG9" s="45"/>
      <c r="AH9" s="45"/>
      <c r="AI9" s="45"/>
      <c r="AJ9" s="45"/>
      <c r="AK9" s="44"/>
      <c r="AL9" s="43"/>
      <c r="AM9" s="45"/>
      <c r="AN9" s="45"/>
      <c r="AO9" s="45"/>
      <c r="AP9" s="43"/>
      <c r="AQ9" s="43"/>
      <c r="AR9" s="43"/>
      <c r="AS9" s="43"/>
      <c r="AT9" s="43"/>
      <c r="AU9" s="43"/>
      <c r="AV9" s="43"/>
      <c r="AW9" s="43"/>
      <c r="AX9" s="43"/>
      <c r="AY9" s="572"/>
      <c r="AZ9" s="573"/>
      <c r="BA9" s="573"/>
      <c r="BB9" s="574"/>
    </row>
    <row r="10" spans="1:54" ht="13.5" customHeight="1" x14ac:dyDescent="0.15">
      <c r="A10" s="554"/>
      <c r="B10" s="64" t="s">
        <v>71</v>
      </c>
      <c r="C10" s="65"/>
      <c r="D10" s="65"/>
      <c r="E10" s="65"/>
      <c r="F10" s="65"/>
      <c r="G10" s="65"/>
      <c r="H10" s="66"/>
      <c r="I10" s="58" t="s">
        <v>127</v>
      </c>
      <c r="J10" s="59"/>
      <c r="K10" s="59"/>
      <c r="L10" s="59"/>
      <c r="M10" s="59"/>
      <c r="N10" s="59"/>
      <c r="O10" s="59"/>
      <c r="P10" s="59"/>
      <c r="Q10" s="59"/>
      <c r="R10" s="59"/>
      <c r="S10" s="59"/>
      <c r="T10" s="59"/>
      <c r="U10" s="59"/>
      <c r="V10" s="59"/>
      <c r="W10" s="59"/>
      <c r="X10" s="59"/>
      <c r="Y10" s="59"/>
      <c r="Z10" s="59"/>
      <c r="AA10" s="60"/>
      <c r="AB10" s="567"/>
      <c r="AC10" s="89">
        <v>4</v>
      </c>
      <c r="AD10" s="90"/>
      <c r="AE10" s="43"/>
      <c r="AF10" s="43"/>
      <c r="AG10" s="43"/>
      <c r="AH10" s="43"/>
      <c r="AI10" s="43"/>
      <c r="AJ10" s="43"/>
      <c r="AK10" s="44"/>
      <c r="AL10" s="43"/>
      <c r="AM10" s="43"/>
      <c r="AN10" s="43"/>
      <c r="AO10" s="43"/>
      <c r="AP10" s="43"/>
      <c r="AQ10" s="43"/>
      <c r="AR10" s="43"/>
      <c r="AS10" s="43"/>
      <c r="AT10" s="43"/>
      <c r="AU10" s="43"/>
      <c r="AV10" s="43"/>
      <c r="AW10" s="43"/>
      <c r="AX10" s="43"/>
      <c r="AY10" s="572"/>
      <c r="AZ10" s="573"/>
      <c r="BA10" s="573"/>
      <c r="BB10" s="574"/>
    </row>
    <row r="11" spans="1:54" ht="13.5" customHeight="1" x14ac:dyDescent="0.15">
      <c r="A11" s="554"/>
      <c r="B11" s="64" t="s">
        <v>72</v>
      </c>
      <c r="C11" s="65"/>
      <c r="D11" s="65"/>
      <c r="E11" s="65"/>
      <c r="F11" s="65"/>
      <c r="G11" s="65"/>
      <c r="H11" s="66"/>
      <c r="I11" s="559">
        <v>100000</v>
      </c>
      <c r="J11" s="560"/>
      <c r="K11" s="560"/>
      <c r="L11" s="560"/>
      <c r="M11" s="560"/>
      <c r="N11" s="560"/>
      <c r="O11" s="560"/>
      <c r="P11" s="560"/>
      <c r="Q11" s="560"/>
      <c r="R11" s="560"/>
      <c r="S11" s="560"/>
      <c r="T11" s="560"/>
      <c r="U11" s="560"/>
      <c r="V11" s="560"/>
      <c r="W11" s="560"/>
      <c r="X11" s="560"/>
      <c r="Y11" s="560"/>
      <c r="Z11" s="560"/>
      <c r="AA11" s="561"/>
      <c r="AB11" s="568"/>
      <c r="AC11" s="91">
        <v>5</v>
      </c>
      <c r="AD11" s="92"/>
      <c r="AE11" s="46"/>
      <c r="AF11" s="46"/>
      <c r="AG11" s="46"/>
      <c r="AH11" s="46"/>
      <c r="AI11" s="46"/>
      <c r="AJ11" s="46"/>
      <c r="AK11" s="48"/>
      <c r="AL11" s="46"/>
      <c r="AM11" s="46"/>
      <c r="AN11" s="46"/>
      <c r="AO11" s="46"/>
      <c r="AP11" s="46"/>
      <c r="AQ11" s="46"/>
      <c r="AR11" s="46"/>
      <c r="AS11" s="46"/>
      <c r="AT11" s="46"/>
      <c r="AU11" s="46"/>
      <c r="AV11" s="46"/>
      <c r="AW11" s="46"/>
      <c r="AX11" s="46"/>
      <c r="AY11" s="575"/>
      <c r="AZ11" s="576"/>
      <c r="BA11" s="576"/>
      <c r="BB11" s="577"/>
    </row>
    <row r="12" spans="1:54" ht="13.5" customHeight="1" x14ac:dyDescent="0.15">
      <c r="A12" s="554"/>
      <c r="B12" s="64" t="s">
        <v>73</v>
      </c>
      <c r="C12" s="65"/>
      <c r="D12" s="65"/>
      <c r="E12" s="65"/>
      <c r="F12" s="65"/>
      <c r="G12" s="65"/>
      <c r="H12" s="66"/>
      <c r="I12" s="556">
        <v>2</v>
      </c>
      <c r="J12" s="557"/>
      <c r="K12" s="557"/>
      <c r="L12" s="557"/>
      <c r="M12" s="557"/>
      <c r="N12" s="557"/>
      <c r="O12" s="557"/>
      <c r="P12" s="557"/>
      <c r="Q12" s="557"/>
      <c r="R12" s="557"/>
      <c r="S12" s="557"/>
      <c r="T12" s="557"/>
      <c r="U12" s="557"/>
      <c r="V12" s="557"/>
      <c r="W12" s="557"/>
      <c r="X12" s="557"/>
      <c r="Y12" s="557"/>
      <c r="Z12" s="557"/>
      <c r="AA12" s="558"/>
      <c r="AB12" s="566" t="s">
        <v>67</v>
      </c>
      <c r="AC12" s="82" t="s">
        <v>58</v>
      </c>
      <c r="AD12" s="82"/>
      <c r="AE12" s="83" t="s">
        <v>59</v>
      </c>
      <c r="AF12" s="84"/>
      <c r="AG12" s="84"/>
      <c r="AH12" s="84"/>
      <c r="AI12" s="84"/>
      <c r="AJ12" s="84"/>
      <c r="AK12" s="85"/>
      <c r="AL12" s="86" t="s">
        <v>60</v>
      </c>
      <c r="AM12" s="84"/>
      <c r="AN12" s="84"/>
      <c r="AO12" s="84"/>
      <c r="AP12" s="84"/>
      <c r="AQ12" s="84"/>
      <c r="AR12" s="84"/>
      <c r="AS12" s="84"/>
      <c r="AT12" s="84"/>
      <c r="AU12" s="84"/>
      <c r="AV12" s="84"/>
      <c r="AW12" s="84"/>
      <c r="AX12" s="84"/>
      <c r="AY12" s="86" t="s">
        <v>80</v>
      </c>
      <c r="AZ12" s="83"/>
      <c r="BA12" s="83"/>
      <c r="BB12" s="93"/>
    </row>
    <row r="13" spans="1:54" ht="13.5" customHeight="1" x14ac:dyDescent="0.15">
      <c r="A13" s="554"/>
      <c r="B13" s="64" t="s">
        <v>74</v>
      </c>
      <c r="C13" s="65"/>
      <c r="D13" s="65"/>
      <c r="E13" s="65"/>
      <c r="F13" s="65"/>
      <c r="G13" s="65"/>
      <c r="H13" s="66"/>
      <c r="I13" s="556">
        <v>200</v>
      </c>
      <c r="J13" s="557"/>
      <c r="K13" s="557"/>
      <c r="L13" s="557"/>
      <c r="M13" s="557"/>
      <c r="N13" s="557"/>
      <c r="O13" s="557"/>
      <c r="P13" s="557"/>
      <c r="Q13" s="557"/>
      <c r="R13" s="557"/>
      <c r="S13" s="557"/>
      <c r="T13" s="557"/>
      <c r="U13" s="557"/>
      <c r="V13" s="557"/>
      <c r="W13" s="557"/>
      <c r="X13" s="557"/>
      <c r="Y13" s="557"/>
      <c r="Z13" s="557"/>
      <c r="AA13" s="558"/>
      <c r="AB13" s="567"/>
      <c r="AC13" s="87">
        <v>1</v>
      </c>
      <c r="AD13" s="88"/>
      <c r="AE13" s="41" t="s">
        <v>739</v>
      </c>
      <c r="AF13" s="41"/>
      <c r="AG13" s="41"/>
      <c r="AH13" s="41"/>
      <c r="AI13" s="41"/>
      <c r="AJ13" s="41"/>
      <c r="AK13" s="42"/>
      <c r="AL13" s="41" t="s">
        <v>747</v>
      </c>
      <c r="AM13" s="41"/>
      <c r="AN13" s="41"/>
      <c r="AO13" s="41"/>
      <c r="AP13" s="41"/>
      <c r="AQ13" s="41"/>
      <c r="AR13" s="41"/>
      <c r="AS13" s="41"/>
      <c r="AT13" s="41"/>
      <c r="AU13" s="41"/>
      <c r="AV13" s="41"/>
      <c r="AW13" s="41"/>
      <c r="AX13" s="41"/>
      <c r="AY13" s="569" t="s">
        <v>120</v>
      </c>
      <c r="AZ13" s="570"/>
      <c r="BA13" s="570"/>
      <c r="BB13" s="571"/>
    </row>
    <row r="14" spans="1:54" ht="13.5" customHeight="1" x14ac:dyDescent="0.15">
      <c r="A14" s="554"/>
      <c r="B14" s="142" t="s">
        <v>112</v>
      </c>
      <c r="C14" s="143"/>
      <c r="D14" s="143"/>
      <c r="E14" s="143"/>
      <c r="F14" s="143"/>
      <c r="G14" s="143"/>
      <c r="H14" s="144"/>
      <c r="I14" s="150">
        <v>0</v>
      </c>
      <c r="J14" s="145" t="s">
        <v>111</v>
      </c>
      <c r="K14" s="145"/>
      <c r="L14" s="145"/>
      <c r="M14" s="145"/>
      <c r="N14" s="145"/>
      <c r="O14" s="145"/>
      <c r="P14" s="145"/>
      <c r="Q14" s="151">
        <v>1</v>
      </c>
      <c r="R14" s="145" t="s">
        <v>115</v>
      </c>
      <c r="S14" s="145"/>
      <c r="T14" s="145"/>
      <c r="U14" s="145"/>
      <c r="V14" s="145"/>
      <c r="W14" s="145"/>
      <c r="X14" s="145"/>
      <c r="Y14" s="145"/>
      <c r="Z14" s="145"/>
      <c r="AA14" s="146"/>
      <c r="AB14" s="567"/>
      <c r="AC14" s="89">
        <v>2</v>
      </c>
      <c r="AD14" s="90"/>
      <c r="AE14" s="43" t="s">
        <v>738</v>
      </c>
      <c r="AF14" s="45"/>
      <c r="AG14" s="45"/>
      <c r="AH14" s="45"/>
      <c r="AI14" s="45"/>
      <c r="AJ14" s="45"/>
      <c r="AK14" s="44"/>
      <c r="AL14" s="43" t="s">
        <v>748</v>
      </c>
      <c r="AM14" s="45"/>
      <c r="AN14" s="45"/>
      <c r="AO14" s="45"/>
      <c r="AP14" s="43"/>
      <c r="AQ14" s="43"/>
      <c r="AR14" s="43"/>
      <c r="AS14" s="43"/>
      <c r="AT14" s="43"/>
      <c r="AU14" s="43"/>
      <c r="AV14" s="43"/>
      <c r="AW14" s="43"/>
      <c r="AX14" s="43"/>
      <c r="AY14" s="572" t="s">
        <v>120</v>
      </c>
      <c r="AZ14" s="573"/>
      <c r="BA14" s="573"/>
      <c r="BB14" s="574"/>
    </row>
    <row r="15" spans="1:54" ht="13.5" customHeight="1" x14ac:dyDescent="0.15">
      <c r="A15" s="554"/>
      <c r="B15" s="147"/>
      <c r="C15" s="148"/>
      <c r="D15" s="148"/>
      <c r="E15" s="148"/>
      <c r="F15" s="148"/>
      <c r="G15" s="148"/>
      <c r="H15" s="149"/>
      <c r="I15" s="39"/>
      <c r="J15" s="37"/>
      <c r="K15" s="37"/>
      <c r="L15" s="37"/>
      <c r="M15" s="37"/>
      <c r="N15" s="37"/>
      <c r="O15" s="37"/>
      <c r="P15" s="37"/>
      <c r="Q15" s="37"/>
      <c r="R15" s="37"/>
      <c r="S15" s="37"/>
      <c r="T15" s="37"/>
      <c r="U15" s="37"/>
      <c r="V15" s="37"/>
      <c r="W15" s="37"/>
      <c r="X15" s="37"/>
      <c r="Y15" s="37"/>
      <c r="Z15" s="37"/>
      <c r="AA15" s="38"/>
      <c r="AB15" s="567"/>
      <c r="AC15" s="414">
        <v>3</v>
      </c>
      <c r="AD15" s="415"/>
      <c r="AE15" s="416" t="s">
        <v>664</v>
      </c>
      <c r="AF15" s="416"/>
      <c r="AG15" s="416"/>
      <c r="AH15" s="416"/>
      <c r="AI15" s="416"/>
      <c r="AJ15" s="416"/>
      <c r="AK15" s="417"/>
      <c r="AL15" s="416" t="s">
        <v>631</v>
      </c>
      <c r="AM15" s="416"/>
      <c r="AN15" s="416"/>
      <c r="AO15" s="416"/>
      <c r="AP15" s="416"/>
      <c r="AQ15" s="416"/>
      <c r="AR15" s="416"/>
      <c r="AS15" s="416"/>
      <c r="AT15" s="416"/>
      <c r="AU15" s="416"/>
      <c r="AV15" s="416"/>
      <c r="AW15" s="416"/>
      <c r="AX15" s="416"/>
      <c r="AY15" s="581" t="s">
        <v>120</v>
      </c>
      <c r="AZ15" s="582"/>
      <c r="BA15" s="582"/>
      <c r="BB15" s="583"/>
    </row>
    <row r="16" spans="1:54" ht="13.5" customHeight="1" x14ac:dyDescent="0.15">
      <c r="A16" s="555"/>
      <c r="B16" s="217" t="s">
        <v>660</v>
      </c>
      <c r="C16" s="218"/>
      <c r="D16" s="218"/>
      <c r="E16" s="218"/>
      <c r="F16" s="218"/>
      <c r="G16" s="218"/>
      <c r="H16" s="219"/>
      <c r="I16" s="578" t="s">
        <v>661</v>
      </c>
      <c r="J16" s="579"/>
      <c r="K16" s="579"/>
      <c r="L16" s="579"/>
      <c r="M16" s="579"/>
      <c r="N16" s="579"/>
      <c r="O16" s="579"/>
      <c r="P16" s="579"/>
      <c r="Q16" s="579"/>
      <c r="R16" s="579"/>
      <c r="S16" s="579"/>
      <c r="T16" s="579"/>
      <c r="U16" s="579"/>
      <c r="V16" s="579"/>
      <c r="W16" s="579"/>
      <c r="X16" s="579"/>
      <c r="Y16" s="579"/>
      <c r="Z16" s="579"/>
      <c r="AA16" s="580"/>
      <c r="AB16" s="567"/>
      <c r="AC16" s="89">
        <v>4</v>
      </c>
      <c r="AD16" s="90"/>
      <c r="AE16" s="43"/>
      <c r="AF16" s="45"/>
      <c r="AG16" s="45"/>
      <c r="AH16" s="45"/>
      <c r="AI16" s="45"/>
      <c r="AJ16" s="45"/>
      <c r="AK16" s="44"/>
      <c r="AL16" s="43"/>
      <c r="AM16" s="45"/>
      <c r="AN16" s="45"/>
      <c r="AO16" s="45"/>
      <c r="AP16" s="43"/>
      <c r="AQ16" s="43"/>
      <c r="AR16" s="43"/>
      <c r="AS16" s="43"/>
      <c r="AT16" s="43"/>
      <c r="AU16" s="43"/>
      <c r="AV16" s="43"/>
      <c r="AW16" s="43"/>
      <c r="AX16" s="43"/>
      <c r="AY16" s="572"/>
      <c r="AZ16" s="573"/>
      <c r="BA16" s="573"/>
      <c r="BB16" s="574"/>
    </row>
    <row r="17" spans="1:54" ht="13.5" customHeight="1" x14ac:dyDescent="0.15">
      <c r="A17" s="553" t="s">
        <v>63</v>
      </c>
      <c r="B17" s="36"/>
      <c r="AA17" s="35"/>
      <c r="AB17" s="568"/>
      <c r="AC17" s="91">
        <v>5</v>
      </c>
      <c r="AD17" s="92"/>
      <c r="AE17" s="46"/>
      <c r="AF17" s="47"/>
      <c r="AG17" s="47"/>
      <c r="AH17" s="47"/>
      <c r="AI17" s="47"/>
      <c r="AJ17" s="47"/>
      <c r="AK17" s="48"/>
      <c r="AL17" s="46"/>
      <c r="AM17" s="47"/>
      <c r="AN17" s="47"/>
      <c r="AO17" s="47"/>
      <c r="AP17" s="46"/>
      <c r="AQ17" s="46"/>
      <c r="AR17" s="46"/>
      <c r="AS17" s="46"/>
      <c r="AT17" s="46"/>
      <c r="AU17" s="46"/>
      <c r="AV17" s="46"/>
      <c r="AW17" s="46"/>
      <c r="AX17" s="46"/>
      <c r="AY17" s="575"/>
      <c r="AZ17" s="576"/>
      <c r="BA17" s="576"/>
      <c r="BB17" s="577"/>
    </row>
    <row r="18" spans="1:54" ht="13.5" customHeight="1" x14ac:dyDescent="0.15">
      <c r="A18" s="554"/>
      <c r="B18" s="36"/>
      <c r="C18" s="8" t="s">
        <v>665</v>
      </c>
      <c r="AA18" s="35"/>
      <c r="AB18" s="566" t="s">
        <v>64</v>
      </c>
      <c r="AC18" s="36"/>
      <c r="BB18" s="94"/>
    </row>
    <row r="19" spans="1:54" ht="13.5" customHeight="1" x14ac:dyDescent="0.15">
      <c r="A19" s="554"/>
      <c r="B19" s="36"/>
      <c r="AA19" s="35"/>
      <c r="AB19" s="567"/>
      <c r="AC19" s="36" t="s">
        <v>702</v>
      </c>
      <c r="BB19" s="94"/>
    </row>
    <row r="20" spans="1:54" ht="13.5" customHeight="1" x14ac:dyDescent="0.15">
      <c r="A20" s="555"/>
      <c r="B20" s="39"/>
      <c r="C20" s="37"/>
      <c r="D20" s="37"/>
      <c r="E20" s="37"/>
      <c r="F20" s="37"/>
      <c r="G20" s="37"/>
      <c r="H20" s="37"/>
      <c r="I20" s="37"/>
      <c r="J20" s="37"/>
      <c r="K20" s="37"/>
      <c r="L20" s="37"/>
      <c r="M20" s="37"/>
      <c r="N20" s="37"/>
      <c r="O20" s="37"/>
      <c r="P20" s="37"/>
      <c r="Q20" s="37"/>
      <c r="R20" s="37"/>
      <c r="S20" s="37"/>
      <c r="T20" s="37"/>
      <c r="U20" s="37"/>
      <c r="V20" s="37"/>
      <c r="W20" s="37"/>
      <c r="X20" s="37"/>
      <c r="Y20" s="37"/>
      <c r="Z20" s="37"/>
      <c r="AA20" s="38"/>
      <c r="AB20" s="568"/>
      <c r="AC20" s="39"/>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95"/>
    </row>
    <row r="21" spans="1:54" ht="13.5" customHeight="1" x14ac:dyDescent="0.15">
      <c r="A21" s="553" t="s">
        <v>65</v>
      </c>
      <c r="B21" s="40" t="s">
        <v>66</v>
      </c>
      <c r="C21" s="40"/>
      <c r="D21" s="40"/>
      <c r="E21" s="40"/>
      <c r="F21" s="40"/>
      <c r="G21" s="40"/>
      <c r="H21" s="40"/>
      <c r="I21" s="40"/>
      <c r="J21" s="40"/>
      <c r="K21" s="40"/>
      <c r="L21" s="40"/>
      <c r="M21" s="40"/>
      <c r="N21" s="40"/>
      <c r="O21" s="40"/>
      <c r="P21" s="40"/>
      <c r="Q21" s="40" t="s">
        <v>69</v>
      </c>
      <c r="R21" s="40"/>
      <c r="S21" s="40"/>
      <c r="T21" s="40"/>
      <c r="U21" s="40"/>
      <c r="V21" s="40"/>
      <c r="W21" s="40"/>
      <c r="X21" s="40"/>
      <c r="Y21" s="40"/>
      <c r="Z21" s="40"/>
      <c r="AA21" s="40"/>
      <c r="AB21" s="40"/>
      <c r="AC21" s="40"/>
      <c r="AD21" s="40"/>
      <c r="AE21" s="40"/>
      <c r="AF21" s="40" t="s">
        <v>67</v>
      </c>
      <c r="AG21" s="40"/>
      <c r="AH21" s="40"/>
      <c r="AI21" s="40"/>
      <c r="AJ21" s="40"/>
      <c r="AK21" s="40"/>
      <c r="AL21" s="40"/>
      <c r="AM21" s="40"/>
      <c r="AN21" s="40"/>
      <c r="AO21" s="40"/>
      <c r="AP21" s="40"/>
      <c r="AQ21" s="40"/>
      <c r="AR21" s="40"/>
      <c r="AS21" s="40"/>
      <c r="AT21" s="40"/>
      <c r="BB21" s="11"/>
    </row>
    <row r="22" spans="1:54" ht="13.5" customHeight="1" x14ac:dyDescent="0.15">
      <c r="A22" s="554"/>
      <c r="P22" s="25"/>
      <c r="X22" s="71"/>
      <c r="Y22" s="72"/>
      <c r="Z22" s="72"/>
      <c r="AA22" s="72"/>
      <c r="AB22" s="72"/>
      <c r="AC22" s="72"/>
      <c r="AD22" s="72"/>
      <c r="AE22" s="25"/>
      <c r="AL22" s="40"/>
      <c r="AM22" s="40"/>
      <c r="AN22" s="40"/>
      <c r="AO22" s="40"/>
      <c r="AP22" s="40"/>
      <c r="AQ22" s="40"/>
      <c r="AR22" s="40"/>
      <c r="AS22" s="40"/>
      <c r="AT22" s="40"/>
      <c r="AU22" s="40"/>
      <c r="AV22" s="40"/>
      <c r="AW22" s="40"/>
      <c r="AX22" s="40"/>
      <c r="AY22" s="40"/>
      <c r="AZ22" s="71"/>
      <c r="BA22" s="71"/>
      <c r="BB22" s="11"/>
    </row>
    <row r="23" spans="1:54" ht="13.5" customHeight="1" x14ac:dyDescent="0.15">
      <c r="A23" s="554"/>
      <c r="P23" s="25"/>
      <c r="X23" s="71"/>
      <c r="Y23" s="72"/>
      <c r="Z23" s="72"/>
      <c r="AA23" s="72"/>
      <c r="AB23" s="72"/>
      <c r="AC23" s="72"/>
      <c r="AD23" s="72"/>
      <c r="AE23" s="25"/>
      <c r="AL23" s="40"/>
      <c r="AM23" s="40"/>
      <c r="AN23" s="40"/>
      <c r="AO23" s="40"/>
      <c r="AP23" s="40"/>
      <c r="AQ23" s="40"/>
      <c r="AR23" s="40"/>
      <c r="AS23" s="40"/>
      <c r="AT23" s="40"/>
      <c r="AU23" s="40"/>
      <c r="AV23" s="40"/>
      <c r="AW23" s="40"/>
      <c r="AX23" s="40"/>
      <c r="AY23" s="40"/>
      <c r="AZ23" s="71"/>
      <c r="BA23" s="71"/>
      <c r="BB23" s="11"/>
    </row>
    <row r="24" spans="1:54" x14ac:dyDescent="0.15">
      <c r="A24" s="554"/>
      <c r="P24" s="25"/>
      <c r="X24" s="68"/>
      <c r="Y24" s="68"/>
      <c r="Z24" s="68"/>
      <c r="AA24" s="68"/>
      <c r="AB24" s="68"/>
      <c r="AC24" s="68"/>
      <c r="AD24" s="68"/>
      <c r="AE24" s="25"/>
      <c r="AZ24" s="69"/>
      <c r="BA24" s="69"/>
      <c r="BB24" s="4"/>
    </row>
    <row r="25" spans="1:54" x14ac:dyDescent="0.15">
      <c r="A25" s="554"/>
      <c r="P25" s="25"/>
      <c r="X25" s="68"/>
      <c r="Y25" s="68"/>
      <c r="Z25" s="68"/>
      <c r="AA25" s="68"/>
      <c r="AB25" s="68"/>
      <c r="AC25" s="68"/>
      <c r="AD25" s="68"/>
      <c r="AE25" s="25"/>
      <c r="AS25" s="40" t="s">
        <v>57</v>
      </c>
      <c r="AT25" s="40"/>
      <c r="AU25" s="40"/>
      <c r="AV25" s="40"/>
      <c r="AW25" s="40"/>
      <c r="AX25" s="40"/>
      <c r="AY25" s="40"/>
      <c r="AZ25" s="69"/>
      <c r="BA25" s="69"/>
      <c r="BB25" s="4"/>
    </row>
    <row r="26" spans="1:54" x14ac:dyDescent="0.15">
      <c r="A26" s="554"/>
      <c r="P26" s="25"/>
      <c r="X26" s="70"/>
      <c r="Y26" s="70"/>
      <c r="Z26" s="70"/>
      <c r="AA26" s="70"/>
      <c r="AB26" s="70"/>
      <c r="AC26" s="70"/>
      <c r="AD26" s="70"/>
      <c r="AE26" s="25"/>
      <c r="AG26" s="40"/>
      <c r="AH26" s="40"/>
      <c r="AI26" s="40"/>
      <c r="AJ26" s="40"/>
      <c r="AK26" s="40"/>
      <c r="AL26" s="40"/>
      <c r="AM26" s="40"/>
      <c r="AN26" s="40"/>
      <c r="AO26" s="40"/>
      <c r="AP26" s="40"/>
      <c r="AQ26" s="40"/>
      <c r="AR26" s="40"/>
      <c r="AS26" s="40"/>
      <c r="AT26" s="40"/>
      <c r="AU26" s="40"/>
      <c r="AV26" s="40"/>
      <c r="AW26" s="40"/>
      <c r="AX26" s="40"/>
      <c r="AY26" s="40"/>
      <c r="AZ26" s="69"/>
      <c r="BA26" s="69"/>
      <c r="BB26" s="4"/>
    </row>
    <row r="27" spans="1:54" x14ac:dyDescent="0.15">
      <c r="A27" s="554"/>
      <c r="P27" s="25"/>
      <c r="X27" s="70"/>
      <c r="Y27" s="70"/>
      <c r="Z27" s="70"/>
      <c r="AA27" s="70"/>
      <c r="AB27" s="70"/>
      <c r="AC27" s="70"/>
      <c r="AD27" s="70"/>
      <c r="AE27" s="25"/>
      <c r="AG27" s="70"/>
      <c r="AH27" s="70"/>
      <c r="AI27" s="70"/>
      <c r="AJ27" s="70"/>
      <c r="AK27" s="70"/>
      <c r="AL27" s="70"/>
      <c r="AM27" s="70"/>
      <c r="AN27" s="70"/>
      <c r="AO27" s="70"/>
      <c r="AP27" s="70"/>
      <c r="AQ27" s="70"/>
      <c r="AR27" s="70"/>
      <c r="AZ27" s="69"/>
      <c r="BA27" s="69"/>
      <c r="BB27" s="4"/>
    </row>
    <row r="28" spans="1:54" x14ac:dyDescent="0.15">
      <c r="A28" s="554"/>
      <c r="P28" s="25"/>
      <c r="X28" s="70"/>
      <c r="Y28" s="70"/>
      <c r="Z28" s="70"/>
      <c r="AA28" s="70"/>
      <c r="AB28" s="70"/>
      <c r="AC28" s="70"/>
      <c r="AD28" s="70"/>
      <c r="AE28" s="25"/>
      <c r="AG28" s="70"/>
      <c r="AH28" s="70"/>
      <c r="AI28" s="70"/>
      <c r="AJ28" s="70"/>
      <c r="AK28" s="70"/>
      <c r="AL28" s="70"/>
      <c r="AM28" s="70"/>
      <c r="AN28" s="70"/>
      <c r="AO28" s="70"/>
      <c r="AP28" s="70"/>
      <c r="AQ28" s="70"/>
      <c r="AR28" s="70"/>
      <c r="AZ28" s="69"/>
      <c r="BA28" s="69"/>
      <c r="BB28" s="4"/>
    </row>
    <row r="29" spans="1:54" x14ac:dyDescent="0.15">
      <c r="A29" s="554"/>
      <c r="P29" s="25"/>
      <c r="X29" s="70"/>
      <c r="Y29" s="70"/>
      <c r="Z29" s="70"/>
      <c r="AA29" s="70"/>
      <c r="AB29" s="70"/>
      <c r="AC29" s="70"/>
      <c r="AD29" s="70"/>
      <c r="AE29" s="25"/>
      <c r="AG29" s="70"/>
      <c r="AH29" s="70"/>
      <c r="AI29" s="70"/>
      <c r="AJ29" s="70"/>
      <c r="AK29" s="70"/>
      <c r="AL29" s="70"/>
      <c r="AM29" s="70"/>
      <c r="AN29" s="70"/>
      <c r="AO29" s="70"/>
      <c r="AP29" s="70"/>
      <c r="AQ29" s="70"/>
      <c r="AR29" s="70"/>
      <c r="BB29" s="4"/>
    </row>
    <row r="30" spans="1:54" x14ac:dyDescent="0.15">
      <c r="A30" s="554"/>
      <c r="P30" s="25"/>
      <c r="X30" s="70"/>
      <c r="Y30" s="70"/>
      <c r="Z30" s="70"/>
      <c r="AA30" s="70"/>
      <c r="AB30" s="70"/>
      <c r="AC30" s="70"/>
      <c r="AD30" s="70"/>
      <c r="AE30" s="25"/>
      <c r="AG30" s="70"/>
      <c r="AH30" s="70"/>
      <c r="AI30" s="70"/>
      <c r="AJ30" s="70"/>
      <c r="AK30" s="70"/>
      <c r="AL30" s="70"/>
      <c r="AM30" s="70"/>
      <c r="AN30" s="70"/>
      <c r="AO30" s="70"/>
      <c r="AP30" s="70"/>
      <c r="AQ30" s="70"/>
      <c r="AR30" s="70"/>
      <c r="BB30" s="4"/>
    </row>
    <row r="31" spans="1:54" x14ac:dyDescent="0.15">
      <c r="A31" s="554"/>
      <c r="P31" s="25"/>
      <c r="X31" s="70"/>
      <c r="Y31" s="70"/>
      <c r="Z31" s="70"/>
      <c r="AA31" s="70"/>
      <c r="AB31" s="70"/>
      <c r="AC31" s="70"/>
      <c r="AD31" s="70"/>
      <c r="AE31" s="25"/>
      <c r="AG31" s="70"/>
      <c r="AH31" s="70"/>
      <c r="AI31" s="70"/>
      <c r="AJ31" s="70"/>
      <c r="AK31" s="70"/>
      <c r="AL31" s="70"/>
      <c r="AM31" s="70"/>
      <c r="AN31" s="70"/>
      <c r="AO31" s="70"/>
      <c r="AP31" s="70"/>
      <c r="AQ31" s="70"/>
      <c r="AR31" s="70"/>
      <c r="BB31" s="4"/>
    </row>
    <row r="32" spans="1:54" x14ac:dyDescent="0.15">
      <c r="A32" s="554"/>
      <c r="P32" s="25"/>
      <c r="AE32" s="25"/>
      <c r="BB32" s="4"/>
    </row>
    <row r="33" spans="1:54" ht="14.25" thickBot="1" x14ac:dyDescent="0.2">
      <c r="A33" s="554"/>
      <c r="P33" s="25"/>
      <c r="AE33" s="25"/>
      <c r="BB33" s="4"/>
    </row>
    <row r="34" spans="1:54" x14ac:dyDescent="0.15">
      <c r="A34" s="554"/>
      <c r="P34" s="25"/>
      <c r="AE34" s="25"/>
      <c r="AT34" s="73" t="s">
        <v>56</v>
      </c>
      <c r="AU34" s="74"/>
      <c r="AV34" s="74"/>
      <c r="AW34" s="74"/>
      <c r="AX34" s="74"/>
      <c r="AY34" s="74"/>
      <c r="AZ34" s="74"/>
      <c r="BA34" s="75"/>
      <c r="BB34" s="4"/>
    </row>
    <row r="35" spans="1:54" x14ac:dyDescent="0.15">
      <c r="A35" s="554"/>
      <c r="P35" s="25"/>
      <c r="AE35" s="25"/>
      <c r="AT35" s="133" t="s">
        <v>93</v>
      </c>
      <c r="AU35" s="28" t="s">
        <v>88</v>
      </c>
      <c r="AV35" s="28"/>
      <c r="AW35" s="28"/>
      <c r="AX35" s="28"/>
      <c r="AY35" s="28"/>
      <c r="AZ35" s="28"/>
      <c r="BA35" s="76"/>
      <c r="BB35" s="4"/>
    </row>
    <row r="36" spans="1:54" x14ac:dyDescent="0.15">
      <c r="A36" s="554"/>
      <c r="P36" s="25"/>
      <c r="AE36" s="25"/>
      <c r="AT36" s="134" t="s">
        <v>94</v>
      </c>
      <c r="AU36" s="27" t="s">
        <v>89</v>
      </c>
      <c r="AV36" s="27"/>
      <c r="AW36" s="27"/>
      <c r="AX36" s="27"/>
      <c r="AY36" s="27"/>
      <c r="AZ36" s="27"/>
      <c r="BA36" s="77"/>
      <c r="BB36" s="4"/>
    </row>
    <row r="37" spans="1:54" x14ac:dyDescent="0.15">
      <c r="A37" s="554"/>
      <c r="P37" s="25"/>
      <c r="AE37" s="25"/>
      <c r="AT37" s="135" t="s">
        <v>95</v>
      </c>
      <c r="AU37" s="29" t="s">
        <v>90</v>
      </c>
      <c r="AV37" s="29"/>
      <c r="AW37" s="29"/>
      <c r="AX37" s="29"/>
      <c r="AY37" s="29"/>
      <c r="AZ37" s="29"/>
      <c r="BA37" s="78"/>
      <c r="BB37" s="4"/>
    </row>
    <row r="38" spans="1:54" x14ac:dyDescent="0.15">
      <c r="A38" s="554"/>
      <c r="P38" s="25"/>
      <c r="AE38" s="25"/>
      <c r="AT38" s="136" t="s">
        <v>96</v>
      </c>
      <c r="AU38" s="26" t="s">
        <v>91</v>
      </c>
      <c r="AV38" s="26"/>
      <c r="AW38" s="26"/>
      <c r="AX38" s="26"/>
      <c r="AY38" s="26"/>
      <c r="AZ38" s="26"/>
      <c r="BA38" s="79"/>
      <c r="BB38" s="4"/>
    </row>
    <row r="39" spans="1:54" ht="14.25" thickBot="1" x14ac:dyDescent="0.2">
      <c r="A39" s="554"/>
      <c r="P39" s="25"/>
      <c r="AE39" s="25"/>
      <c r="AT39" s="137" t="s">
        <v>97</v>
      </c>
      <c r="AU39" s="80" t="s">
        <v>92</v>
      </c>
      <c r="AV39" s="80"/>
      <c r="AW39" s="80"/>
      <c r="AX39" s="80"/>
      <c r="AY39" s="80"/>
      <c r="AZ39" s="80"/>
      <c r="BA39" s="81"/>
      <c r="BB39" s="4"/>
    </row>
    <row r="40" spans="1:54" x14ac:dyDescent="0.15">
      <c r="A40" s="554"/>
      <c r="P40" s="25"/>
      <c r="AE40" s="25"/>
      <c r="BB40" s="4"/>
    </row>
    <row r="41" spans="1:54" ht="14.25" thickBot="1" x14ac:dyDescent="0.2">
      <c r="A41" s="56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7"/>
    </row>
  </sheetData>
  <dataConsolidate/>
  <mergeCells count="42">
    <mergeCell ref="A21:A41"/>
    <mergeCell ref="AB6:AB11"/>
    <mergeCell ref="AB12:AB17"/>
    <mergeCell ref="AB18:AB20"/>
    <mergeCell ref="AY7:BB7"/>
    <mergeCell ref="AY8:BB8"/>
    <mergeCell ref="AY9:BB9"/>
    <mergeCell ref="AY17:BB17"/>
    <mergeCell ref="AY10:BB10"/>
    <mergeCell ref="I16:AA16"/>
    <mergeCell ref="AY16:BB16"/>
    <mergeCell ref="AY11:BB11"/>
    <mergeCell ref="AY13:BB13"/>
    <mergeCell ref="AY15:BB15"/>
    <mergeCell ref="AY14:BB14"/>
    <mergeCell ref="A6:A16"/>
    <mergeCell ref="A1:R4"/>
    <mergeCell ref="S1:AC1"/>
    <mergeCell ref="AD1:AM1"/>
    <mergeCell ref="AN1:AQ1"/>
    <mergeCell ref="S4:AC4"/>
    <mergeCell ref="AD4:AM4"/>
    <mergeCell ref="S3:AC3"/>
    <mergeCell ref="AD3:AM3"/>
    <mergeCell ref="AR1:AV1"/>
    <mergeCell ref="AW1:BB1"/>
    <mergeCell ref="S2:AC2"/>
    <mergeCell ref="AD2:AM2"/>
    <mergeCell ref="AN2:AQ4"/>
    <mergeCell ref="AR2:AV2"/>
    <mergeCell ref="AR4:AV4"/>
    <mergeCell ref="AW4:BB4"/>
    <mergeCell ref="AW2:BB2"/>
    <mergeCell ref="AR3:AV3"/>
    <mergeCell ref="AW3:BB3"/>
    <mergeCell ref="A17:A20"/>
    <mergeCell ref="I12:AA12"/>
    <mergeCell ref="I13:AA13"/>
    <mergeCell ref="I11:AA11"/>
    <mergeCell ref="I7:AA7"/>
    <mergeCell ref="I8:AA8"/>
    <mergeCell ref="I9:AA9"/>
  </mergeCells>
  <phoneticPr fontId="2"/>
  <dataValidations count="5">
    <dataValidation type="list" allowBlank="1" showInputMessage="1" showErrorMessage="1" sqref="AY7:BB11 AY13:BB15 AY16:BB17">
      <formula1>方式</formula1>
    </dataValidation>
    <dataValidation type="list" allowBlank="1" showInputMessage="1" showErrorMessage="1" sqref="I7">
      <formula1>連携方式</formula1>
    </dataValidation>
    <dataValidation type="list" allowBlank="1" showInputMessage="1" showErrorMessage="1" sqref="I8:AA8">
      <formula1>連携パターン</formula1>
    </dataValidation>
    <dataValidation type="list" allowBlank="1" showInputMessage="1" showErrorMessage="1" sqref="I9:AA9">
      <formula1>利用頻度</formula1>
    </dataValidation>
    <dataValidation type="list" allowBlank="1" showInputMessage="1" showErrorMessage="1" sqref="I16:AA16">
      <formula1>エラー処理レベル</formula1>
    </dataValidation>
  </dataValidations>
  <printOptions horizontalCentered="1"/>
  <pageMargins left="0.59055118110236227" right="0.59055118110236227" top="0.59055118110236227" bottom="0.59055118110236227" header="0.51181102362204722" footer="0.51181102362204722"/>
  <pageSetup paperSize="9" fitToHeight="0" orientation="landscape" r:id="rId1"/>
  <headerFooter alignWithMargins="0">
    <oddFooter>&amp;C&amp;P/&amp;N&amp;R&amp;9Copyrights 2015 Shinnihonseiyaku Co; Ltd. All Rights Reserved.</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78"/>
  <sheetViews>
    <sheetView showGridLines="0" view="pageBreakPreview" zoomScale="85" zoomScaleNormal="85" workbookViewId="0">
      <selection sqref="A1:R4"/>
    </sheetView>
  </sheetViews>
  <sheetFormatPr defaultColWidth="9" defaultRowHeight="13.5" x14ac:dyDescent="0.15"/>
  <cols>
    <col min="1" max="63" width="2.5" style="8" customWidth="1"/>
    <col min="64" max="16384" width="9" style="8"/>
  </cols>
  <sheetData>
    <row r="1" spans="1:54" x14ac:dyDescent="0.15">
      <c r="A1" s="544" t="str">
        <f ca="1">RIGHT(CELL("filename",A1),LEN(CELL("filename",A1))-FIND("]",CELL("filename",A1)))</f>
        <v>2.処理概要</v>
      </c>
      <c r="B1" s="545"/>
      <c r="C1" s="545"/>
      <c r="D1" s="545"/>
      <c r="E1" s="545"/>
      <c r="F1" s="545"/>
      <c r="G1" s="545"/>
      <c r="H1" s="545"/>
      <c r="I1" s="545"/>
      <c r="J1" s="545"/>
      <c r="K1" s="545"/>
      <c r="L1" s="545"/>
      <c r="M1" s="545"/>
      <c r="N1" s="545"/>
      <c r="O1" s="545"/>
      <c r="P1" s="545"/>
      <c r="Q1" s="545"/>
      <c r="R1" s="545"/>
      <c r="S1" s="538" t="s">
        <v>41</v>
      </c>
      <c r="T1" s="538"/>
      <c r="U1" s="538"/>
      <c r="V1" s="538"/>
      <c r="W1" s="538"/>
      <c r="X1" s="538"/>
      <c r="Y1" s="538"/>
      <c r="Z1" s="538"/>
      <c r="AA1" s="538"/>
      <c r="AB1" s="538"/>
      <c r="AC1" s="538"/>
      <c r="AD1" s="538" t="s">
        <v>39</v>
      </c>
      <c r="AE1" s="538"/>
      <c r="AF1" s="538"/>
      <c r="AG1" s="538"/>
      <c r="AH1" s="538"/>
      <c r="AI1" s="538"/>
      <c r="AJ1" s="538"/>
      <c r="AK1" s="538"/>
      <c r="AL1" s="538"/>
      <c r="AM1" s="538"/>
      <c r="AN1" s="538" t="s">
        <v>40</v>
      </c>
      <c r="AO1" s="538"/>
      <c r="AP1" s="538"/>
      <c r="AQ1" s="538"/>
      <c r="AR1" s="542" t="s">
        <v>42</v>
      </c>
      <c r="AS1" s="542"/>
      <c r="AT1" s="542"/>
      <c r="AU1" s="542"/>
      <c r="AV1" s="542"/>
      <c r="AW1" s="536" t="str">
        <f>表紙!$U$34</f>
        <v>松井　美奈子</v>
      </c>
      <c r="AX1" s="536"/>
      <c r="AY1" s="536"/>
      <c r="AZ1" s="536"/>
      <c r="BA1" s="536"/>
      <c r="BB1" s="537"/>
    </row>
    <row r="2" spans="1:54" x14ac:dyDescent="0.15">
      <c r="A2" s="546"/>
      <c r="B2" s="547"/>
      <c r="C2" s="547"/>
      <c r="D2" s="547"/>
      <c r="E2" s="547"/>
      <c r="F2" s="547"/>
      <c r="G2" s="547"/>
      <c r="H2" s="547"/>
      <c r="I2" s="547"/>
      <c r="J2" s="547"/>
      <c r="K2" s="547"/>
      <c r="L2" s="547"/>
      <c r="M2" s="547"/>
      <c r="N2" s="547"/>
      <c r="O2" s="547"/>
      <c r="P2" s="547"/>
      <c r="Q2" s="547"/>
      <c r="R2" s="547"/>
      <c r="S2" s="550">
        <f>表紙!$A$2</f>
        <v>90000</v>
      </c>
      <c r="T2" s="550"/>
      <c r="U2" s="550"/>
      <c r="V2" s="550"/>
      <c r="W2" s="550"/>
      <c r="X2" s="550"/>
      <c r="Y2" s="550"/>
      <c r="Z2" s="550"/>
      <c r="AA2" s="550"/>
      <c r="AB2" s="550"/>
      <c r="AC2" s="550"/>
      <c r="AD2" s="550" t="str">
        <f>表紙!$L$2</f>
        <v>IF05-00-0008</v>
      </c>
      <c r="AE2" s="550"/>
      <c r="AF2" s="550"/>
      <c r="AG2" s="550"/>
      <c r="AH2" s="550"/>
      <c r="AI2" s="550"/>
      <c r="AJ2" s="550"/>
      <c r="AK2" s="550"/>
      <c r="AL2" s="550"/>
      <c r="AM2" s="550"/>
      <c r="AN2" s="552">
        <f>MAX(改定履歴!$A$7:$C$45)</f>
        <v>6.4</v>
      </c>
      <c r="AO2" s="552"/>
      <c r="AP2" s="552"/>
      <c r="AQ2" s="552"/>
      <c r="AR2" s="543" t="s">
        <v>43</v>
      </c>
      <c r="AS2" s="543"/>
      <c r="AT2" s="543"/>
      <c r="AU2" s="543"/>
      <c r="AV2" s="543"/>
      <c r="AW2" s="539">
        <f>表紙!$AD$34</f>
        <v>42870</v>
      </c>
      <c r="AX2" s="540"/>
      <c r="AY2" s="540"/>
      <c r="AZ2" s="540"/>
      <c r="BA2" s="540"/>
      <c r="BB2" s="541"/>
    </row>
    <row r="3" spans="1:54" x14ac:dyDescent="0.15">
      <c r="A3" s="546"/>
      <c r="B3" s="547"/>
      <c r="C3" s="547"/>
      <c r="D3" s="547"/>
      <c r="E3" s="547"/>
      <c r="F3" s="547"/>
      <c r="G3" s="547"/>
      <c r="H3" s="547"/>
      <c r="I3" s="547"/>
      <c r="J3" s="547"/>
      <c r="K3" s="547"/>
      <c r="L3" s="547"/>
      <c r="M3" s="547"/>
      <c r="N3" s="547"/>
      <c r="O3" s="547"/>
      <c r="P3" s="547"/>
      <c r="Q3" s="547"/>
      <c r="R3" s="547"/>
      <c r="S3" s="551" t="s">
        <v>50</v>
      </c>
      <c r="T3" s="551"/>
      <c r="U3" s="551"/>
      <c r="V3" s="551"/>
      <c r="W3" s="551"/>
      <c r="X3" s="551"/>
      <c r="Y3" s="551"/>
      <c r="Z3" s="551"/>
      <c r="AA3" s="551"/>
      <c r="AB3" s="551"/>
      <c r="AC3" s="551"/>
      <c r="AD3" s="551" t="s">
        <v>51</v>
      </c>
      <c r="AE3" s="551"/>
      <c r="AF3" s="551"/>
      <c r="AG3" s="551"/>
      <c r="AH3" s="551"/>
      <c r="AI3" s="551"/>
      <c r="AJ3" s="551"/>
      <c r="AK3" s="551"/>
      <c r="AL3" s="551"/>
      <c r="AM3" s="551"/>
      <c r="AN3" s="552"/>
      <c r="AO3" s="552"/>
      <c r="AP3" s="552"/>
      <c r="AQ3" s="552"/>
      <c r="AR3" s="543" t="s">
        <v>44</v>
      </c>
      <c r="AS3" s="543"/>
      <c r="AT3" s="543"/>
      <c r="AU3" s="543"/>
      <c r="AV3" s="543"/>
      <c r="AW3" s="540" t="str">
        <f>表紙!$U$37</f>
        <v>佐熊　彩佳</v>
      </c>
      <c r="AX3" s="540"/>
      <c r="AY3" s="540"/>
      <c r="AZ3" s="540"/>
      <c r="BA3" s="540"/>
      <c r="BB3" s="541"/>
    </row>
    <row r="4" spans="1:54" x14ac:dyDescent="0.15">
      <c r="A4" s="546"/>
      <c r="B4" s="547"/>
      <c r="C4" s="547"/>
      <c r="D4" s="547"/>
      <c r="E4" s="547"/>
      <c r="F4" s="547"/>
      <c r="G4" s="547"/>
      <c r="H4" s="547"/>
      <c r="I4" s="547"/>
      <c r="J4" s="547"/>
      <c r="K4" s="547"/>
      <c r="L4" s="547"/>
      <c r="M4" s="547"/>
      <c r="N4" s="547"/>
      <c r="O4" s="547"/>
      <c r="P4" s="547"/>
      <c r="Q4" s="547"/>
      <c r="R4" s="547"/>
      <c r="S4" s="550" t="str">
        <f>表紙!$A$10</f>
        <v>次期システム構築プロジェクト</v>
      </c>
      <c r="T4" s="550"/>
      <c r="U4" s="550"/>
      <c r="V4" s="550"/>
      <c r="W4" s="550"/>
      <c r="X4" s="550"/>
      <c r="Y4" s="550"/>
      <c r="Z4" s="550"/>
      <c r="AA4" s="550"/>
      <c r="AB4" s="550"/>
      <c r="AC4" s="550"/>
      <c r="AD4" s="550" t="str">
        <f>表紙!$A$15</f>
        <v>インターフェース設計書_ESBBC0015(出荷指示情報連携（CC4DM）)</v>
      </c>
      <c r="AE4" s="550"/>
      <c r="AF4" s="550"/>
      <c r="AG4" s="550"/>
      <c r="AH4" s="550"/>
      <c r="AI4" s="550"/>
      <c r="AJ4" s="550"/>
      <c r="AK4" s="550"/>
      <c r="AL4" s="550"/>
      <c r="AM4" s="550"/>
      <c r="AN4" s="552"/>
      <c r="AO4" s="552"/>
      <c r="AP4" s="552"/>
      <c r="AQ4" s="552"/>
      <c r="AR4" s="543" t="s">
        <v>45</v>
      </c>
      <c r="AS4" s="543"/>
      <c r="AT4" s="543"/>
      <c r="AU4" s="543"/>
      <c r="AV4" s="543"/>
      <c r="AW4" s="548">
        <f>表紙!$AD$37</f>
        <v>45566</v>
      </c>
      <c r="AX4" s="548"/>
      <c r="AY4" s="548"/>
      <c r="AZ4" s="548"/>
      <c r="BA4" s="548"/>
      <c r="BB4" s="549"/>
    </row>
    <row r="5" spans="1:54" x14ac:dyDescent="0.15">
      <c r="A5" s="3"/>
      <c r="B5" s="3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2"/>
      <c r="AS5" s="2"/>
      <c r="AT5" s="2"/>
      <c r="AU5" s="2"/>
      <c r="AV5" s="2"/>
      <c r="AW5" s="2"/>
      <c r="AX5" s="2"/>
      <c r="AY5" s="2"/>
      <c r="AZ5" s="2"/>
      <c r="BA5" s="2"/>
      <c r="BB5" s="4"/>
    </row>
    <row r="6" spans="1:54" ht="13.5" customHeight="1" x14ac:dyDescent="0.15">
      <c r="A6" s="120" t="s">
        <v>114</v>
      </c>
      <c r="B6" s="96"/>
      <c r="C6" s="96"/>
      <c r="D6" s="97"/>
      <c r="E6" s="97"/>
      <c r="F6" s="97"/>
      <c r="G6" s="97"/>
      <c r="H6" s="97"/>
      <c r="I6" s="97"/>
      <c r="J6" s="97"/>
      <c r="K6" s="98"/>
      <c r="L6" s="98"/>
      <c r="M6" s="98"/>
      <c r="N6" s="98"/>
      <c r="O6" s="98"/>
      <c r="P6" s="97"/>
      <c r="Q6" s="97"/>
      <c r="R6" s="97"/>
      <c r="S6" s="97"/>
      <c r="T6" s="97"/>
      <c r="U6" s="97"/>
      <c r="V6" s="97"/>
      <c r="W6" s="97"/>
      <c r="X6" s="98"/>
      <c r="Y6" s="98"/>
      <c r="Z6" s="98"/>
      <c r="AA6" s="98"/>
      <c r="AB6" s="99"/>
      <c r="AC6" s="100"/>
      <c r="AD6" s="100"/>
      <c r="AE6" s="100"/>
      <c r="AF6" s="100"/>
      <c r="AG6" s="100"/>
      <c r="AH6" s="100"/>
      <c r="AI6" s="100"/>
      <c r="AJ6" s="100"/>
      <c r="AK6" s="100"/>
      <c r="AL6" s="100"/>
      <c r="AM6" s="100"/>
      <c r="AN6" s="100"/>
      <c r="AO6" s="100"/>
      <c r="AP6" s="100"/>
      <c r="AQ6" s="100"/>
      <c r="AR6" s="101"/>
      <c r="AS6" s="101"/>
      <c r="AT6" s="101"/>
      <c r="AU6" s="101"/>
      <c r="AV6" s="101"/>
      <c r="AW6" s="101"/>
      <c r="AX6" s="101"/>
      <c r="AY6" s="101"/>
      <c r="AZ6" s="101"/>
      <c r="BA6" s="101"/>
      <c r="BB6" s="121"/>
    </row>
    <row r="7" spans="1:54" ht="13.5" customHeight="1" x14ac:dyDescent="0.15">
      <c r="A7" s="9"/>
      <c r="B7" s="15"/>
      <c r="C7" s="15"/>
      <c r="D7" s="14"/>
      <c r="AL7" s="17"/>
      <c r="AM7" s="17"/>
      <c r="AN7" s="17"/>
      <c r="AO7" s="17"/>
      <c r="AP7" s="17"/>
      <c r="AQ7" s="17"/>
      <c r="AR7" s="10"/>
      <c r="AS7" s="10"/>
      <c r="AT7" s="10"/>
      <c r="AU7" s="10"/>
      <c r="AV7" s="10"/>
      <c r="AW7" s="10"/>
      <c r="AX7" s="10"/>
      <c r="AY7" s="10"/>
      <c r="AZ7" s="10"/>
      <c r="BA7" s="10"/>
      <c r="BB7" s="11"/>
    </row>
    <row r="8" spans="1:54" ht="13.5" customHeight="1" x14ac:dyDescent="0.15">
      <c r="A8" s="9"/>
      <c r="B8" s="15"/>
      <c r="C8" s="15"/>
      <c r="D8" s="14"/>
      <c r="AL8" s="17"/>
      <c r="AM8" s="17"/>
      <c r="AN8" s="17"/>
      <c r="AO8" s="17"/>
      <c r="AP8" s="17"/>
      <c r="AQ8" s="17"/>
      <c r="AR8" s="10"/>
      <c r="AS8" s="10"/>
      <c r="AT8" s="10"/>
      <c r="AU8" s="10"/>
      <c r="AV8" s="10"/>
      <c r="AW8" s="10"/>
      <c r="AX8" s="10"/>
      <c r="AY8" s="10"/>
      <c r="AZ8" s="10"/>
      <c r="BA8" s="10"/>
      <c r="BB8" s="11"/>
    </row>
    <row r="9" spans="1:54" ht="13.5" customHeight="1" x14ac:dyDescent="0.15">
      <c r="A9" s="9"/>
      <c r="B9" s="15"/>
      <c r="C9" s="15"/>
      <c r="D9" s="14"/>
      <c r="AL9" s="17"/>
      <c r="AM9" s="17"/>
      <c r="AN9" s="17"/>
      <c r="AO9" s="17"/>
      <c r="AP9" s="17"/>
      <c r="AQ9" s="17"/>
      <c r="AR9" s="10"/>
      <c r="AS9" s="10"/>
      <c r="AT9" s="10"/>
      <c r="AU9" s="10"/>
      <c r="AV9" s="10"/>
      <c r="AW9" s="10"/>
      <c r="AX9" s="10"/>
      <c r="AY9" s="10"/>
      <c r="AZ9" s="10"/>
      <c r="BA9" s="10"/>
      <c r="BB9" s="11"/>
    </row>
    <row r="10" spans="1:54" ht="13.5" customHeight="1" x14ac:dyDescent="0.15">
      <c r="A10" s="9"/>
      <c r="B10" s="15"/>
      <c r="C10" s="15"/>
      <c r="D10" s="14"/>
      <c r="AL10" s="14"/>
      <c r="AM10" s="14"/>
      <c r="AN10" s="14"/>
      <c r="AO10" s="17"/>
      <c r="AP10" s="17"/>
      <c r="AQ10" s="17"/>
      <c r="AR10" s="10"/>
      <c r="AS10" s="10"/>
      <c r="AT10" s="10"/>
      <c r="AU10" s="10"/>
      <c r="AV10" s="10"/>
      <c r="AW10" s="10"/>
      <c r="AX10" s="10"/>
      <c r="AY10" s="10"/>
      <c r="AZ10" s="10"/>
      <c r="BA10" s="10"/>
      <c r="BB10" s="11"/>
    </row>
    <row r="11" spans="1:54" ht="13.5" customHeight="1" x14ac:dyDescent="0.15">
      <c r="A11" s="9"/>
      <c r="B11" s="15"/>
      <c r="C11" s="15"/>
      <c r="D11" s="14"/>
      <c r="AL11" s="17"/>
      <c r="AM11" s="17"/>
      <c r="AN11" s="17"/>
      <c r="AO11" s="17"/>
      <c r="AP11" s="17"/>
      <c r="AQ11" s="17"/>
      <c r="AR11" s="10"/>
      <c r="AS11" s="10"/>
      <c r="AT11" s="10"/>
      <c r="AU11" s="10"/>
      <c r="AV11" s="10"/>
      <c r="AW11" s="10"/>
      <c r="AX11" s="10"/>
      <c r="AY11" s="10"/>
      <c r="AZ11" s="10"/>
      <c r="BA11" s="10"/>
      <c r="BB11" s="11"/>
    </row>
    <row r="12" spans="1:54" ht="13.5" customHeight="1" x14ac:dyDescent="0.15">
      <c r="A12" s="9"/>
      <c r="B12" s="15"/>
      <c r="C12" s="14"/>
      <c r="D12" s="14"/>
      <c r="AL12" s="17"/>
      <c r="AM12" s="17"/>
      <c r="AN12" s="17"/>
      <c r="AO12" s="17"/>
      <c r="AP12" s="17"/>
      <c r="AQ12" s="17"/>
      <c r="AR12" s="10"/>
      <c r="AS12" s="10"/>
      <c r="AT12" s="10"/>
      <c r="AU12" s="10"/>
      <c r="AV12" s="10"/>
      <c r="AW12" s="10"/>
      <c r="AX12" s="10"/>
      <c r="AY12" s="10"/>
      <c r="AZ12" s="10"/>
      <c r="BA12" s="10"/>
      <c r="BB12" s="11"/>
    </row>
    <row r="13" spans="1:54" ht="13.5" customHeight="1" x14ac:dyDescent="0.15">
      <c r="A13" s="9"/>
      <c r="B13" s="15"/>
      <c r="C13" s="14"/>
      <c r="D13" s="14"/>
      <c r="AL13" s="17"/>
      <c r="AM13" s="17"/>
      <c r="AN13" s="17"/>
      <c r="AO13" s="17"/>
      <c r="AP13" s="17"/>
      <c r="AQ13" s="17"/>
      <c r="AR13" s="10"/>
      <c r="AS13" s="10"/>
      <c r="AT13" s="10"/>
      <c r="AU13" s="10"/>
      <c r="AV13" s="10"/>
      <c r="AW13" s="10"/>
      <c r="AX13" s="10"/>
      <c r="AY13" s="10"/>
      <c r="AZ13" s="10"/>
      <c r="BA13" s="10"/>
      <c r="BB13" s="11"/>
    </row>
    <row r="14" spans="1:54" ht="13.5" customHeight="1" x14ac:dyDescent="0.15">
      <c r="A14" s="9"/>
      <c r="B14" s="15"/>
      <c r="C14" s="14"/>
      <c r="D14" s="14"/>
      <c r="AL14" s="17"/>
      <c r="AM14" s="17"/>
      <c r="AN14" s="17"/>
      <c r="AO14" s="17"/>
      <c r="AP14" s="17"/>
      <c r="AQ14" s="17"/>
      <c r="AR14" s="10"/>
      <c r="AS14" s="10"/>
      <c r="AT14" s="10"/>
      <c r="AU14" s="10"/>
      <c r="AV14" s="10"/>
      <c r="AW14" s="10"/>
      <c r="AX14" s="10"/>
      <c r="AY14" s="10"/>
      <c r="AZ14" s="10"/>
      <c r="BA14" s="10"/>
      <c r="BB14" s="11"/>
    </row>
    <row r="15" spans="1:54" ht="13.5" customHeight="1" x14ac:dyDescent="0.15">
      <c r="A15" s="9"/>
      <c r="B15" s="15"/>
      <c r="C15" s="15"/>
      <c r="D15" s="14"/>
      <c r="J15" s="14"/>
      <c r="K15" s="14"/>
      <c r="L15" s="14"/>
      <c r="M15" s="24"/>
      <c r="N15" s="14"/>
      <c r="O15" s="14"/>
      <c r="P15" s="16"/>
      <c r="Q15" s="16"/>
      <c r="R15" s="16"/>
      <c r="S15" s="16"/>
      <c r="T15" s="24"/>
      <c r="U15" s="14"/>
      <c r="V15" s="14"/>
      <c r="W15" s="14"/>
      <c r="X15" s="14"/>
      <c r="Y15" s="14"/>
      <c r="Z15" s="14"/>
      <c r="AA15" s="14"/>
      <c r="AB15" s="24"/>
      <c r="AC15" s="16"/>
      <c r="AD15" s="16"/>
      <c r="AE15" s="16"/>
      <c r="AF15" s="16"/>
      <c r="AG15" s="16"/>
      <c r="AH15" s="17"/>
      <c r="AI15" s="17"/>
      <c r="AJ15" s="17"/>
      <c r="AK15" s="17"/>
      <c r="AL15" s="17"/>
      <c r="AM15" s="17"/>
      <c r="AN15" s="17"/>
      <c r="AO15" s="17"/>
      <c r="AP15" s="17"/>
      <c r="AQ15" s="17"/>
      <c r="AR15" s="10"/>
      <c r="AS15" s="10"/>
      <c r="AT15" s="10"/>
      <c r="AU15" s="10"/>
      <c r="AV15" s="10"/>
      <c r="AW15" s="10"/>
      <c r="AX15" s="10"/>
      <c r="AY15" s="10"/>
      <c r="AZ15" s="10"/>
      <c r="BA15" s="10"/>
      <c r="BB15" s="11"/>
    </row>
    <row r="16" spans="1:54" ht="13.5" customHeight="1" x14ac:dyDescent="0.15">
      <c r="A16" s="9"/>
      <c r="B16" s="15"/>
      <c r="C16" s="14"/>
      <c r="D16" s="14"/>
      <c r="J16" s="14"/>
      <c r="K16" s="14"/>
      <c r="L16" s="14"/>
      <c r="M16" s="14"/>
      <c r="N16" s="14"/>
      <c r="O16" s="14"/>
      <c r="P16" s="16"/>
      <c r="Q16" s="16"/>
      <c r="R16" s="16"/>
      <c r="S16" s="16"/>
      <c r="T16" s="16"/>
      <c r="U16" s="14"/>
      <c r="V16" s="14"/>
      <c r="W16" s="14"/>
      <c r="X16" s="14"/>
      <c r="Y16" s="14"/>
      <c r="Z16" s="14"/>
      <c r="AA16" s="14"/>
      <c r="AB16" s="14"/>
      <c r="AC16" s="16"/>
      <c r="AD16" s="16"/>
      <c r="AE16" s="16"/>
      <c r="AF16" s="16"/>
      <c r="AG16" s="16"/>
      <c r="AH16" s="17"/>
      <c r="AI16" s="17"/>
      <c r="AJ16" s="17"/>
      <c r="AK16" s="17"/>
      <c r="AL16" s="17"/>
      <c r="AM16" s="17"/>
      <c r="AN16" s="17"/>
      <c r="AO16" s="17"/>
      <c r="AP16" s="17"/>
      <c r="AQ16" s="17"/>
      <c r="AR16" s="10"/>
      <c r="AS16" s="10"/>
      <c r="AT16" s="10"/>
      <c r="AU16" s="10"/>
      <c r="AV16" s="10"/>
      <c r="AW16" s="10"/>
      <c r="AX16" s="10"/>
      <c r="AY16" s="10"/>
      <c r="AZ16" s="10"/>
      <c r="BA16" s="10"/>
      <c r="BB16" s="11"/>
    </row>
    <row r="17" spans="1:54" ht="13.5" customHeight="1" x14ac:dyDescent="0.15">
      <c r="A17" s="9"/>
      <c r="B17" s="15"/>
      <c r="C17" s="14"/>
      <c r="D17" s="14"/>
      <c r="J17" s="14"/>
      <c r="K17" s="14"/>
      <c r="L17" s="14"/>
      <c r="M17" s="14"/>
      <c r="N17" s="14"/>
      <c r="O17" s="14"/>
      <c r="P17" s="16"/>
      <c r="Q17" s="16"/>
      <c r="R17" s="16"/>
      <c r="S17" s="16"/>
      <c r="T17" s="16"/>
      <c r="U17" s="14"/>
      <c r="V17" s="14"/>
      <c r="W17" s="14"/>
      <c r="X17" s="14"/>
      <c r="Y17" s="14"/>
      <c r="Z17" s="14"/>
      <c r="AA17" s="14"/>
      <c r="AB17" s="14"/>
      <c r="AC17" s="16"/>
      <c r="AD17" s="16"/>
      <c r="AE17" s="16"/>
      <c r="AF17" s="16"/>
      <c r="AG17" s="16"/>
      <c r="AH17" s="17"/>
      <c r="AI17" s="17"/>
      <c r="AJ17" s="17"/>
      <c r="AK17" s="17"/>
      <c r="AL17" s="17"/>
      <c r="AM17" s="17"/>
      <c r="AN17" s="17"/>
      <c r="AO17" s="17"/>
      <c r="AP17" s="17"/>
      <c r="AQ17" s="17"/>
      <c r="AR17" s="10"/>
      <c r="AS17" s="10"/>
      <c r="AT17" s="10"/>
      <c r="AU17" s="10"/>
      <c r="AV17" s="10"/>
      <c r="AW17" s="10"/>
      <c r="AX17" s="10"/>
      <c r="AY17" s="10"/>
      <c r="AZ17" s="10"/>
      <c r="BA17" s="10"/>
      <c r="BB17" s="11"/>
    </row>
    <row r="18" spans="1:54" ht="13.5" customHeight="1" x14ac:dyDescent="0.15">
      <c r="A18" s="9"/>
      <c r="B18" s="15"/>
      <c r="C18" s="14"/>
      <c r="D18" s="14"/>
      <c r="J18" s="14"/>
      <c r="K18" s="14"/>
      <c r="L18" s="14"/>
      <c r="M18" s="14"/>
      <c r="N18" s="14"/>
      <c r="O18" s="14"/>
      <c r="P18" s="16"/>
      <c r="Q18" s="16"/>
      <c r="R18" s="16"/>
      <c r="S18" s="16"/>
      <c r="T18" s="16"/>
      <c r="U18" s="14"/>
      <c r="V18" s="14"/>
      <c r="W18" s="14"/>
      <c r="X18" s="14"/>
      <c r="Y18" s="14"/>
      <c r="Z18" s="14"/>
      <c r="AA18" s="14"/>
      <c r="AB18" s="14"/>
      <c r="AC18" s="16"/>
      <c r="AD18" s="16"/>
      <c r="AE18" s="16"/>
      <c r="AF18" s="16"/>
      <c r="AG18" s="14"/>
      <c r="AH18" s="14"/>
      <c r="AI18" s="14"/>
      <c r="AJ18" s="14"/>
      <c r="AK18" s="14"/>
      <c r="AL18" s="14"/>
      <c r="AM18" s="14"/>
      <c r="AN18" s="14"/>
      <c r="AO18" s="14"/>
      <c r="AP18" s="14"/>
      <c r="AQ18" s="17"/>
      <c r="AR18" s="10"/>
      <c r="AS18" s="10"/>
      <c r="AT18" s="10"/>
      <c r="AU18" s="10"/>
      <c r="AV18" s="10"/>
      <c r="AW18" s="10"/>
      <c r="AX18" s="10"/>
      <c r="AY18" s="10"/>
      <c r="AZ18" s="10"/>
      <c r="BA18" s="10"/>
      <c r="BB18" s="11"/>
    </row>
    <row r="19" spans="1:54" ht="13.5" customHeight="1" x14ac:dyDescent="0.15">
      <c r="A19" s="9"/>
      <c r="B19" s="15"/>
      <c r="C19" s="15"/>
      <c r="D19" s="14"/>
      <c r="J19" s="14"/>
      <c r="K19" s="14"/>
      <c r="L19" s="14"/>
      <c r="M19" s="14"/>
      <c r="N19" s="14"/>
      <c r="O19" s="14"/>
      <c r="P19" s="16"/>
      <c r="Q19" s="16"/>
      <c r="R19" s="16"/>
      <c r="S19" s="16"/>
      <c r="T19" s="16"/>
      <c r="U19" s="14"/>
      <c r="V19" s="14"/>
      <c r="W19" s="14"/>
      <c r="X19" s="14"/>
      <c r="Y19" s="14"/>
      <c r="Z19" s="14"/>
      <c r="AA19" s="14"/>
      <c r="AB19" s="14"/>
      <c r="AC19" s="16"/>
      <c r="AD19" s="16"/>
      <c r="AE19" s="16"/>
      <c r="AF19" s="16"/>
      <c r="AG19" s="16"/>
      <c r="AH19" s="17"/>
      <c r="AI19" s="17"/>
      <c r="AJ19" s="17"/>
      <c r="AK19" s="17"/>
      <c r="AL19" s="17"/>
      <c r="AM19" s="17"/>
      <c r="AN19" s="17"/>
      <c r="AO19" s="17"/>
      <c r="AP19" s="17"/>
      <c r="AQ19" s="17"/>
      <c r="AR19" s="10"/>
      <c r="AS19" s="10"/>
      <c r="AT19" s="10"/>
      <c r="AU19" s="10"/>
      <c r="AV19" s="10"/>
      <c r="AW19" s="10"/>
      <c r="AX19" s="10"/>
      <c r="AY19" s="10"/>
      <c r="AZ19" s="10"/>
      <c r="BA19" s="10"/>
      <c r="BB19" s="11"/>
    </row>
    <row r="20" spans="1:54" ht="13.5" customHeight="1" x14ac:dyDescent="0.15">
      <c r="A20" s="9"/>
      <c r="B20" s="15"/>
      <c r="C20" s="14"/>
      <c r="D20" s="14"/>
      <c r="J20" s="14"/>
      <c r="K20" s="14"/>
      <c r="L20" s="14"/>
      <c r="M20" s="14"/>
      <c r="N20" s="14"/>
      <c r="O20" s="14"/>
      <c r="P20" s="16"/>
      <c r="Q20" s="16"/>
      <c r="R20" s="16"/>
      <c r="S20" s="16"/>
      <c r="T20" s="16"/>
      <c r="U20" s="14"/>
      <c r="V20" s="14"/>
      <c r="W20" s="14"/>
      <c r="X20" s="14"/>
      <c r="Y20" s="14"/>
      <c r="Z20" s="14"/>
      <c r="AA20" s="14"/>
      <c r="AB20" s="14"/>
      <c r="AC20" s="16"/>
      <c r="AD20" s="16"/>
      <c r="AE20" s="16"/>
      <c r="AF20" s="16"/>
      <c r="AG20" s="16"/>
      <c r="AH20" s="17"/>
      <c r="AI20" s="17"/>
      <c r="AJ20" s="17"/>
      <c r="AK20" s="17"/>
      <c r="AL20" s="17"/>
      <c r="AM20" s="17"/>
      <c r="AN20" s="17"/>
      <c r="AO20" s="17"/>
      <c r="AP20" s="17"/>
      <c r="AQ20" s="17"/>
      <c r="AR20" s="10"/>
      <c r="AS20" s="10"/>
      <c r="AT20" s="10"/>
      <c r="AU20" s="10"/>
      <c r="AV20" s="10"/>
      <c r="AW20" s="10"/>
      <c r="AX20" s="10"/>
      <c r="AY20" s="10"/>
      <c r="AZ20" s="10"/>
      <c r="BA20" s="10"/>
      <c r="BB20" s="11"/>
    </row>
    <row r="21" spans="1:54" ht="13.5" customHeight="1" x14ac:dyDescent="0.15">
      <c r="A21" s="9"/>
      <c r="B21" s="15"/>
      <c r="C21" s="14"/>
      <c r="D21" s="14"/>
      <c r="J21" s="14"/>
      <c r="K21" s="18"/>
      <c r="L21" s="14"/>
      <c r="M21" s="14"/>
      <c r="N21" s="14"/>
      <c r="O21" s="14"/>
      <c r="P21" s="16"/>
      <c r="Q21" s="16"/>
      <c r="R21" s="16"/>
      <c r="S21" s="16"/>
      <c r="T21" s="16"/>
      <c r="U21" s="14"/>
      <c r="V21" s="14"/>
      <c r="W21" s="14"/>
      <c r="X21" s="14"/>
      <c r="Y21" s="14"/>
      <c r="Z21" s="14"/>
      <c r="AA21" s="14"/>
      <c r="AB21" s="14"/>
      <c r="AC21" s="16"/>
      <c r="AD21" s="16"/>
      <c r="AE21" s="16"/>
      <c r="AF21" s="16"/>
      <c r="AG21" s="16"/>
      <c r="AH21" s="17"/>
      <c r="AI21" s="17"/>
      <c r="AJ21" s="17"/>
      <c r="AK21" s="17"/>
      <c r="AL21" s="17"/>
      <c r="AM21" s="17"/>
      <c r="AN21" s="17"/>
      <c r="AO21" s="17"/>
      <c r="AP21" s="17"/>
      <c r="AQ21" s="17"/>
      <c r="AR21" s="10"/>
      <c r="AS21" s="10"/>
      <c r="AT21" s="10"/>
      <c r="AU21" s="10"/>
      <c r="AV21" s="10"/>
      <c r="AW21" s="10"/>
      <c r="AX21" s="10"/>
      <c r="AY21" s="10"/>
      <c r="AZ21" s="10"/>
      <c r="BA21" s="10"/>
      <c r="BB21" s="11"/>
    </row>
    <row r="22" spans="1:54" ht="13.5" customHeight="1" x14ac:dyDescent="0.15">
      <c r="A22" s="9"/>
      <c r="B22" s="15"/>
      <c r="C22" s="14"/>
      <c r="D22" s="14"/>
      <c r="J22" s="14"/>
      <c r="K22" s="18"/>
      <c r="L22" s="14"/>
      <c r="M22" s="14"/>
      <c r="N22" s="14"/>
      <c r="O22" s="14"/>
      <c r="P22" s="16"/>
      <c r="Q22" s="16"/>
      <c r="R22" s="16"/>
      <c r="S22" s="16"/>
      <c r="T22" s="16"/>
      <c r="U22" s="14"/>
      <c r="V22" s="14"/>
      <c r="W22" s="14"/>
      <c r="X22" s="14"/>
      <c r="Y22" s="14"/>
      <c r="Z22" s="14"/>
      <c r="AA22" s="14"/>
      <c r="AB22" s="14"/>
      <c r="AC22" s="16"/>
      <c r="AD22" s="16"/>
      <c r="AE22" s="16"/>
      <c r="AF22" s="16"/>
      <c r="AG22" s="16"/>
      <c r="AH22" s="17"/>
      <c r="AI22" s="17"/>
      <c r="AJ22" s="17"/>
      <c r="AK22" s="17"/>
      <c r="AL22" s="17"/>
      <c r="AM22" s="17"/>
      <c r="AN22" s="17"/>
      <c r="AO22" s="17"/>
      <c r="AP22" s="17"/>
      <c r="AQ22" s="17"/>
      <c r="AR22" s="10"/>
      <c r="AS22" s="10"/>
      <c r="AT22" s="10"/>
      <c r="AU22" s="10"/>
      <c r="AV22" s="10"/>
      <c r="AW22" s="10"/>
      <c r="AX22" s="10"/>
      <c r="AY22" s="10"/>
      <c r="AZ22" s="10"/>
      <c r="BA22" s="10"/>
      <c r="BB22" s="11"/>
    </row>
    <row r="23" spans="1:54" x14ac:dyDescent="0.15">
      <c r="A23" s="3"/>
      <c r="B23" s="14"/>
      <c r="C23" s="15"/>
      <c r="D23" s="14"/>
      <c r="J23" s="14"/>
      <c r="K23" s="14"/>
      <c r="L23" s="14"/>
      <c r="M23" s="14"/>
      <c r="N23" s="14"/>
      <c r="O23" s="14"/>
      <c r="P23" s="16"/>
      <c r="Q23" s="16"/>
      <c r="R23" s="16"/>
      <c r="S23" s="16"/>
      <c r="T23" s="16"/>
      <c r="U23" s="14"/>
      <c r="V23" s="14"/>
      <c r="W23" s="14"/>
      <c r="X23" s="14"/>
      <c r="Y23" s="14"/>
      <c r="Z23" s="14"/>
      <c r="AA23" s="14"/>
      <c r="AB23" s="14"/>
      <c r="AC23" s="16"/>
      <c r="AD23" s="16"/>
      <c r="AE23" s="16"/>
      <c r="AF23" s="16"/>
      <c r="AG23" s="16"/>
      <c r="AH23" s="17"/>
      <c r="AI23" s="17"/>
      <c r="AJ23" s="17"/>
      <c r="AK23" s="17"/>
      <c r="AL23" s="17"/>
      <c r="AM23" s="17"/>
      <c r="AN23" s="17"/>
      <c r="AO23" s="17"/>
      <c r="AP23" s="17"/>
      <c r="AQ23" s="14"/>
      <c r="AR23" s="2"/>
      <c r="AS23" s="2"/>
      <c r="AT23" s="2"/>
      <c r="AU23" s="2"/>
      <c r="AV23" s="2"/>
      <c r="AW23" s="2"/>
      <c r="AX23" s="2"/>
      <c r="AY23" s="2"/>
      <c r="AZ23" s="2"/>
      <c r="BA23" s="2"/>
      <c r="BB23" s="4"/>
    </row>
    <row r="24" spans="1:54" x14ac:dyDescent="0.15">
      <c r="A24" s="3"/>
      <c r="C24" s="30"/>
      <c r="D24" s="14"/>
      <c r="J24" s="14"/>
      <c r="K24" s="14"/>
      <c r="L24" s="14"/>
      <c r="M24" s="14"/>
      <c r="N24" s="14"/>
      <c r="O24" s="14"/>
      <c r="P24" s="16"/>
      <c r="Q24" s="16"/>
      <c r="R24" s="16"/>
      <c r="S24" s="16"/>
      <c r="T24" s="16"/>
      <c r="U24" s="14"/>
      <c r="V24" s="14"/>
      <c r="W24" s="14"/>
      <c r="X24" s="14"/>
      <c r="Y24" s="14"/>
      <c r="Z24" s="14"/>
      <c r="AA24" s="14"/>
      <c r="AB24" s="14"/>
      <c r="AC24" s="16"/>
      <c r="AD24" s="16"/>
      <c r="AE24" s="16"/>
      <c r="AF24" s="16"/>
      <c r="AG24" s="16"/>
      <c r="AH24" s="17"/>
      <c r="AI24" s="17"/>
      <c r="AJ24" s="17"/>
      <c r="AK24" s="17"/>
      <c r="AL24" s="17"/>
      <c r="AM24" s="17"/>
      <c r="AN24" s="17"/>
      <c r="AO24" s="17"/>
      <c r="AP24" s="17"/>
      <c r="AQ24" s="14"/>
      <c r="AR24" s="2"/>
      <c r="AS24" s="2"/>
      <c r="AT24" s="2"/>
      <c r="AU24" s="2"/>
      <c r="AV24" s="2"/>
      <c r="AW24" s="2"/>
      <c r="AX24" s="2"/>
      <c r="AY24" s="2"/>
      <c r="AZ24" s="2"/>
      <c r="BA24" s="2"/>
      <c r="BB24" s="4"/>
    </row>
    <row r="25" spans="1:54" x14ac:dyDescent="0.15">
      <c r="A25" s="3"/>
      <c r="B25" s="14"/>
      <c r="C25" s="30"/>
      <c r="D25" s="14"/>
      <c r="J25" s="14"/>
      <c r="K25" s="18"/>
      <c r="L25" s="14"/>
      <c r="M25" s="14"/>
      <c r="N25" s="14"/>
      <c r="O25" s="14"/>
      <c r="P25" s="16"/>
      <c r="Q25" s="16"/>
      <c r="R25" s="16"/>
      <c r="S25" s="16"/>
      <c r="T25" s="16"/>
      <c r="U25" s="14"/>
      <c r="V25" s="14"/>
      <c r="W25" s="14"/>
      <c r="X25" s="14"/>
      <c r="Y25" s="14"/>
      <c r="Z25" s="14"/>
      <c r="AA25" s="14"/>
      <c r="AB25" s="14"/>
      <c r="AC25" s="16"/>
      <c r="AD25" s="16"/>
      <c r="AE25" s="16"/>
      <c r="AF25" s="16"/>
      <c r="AG25" s="16"/>
      <c r="AH25" s="17"/>
      <c r="AI25" s="17"/>
      <c r="AJ25" s="17"/>
      <c r="AK25" s="17"/>
      <c r="AL25" s="17"/>
      <c r="AM25" s="17"/>
      <c r="AN25" s="17"/>
      <c r="AO25" s="17"/>
      <c r="AP25" s="17"/>
      <c r="AQ25" s="14"/>
      <c r="AR25" s="2"/>
      <c r="AS25" s="2"/>
      <c r="AT25" s="2"/>
      <c r="AU25" s="2"/>
      <c r="AV25" s="2"/>
      <c r="AW25" s="2"/>
      <c r="AX25" s="2"/>
      <c r="AY25" s="2"/>
      <c r="AZ25" s="2"/>
      <c r="BA25" s="2"/>
      <c r="BB25" s="4"/>
    </row>
    <row r="26" spans="1:54" x14ac:dyDescent="0.15">
      <c r="A26" s="3"/>
      <c r="B26" s="14"/>
      <c r="C26" s="24"/>
      <c r="D26" s="14"/>
      <c r="J26" s="14"/>
      <c r="K26" s="18"/>
      <c r="L26" s="14"/>
      <c r="M26" s="14"/>
      <c r="N26" s="14"/>
      <c r="O26" s="14"/>
      <c r="P26" s="16"/>
      <c r="Q26" s="16"/>
      <c r="R26" s="16"/>
      <c r="S26" s="16"/>
      <c r="T26" s="16"/>
      <c r="U26" s="14"/>
      <c r="V26" s="14"/>
      <c r="W26" s="14"/>
      <c r="X26" s="14"/>
      <c r="Y26" s="14"/>
      <c r="Z26" s="14"/>
      <c r="AA26" s="14"/>
      <c r="AB26" s="14"/>
      <c r="AC26" s="16"/>
      <c r="AD26" s="16"/>
      <c r="AE26" s="16"/>
      <c r="AF26" s="16"/>
      <c r="AG26" s="16"/>
      <c r="AH26" s="17"/>
      <c r="AI26" s="17"/>
      <c r="AJ26" s="17"/>
      <c r="AK26" s="17"/>
      <c r="AL26" s="17"/>
      <c r="AM26" s="17"/>
      <c r="AN26" s="17"/>
      <c r="AO26" s="17"/>
      <c r="AP26" s="17"/>
      <c r="AQ26" s="14"/>
      <c r="AR26" s="2"/>
      <c r="AS26" s="2"/>
      <c r="AT26" s="2"/>
      <c r="AU26" s="2"/>
      <c r="AV26" s="2"/>
      <c r="AW26" s="2"/>
      <c r="AX26" s="2"/>
      <c r="AY26" s="2"/>
      <c r="AZ26" s="2"/>
      <c r="BA26" s="2"/>
      <c r="BB26" s="4"/>
    </row>
    <row r="27" spans="1:54" x14ac:dyDescent="0.15">
      <c r="A27" s="3"/>
      <c r="B27" s="12"/>
      <c r="C27" s="32"/>
      <c r="D27" s="12"/>
      <c r="J27" s="14"/>
      <c r="K27" s="14"/>
      <c r="L27" s="14"/>
      <c r="M27" s="14"/>
      <c r="N27" s="14"/>
      <c r="O27" s="14"/>
      <c r="P27" s="16"/>
      <c r="Q27" s="16"/>
      <c r="R27" s="16"/>
      <c r="S27" s="16"/>
      <c r="T27" s="16"/>
      <c r="U27" s="14"/>
      <c r="V27" s="14"/>
      <c r="W27" s="14"/>
      <c r="X27" s="14"/>
      <c r="Y27" s="14"/>
      <c r="Z27" s="14"/>
      <c r="AA27" s="14"/>
      <c r="AB27" s="14"/>
      <c r="AC27" s="16"/>
      <c r="AD27" s="16"/>
      <c r="AE27" s="16"/>
      <c r="AF27" s="16"/>
      <c r="AG27" s="16"/>
      <c r="AH27" s="17"/>
      <c r="AI27" s="17"/>
      <c r="AJ27" s="17"/>
      <c r="AK27" s="17"/>
      <c r="AL27" s="17"/>
      <c r="AM27" s="17"/>
      <c r="AN27" s="17"/>
      <c r="AO27" s="17"/>
      <c r="AP27" s="17"/>
      <c r="AQ27" s="12"/>
      <c r="AR27" s="2"/>
      <c r="AS27" s="2"/>
      <c r="AT27" s="2"/>
      <c r="AU27" s="2"/>
      <c r="AV27" s="2"/>
      <c r="AW27" s="2"/>
      <c r="AX27" s="2"/>
      <c r="AY27" s="2"/>
      <c r="AZ27" s="2"/>
      <c r="BA27" s="2"/>
      <c r="BB27" s="4"/>
    </row>
    <row r="28" spans="1:54" x14ac:dyDescent="0.15">
      <c r="A28" s="3"/>
      <c r="B28" s="12"/>
      <c r="C28" s="33"/>
      <c r="D28" s="12"/>
      <c r="E28" s="31"/>
      <c r="F28" s="31"/>
      <c r="G28" s="31"/>
      <c r="H28" s="31"/>
      <c r="I28" s="31"/>
      <c r="J28" s="14"/>
      <c r="K28" s="14"/>
      <c r="L28" s="14"/>
      <c r="M28" s="14"/>
      <c r="N28" s="14"/>
      <c r="O28" s="14"/>
      <c r="P28" s="16"/>
      <c r="Q28" s="16"/>
      <c r="R28" s="16"/>
      <c r="S28" s="16"/>
      <c r="T28" s="16"/>
      <c r="U28" s="14"/>
      <c r="V28" s="14"/>
      <c r="W28" s="14"/>
      <c r="X28" s="14"/>
      <c r="Y28" s="14"/>
      <c r="Z28" s="14"/>
      <c r="AA28" s="14"/>
      <c r="AB28" s="14"/>
      <c r="AC28" s="16"/>
      <c r="AD28" s="16"/>
      <c r="AE28" s="16"/>
      <c r="AF28" s="16"/>
      <c r="AG28" s="16"/>
      <c r="AH28" s="17"/>
      <c r="AI28" s="17"/>
      <c r="AJ28" s="17"/>
      <c r="AK28" s="17"/>
      <c r="AL28" s="17"/>
      <c r="AM28" s="17"/>
      <c r="AN28" s="17"/>
      <c r="AO28" s="17"/>
      <c r="AP28" s="17"/>
      <c r="AQ28" s="12"/>
      <c r="AR28" s="2"/>
      <c r="AS28" s="2"/>
      <c r="AT28" s="2"/>
      <c r="AU28" s="2"/>
      <c r="AV28" s="2"/>
      <c r="AW28" s="2"/>
      <c r="AX28" s="2"/>
      <c r="AY28" s="2"/>
      <c r="AZ28" s="2"/>
      <c r="BA28" s="2"/>
      <c r="BB28" s="4"/>
    </row>
    <row r="29" spans="1:54" x14ac:dyDescent="0.15">
      <c r="A29" s="3"/>
      <c r="B29" s="2"/>
      <c r="C29" s="33"/>
      <c r="D29" s="2"/>
      <c r="E29" s="31"/>
      <c r="F29" s="31"/>
      <c r="G29" s="31"/>
      <c r="H29" s="31"/>
      <c r="I29" s="31"/>
      <c r="J29" s="14"/>
      <c r="K29" s="18"/>
      <c r="L29" s="14"/>
      <c r="M29" s="14"/>
      <c r="N29" s="14"/>
      <c r="O29" s="14"/>
      <c r="P29" s="16"/>
      <c r="Q29" s="16"/>
      <c r="R29" s="16"/>
      <c r="S29" s="16"/>
      <c r="T29" s="16"/>
      <c r="U29" s="14"/>
      <c r="V29" s="14"/>
      <c r="W29" s="14"/>
      <c r="X29" s="14"/>
      <c r="Y29" s="14"/>
      <c r="Z29" s="14"/>
      <c r="AA29" s="14"/>
      <c r="AB29" s="14"/>
      <c r="AC29" s="16"/>
      <c r="AD29" s="16"/>
      <c r="AE29" s="16"/>
      <c r="AF29" s="16"/>
      <c r="AG29" s="16"/>
      <c r="AH29" s="17"/>
      <c r="AI29" s="17"/>
      <c r="AJ29" s="17"/>
      <c r="AK29" s="17"/>
      <c r="AL29" s="17"/>
      <c r="AM29" s="17"/>
      <c r="AN29" s="17"/>
      <c r="AO29" s="17"/>
      <c r="AP29" s="17"/>
      <c r="AQ29" s="2"/>
      <c r="AR29" s="2"/>
      <c r="AS29" s="2"/>
      <c r="AT29" s="2"/>
      <c r="AU29" s="2"/>
      <c r="AV29" s="2"/>
      <c r="AW29" s="2"/>
      <c r="AX29" s="2"/>
      <c r="AY29" s="2"/>
      <c r="AZ29" s="2"/>
      <c r="BA29" s="2"/>
      <c r="BB29" s="4"/>
    </row>
    <row r="30" spans="1:54" x14ac:dyDescent="0.15">
      <c r="A30" s="3"/>
      <c r="B30" s="2"/>
      <c r="C30" s="33"/>
      <c r="D30" s="2"/>
      <c r="E30" s="31"/>
      <c r="F30" s="31"/>
      <c r="G30" s="31"/>
      <c r="H30" s="31"/>
      <c r="I30" s="31"/>
      <c r="J30" s="14"/>
      <c r="K30" s="18"/>
      <c r="L30" s="14"/>
      <c r="M30" s="14"/>
      <c r="N30" s="14"/>
      <c r="O30" s="14"/>
      <c r="P30" s="16"/>
      <c r="Q30" s="16"/>
      <c r="R30" s="16"/>
      <c r="S30" s="16"/>
      <c r="T30" s="16"/>
      <c r="U30" s="14"/>
      <c r="V30" s="14"/>
      <c r="W30" s="14"/>
      <c r="X30" s="14"/>
      <c r="Y30" s="14"/>
      <c r="Z30" s="14"/>
      <c r="AA30" s="14"/>
      <c r="AB30" s="14"/>
      <c r="AC30" s="24"/>
      <c r="AD30" s="16"/>
      <c r="AE30" s="16"/>
      <c r="AF30" s="16"/>
      <c r="AG30" s="16"/>
      <c r="AH30" s="17"/>
      <c r="AI30" s="17"/>
      <c r="AJ30" s="17"/>
      <c r="AK30" s="17"/>
      <c r="AL30" s="17"/>
      <c r="AM30" s="17"/>
      <c r="AN30" s="17"/>
      <c r="AO30" s="17"/>
      <c r="AP30" s="17"/>
      <c r="AQ30" s="2"/>
      <c r="AR30" s="2"/>
      <c r="AS30" s="2"/>
      <c r="AT30" s="2"/>
      <c r="AU30" s="2"/>
      <c r="AV30" s="2"/>
      <c r="AW30" s="2"/>
      <c r="AX30" s="2"/>
      <c r="AY30" s="2"/>
      <c r="AZ30" s="2"/>
      <c r="BA30" s="2"/>
      <c r="BB30" s="4"/>
    </row>
    <row r="31" spans="1:54" x14ac:dyDescent="0.15">
      <c r="A31" s="3"/>
      <c r="B31" s="2"/>
      <c r="C31" s="33"/>
      <c r="D31" s="2"/>
      <c r="E31" s="31"/>
      <c r="F31" s="31"/>
      <c r="G31" s="31"/>
      <c r="H31" s="31"/>
      <c r="I31" s="31"/>
      <c r="J31" s="14"/>
      <c r="K31" s="14"/>
      <c r="L31" s="14"/>
      <c r="M31" s="14"/>
      <c r="N31" s="14"/>
      <c r="O31" s="14"/>
      <c r="P31" s="16"/>
      <c r="Q31" s="16"/>
      <c r="R31" s="16"/>
      <c r="S31" s="16"/>
      <c r="T31" s="16"/>
      <c r="U31" s="14"/>
      <c r="V31" s="14"/>
      <c r="W31" s="14"/>
      <c r="X31" s="14"/>
      <c r="Y31" s="14"/>
      <c r="Z31" s="14"/>
      <c r="AA31" s="14"/>
      <c r="AB31" s="14"/>
      <c r="AC31" s="16"/>
      <c r="AD31" s="16"/>
      <c r="AE31" s="16"/>
      <c r="AF31" s="16"/>
      <c r="AG31" s="14"/>
      <c r="AH31" s="14"/>
      <c r="AI31" s="14"/>
      <c r="AJ31" s="14"/>
      <c r="AK31" s="14"/>
      <c r="AL31" s="14"/>
      <c r="AM31" s="14"/>
      <c r="AN31" s="14"/>
      <c r="AO31" s="14"/>
      <c r="AP31" s="14"/>
      <c r="AQ31" s="2"/>
      <c r="AR31" s="2"/>
      <c r="AS31" s="2"/>
      <c r="AT31" s="2"/>
      <c r="AU31" s="2"/>
      <c r="AV31" s="2"/>
      <c r="AW31" s="2"/>
      <c r="AX31" s="2"/>
      <c r="AY31" s="2"/>
      <c r="AZ31" s="2"/>
      <c r="BA31" s="2"/>
      <c r="BB31" s="4"/>
    </row>
    <row r="32" spans="1:54" x14ac:dyDescent="0.15">
      <c r="A32" s="3"/>
      <c r="B32" s="2"/>
      <c r="C32" s="33"/>
      <c r="D32" s="2"/>
      <c r="E32" s="31"/>
      <c r="F32" s="31"/>
      <c r="G32" s="31"/>
      <c r="H32" s="31"/>
      <c r="I32" s="31"/>
      <c r="J32" s="14"/>
      <c r="K32" s="14"/>
      <c r="L32" s="14"/>
      <c r="M32" s="24"/>
      <c r="N32" s="14"/>
      <c r="O32" s="14"/>
      <c r="P32" s="16"/>
      <c r="Q32" s="16"/>
      <c r="R32" s="16"/>
      <c r="S32" s="16"/>
      <c r="T32" s="16"/>
      <c r="U32" s="24"/>
      <c r="V32" s="14"/>
      <c r="W32" s="14"/>
      <c r="X32" s="14"/>
      <c r="Y32" s="14"/>
      <c r="Z32" s="14"/>
      <c r="AA32" s="14"/>
      <c r="AB32" s="14"/>
      <c r="AC32" s="16"/>
      <c r="AD32" s="16"/>
      <c r="AE32" s="16"/>
      <c r="AF32" s="16"/>
      <c r="AG32" s="14"/>
      <c r="AH32" s="14"/>
      <c r="AI32" s="14"/>
      <c r="AJ32" s="14"/>
      <c r="AK32" s="14"/>
      <c r="AL32" s="14"/>
      <c r="AM32" s="14"/>
      <c r="AN32" s="14"/>
      <c r="AO32" s="14"/>
      <c r="AP32" s="14"/>
      <c r="AQ32" s="2"/>
      <c r="AR32" s="2"/>
      <c r="AS32" s="2"/>
      <c r="AT32" s="2"/>
      <c r="AU32" s="2"/>
      <c r="AV32" s="2"/>
      <c r="AW32" s="2"/>
      <c r="AX32" s="2"/>
      <c r="AY32" s="2"/>
      <c r="AZ32" s="2"/>
      <c r="BA32" s="2"/>
      <c r="BB32" s="4"/>
    </row>
    <row r="33" spans="1:54" x14ac:dyDescent="0.15">
      <c r="A33" s="3"/>
      <c r="B33" s="2"/>
      <c r="C33" s="33"/>
      <c r="D33" s="2"/>
      <c r="E33" s="31"/>
      <c r="F33" s="31"/>
      <c r="G33" s="31"/>
      <c r="H33" s="31"/>
      <c r="I33" s="31"/>
      <c r="J33" s="31"/>
      <c r="K33" s="31"/>
      <c r="L33" s="31"/>
      <c r="M33" s="31"/>
      <c r="N33" s="31"/>
      <c r="O33" s="31"/>
      <c r="P33" s="31"/>
      <c r="Q33" s="22"/>
      <c r="R33" s="23"/>
      <c r="S33" s="22"/>
      <c r="T33" s="22"/>
      <c r="U33" s="22"/>
      <c r="V33" s="23"/>
      <c r="X33" s="14"/>
      <c r="Y33" s="14"/>
      <c r="Z33" s="14"/>
      <c r="AA33" s="14"/>
      <c r="AB33" s="14"/>
      <c r="AC33" s="16"/>
      <c r="AD33" s="16"/>
      <c r="AE33" s="16"/>
      <c r="AF33" s="16"/>
      <c r="AG33" s="14"/>
      <c r="AH33" s="14"/>
      <c r="AI33" s="14"/>
      <c r="AJ33" s="14"/>
      <c r="AK33" s="14"/>
      <c r="AL33" s="14"/>
      <c r="AM33" s="14"/>
      <c r="AN33" s="14"/>
      <c r="AO33" s="14"/>
      <c r="AP33" s="14"/>
      <c r="AQ33" s="2"/>
      <c r="AR33" s="2"/>
      <c r="AS33" s="2"/>
      <c r="AT33" s="2"/>
      <c r="AU33" s="2"/>
      <c r="AV33" s="2"/>
      <c r="AW33" s="2"/>
      <c r="AX33" s="2"/>
      <c r="AY33" s="2"/>
      <c r="AZ33" s="2"/>
      <c r="BA33" s="2"/>
      <c r="BB33" s="4"/>
    </row>
    <row r="34" spans="1:54" x14ac:dyDescent="0.15">
      <c r="A34" s="3"/>
      <c r="B34" s="2"/>
      <c r="C34" s="33"/>
      <c r="D34" s="2"/>
      <c r="E34" s="31"/>
      <c r="F34" s="31"/>
      <c r="G34" s="31"/>
      <c r="H34" s="31"/>
      <c r="I34" s="31"/>
      <c r="J34" s="31"/>
      <c r="K34" s="31"/>
      <c r="L34" s="31"/>
      <c r="M34" s="31"/>
      <c r="N34" s="31"/>
      <c r="O34" s="31"/>
      <c r="P34" s="31"/>
      <c r="Q34" s="22"/>
      <c r="R34" s="23"/>
      <c r="S34" s="22"/>
      <c r="T34" s="22"/>
      <c r="U34" s="22"/>
      <c r="V34" s="23"/>
      <c r="X34" s="14"/>
      <c r="Y34" s="14"/>
      <c r="Z34" s="14"/>
      <c r="AA34" s="14"/>
      <c r="AB34" s="14"/>
      <c r="AC34" s="14"/>
      <c r="AD34" s="14"/>
      <c r="AE34" s="14"/>
      <c r="AF34" s="14"/>
      <c r="AG34" s="14"/>
      <c r="AH34" s="14"/>
      <c r="AI34" s="14"/>
      <c r="AJ34" s="14"/>
      <c r="AK34" s="14"/>
      <c r="AL34" s="14"/>
      <c r="AM34" s="14"/>
      <c r="AN34" s="14"/>
      <c r="AO34" s="14"/>
      <c r="AP34" s="14"/>
      <c r="AQ34" s="2"/>
      <c r="AR34" s="2"/>
      <c r="AS34" s="2"/>
      <c r="AT34" s="2"/>
      <c r="AU34" s="2"/>
      <c r="AV34" s="2"/>
      <c r="AW34" s="2"/>
      <c r="AX34" s="2"/>
      <c r="AY34" s="2"/>
      <c r="AZ34" s="2"/>
      <c r="BA34" s="2"/>
      <c r="BB34" s="4"/>
    </row>
    <row r="35" spans="1:54" x14ac:dyDescent="0.15">
      <c r="A35" s="3"/>
      <c r="B35" s="2"/>
      <c r="C35" s="33"/>
      <c r="D35" s="2"/>
      <c r="E35" s="31"/>
      <c r="F35" s="31"/>
      <c r="G35" s="31"/>
      <c r="H35" s="31"/>
      <c r="I35" s="31"/>
      <c r="J35" s="31"/>
      <c r="K35" s="31"/>
      <c r="L35" s="31"/>
      <c r="M35" s="31"/>
      <c r="N35" s="31"/>
      <c r="O35" s="31"/>
      <c r="P35" s="31"/>
      <c r="Q35" s="22"/>
      <c r="R35" s="23"/>
      <c r="S35" s="22"/>
      <c r="T35" s="22"/>
      <c r="U35" s="22"/>
      <c r="V35" s="23"/>
      <c r="X35" s="14"/>
      <c r="Y35" s="14"/>
      <c r="Z35" s="12"/>
      <c r="AA35" s="12"/>
      <c r="AB35" s="12"/>
      <c r="AC35" s="12"/>
      <c r="AD35" s="12"/>
      <c r="AE35" s="12"/>
      <c r="AF35" s="12"/>
      <c r="AG35" s="12"/>
      <c r="AH35" s="12"/>
      <c r="AI35" s="12"/>
      <c r="AJ35" s="12"/>
      <c r="AK35" s="12"/>
      <c r="AL35" s="12"/>
      <c r="AM35" s="12"/>
      <c r="AN35" s="12"/>
      <c r="AO35" s="12"/>
      <c r="AP35" s="12"/>
      <c r="AQ35" s="2"/>
      <c r="AR35" s="2"/>
      <c r="AS35" s="2"/>
      <c r="AT35" s="2"/>
      <c r="AU35" s="2"/>
      <c r="AV35" s="2"/>
      <c r="AW35" s="2"/>
      <c r="AX35" s="2"/>
      <c r="AY35" s="2"/>
      <c r="AZ35" s="2"/>
      <c r="BA35" s="2"/>
      <c r="BB35" s="4"/>
    </row>
    <row r="36" spans="1:54" x14ac:dyDescent="0.15">
      <c r="A36" s="3"/>
      <c r="B36" s="2"/>
      <c r="C36" s="33"/>
      <c r="D36" s="2"/>
      <c r="E36" s="584"/>
      <c r="F36" s="584"/>
      <c r="G36" s="584"/>
      <c r="H36" s="584"/>
      <c r="I36" s="584"/>
      <c r="J36" s="584"/>
      <c r="K36" s="584"/>
      <c r="L36" s="22"/>
      <c r="M36" s="23"/>
      <c r="N36" s="22"/>
      <c r="O36" s="22"/>
      <c r="P36" s="22"/>
      <c r="Q36" s="23"/>
      <c r="S36" s="14"/>
      <c r="T36" s="14"/>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4"/>
    </row>
    <row r="37" spans="1:54" x14ac:dyDescent="0.15">
      <c r="A37" s="3"/>
      <c r="B37" s="2"/>
      <c r="C37" s="32"/>
      <c r="D37" s="2"/>
      <c r="E37" s="584"/>
      <c r="F37" s="584"/>
      <c r="G37" s="584"/>
      <c r="H37" s="584"/>
      <c r="I37" s="584"/>
      <c r="J37" s="584"/>
      <c r="K37" s="584"/>
      <c r="L37" s="22"/>
      <c r="M37" s="23"/>
      <c r="N37" s="22"/>
      <c r="O37" s="22"/>
      <c r="P37" s="22"/>
      <c r="Q37" s="23"/>
      <c r="S37" s="14"/>
      <c r="T37" s="14"/>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4"/>
    </row>
    <row r="38" spans="1:54" x14ac:dyDescent="0.15">
      <c r="A38" s="3"/>
      <c r="B38" s="2"/>
      <c r="C38" s="32"/>
      <c r="D38" s="2"/>
      <c r="E38" s="584"/>
      <c r="F38" s="584"/>
      <c r="G38" s="584"/>
      <c r="H38" s="584"/>
      <c r="I38" s="584"/>
      <c r="J38" s="584"/>
      <c r="K38" s="584"/>
      <c r="L38" s="22"/>
      <c r="M38" s="23"/>
      <c r="N38" s="22"/>
      <c r="O38" s="22"/>
      <c r="P38" s="22"/>
      <c r="Q38" s="23"/>
      <c r="S38" s="14"/>
      <c r="T38" s="14"/>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4"/>
    </row>
    <row r="39" spans="1:54" x14ac:dyDescent="0.15">
      <c r="A39" s="3"/>
      <c r="B39" s="2"/>
      <c r="C39" s="32"/>
      <c r="D39" s="2"/>
      <c r="E39" s="584"/>
      <c r="F39" s="584"/>
      <c r="G39" s="584"/>
      <c r="H39" s="584"/>
      <c r="I39" s="584"/>
      <c r="J39" s="584"/>
      <c r="K39" s="584"/>
      <c r="L39" s="22"/>
      <c r="M39" s="23"/>
      <c r="N39" s="22"/>
      <c r="O39" s="22"/>
      <c r="P39" s="22"/>
      <c r="Q39" s="23"/>
      <c r="S39" s="14"/>
      <c r="T39" s="14"/>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4"/>
    </row>
    <row r="40" spans="1:54" x14ac:dyDescent="0.15">
      <c r="A40" s="3"/>
      <c r="B40" s="2"/>
      <c r="C40" s="32"/>
      <c r="D40" s="2"/>
      <c r="E40" s="584"/>
      <c r="F40" s="584"/>
      <c r="G40" s="584"/>
      <c r="H40" s="584"/>
      <c r="I40" s="584"/>
      <c r="J40" s="584"/>
      <c r="K40" s="584"/>
      <c r="L40" s="22"/>
      <c r="M40" s="23"/>
      <c r="N40" s="22"/>
      <c r="O40" s="22"/>
      <c r="P40" s="22"/>
      <c r="Q40" s="23"/>
      <c r="S40" s="14"/>
      <c r="T40" s="14"/>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4"/>
    </row>
    <row r="41" spans="1:54" ht="14.25" thickBot="1"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7"/>
    </row>
    <row r="42" spans="1:54" x14ac:dyDescent="0.15">
      <c r="A42" s="3"/>
      <c r="B42" s="3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2"/>
      <c r="AS42" s="2"/>
      <c r="AT42" s="2"/>
      <c r="AU42" s="2"/>
      <c r="AV42" s="2"/>
      <c r="AW42" s="2"/>
      <c r="AX42" s="2"/>
      <c r="AY42" s="2"/>
      <c r="AZ42" s="2"/>
      <c r="BA42" s="2"/>
      <c r="BB42" s="4"/>
    </row>
    <row r="43" spans="1:54" x14ac:dyDescent="0.15">
      <c r="A43" s="120" t="s">
        <v>113</v>
      </c>
      <c r="B43" s="96"/>
      <c r="C43" s="96"/>
      <c r="D43" s="97"/>
      <c r="E43" s="97"/>
      <c r="F43" s="97"/>
      <c r="G43" s="97"/>
      <c r="H43" s="97"/>
      <c r="I43" s="97"/>
      <c r="J43" s="97"/>
      <c r="K43" s="98"/>
      <c r="L43" s="98"/>
      <c r="M43" s="98"/>
      <c r="N43" s="98"/>
      <c r="O43" s="98"/>
      <c r="P43" s="97"/>
      <c r="Q43" s="97"/>
      <c r="R43" s="97"/>
      <c r="S43" s="97"/>
      <c r="T43" s="97"/>
      <c r="U43" s="97"/>
      <c r="V43" s="97"/>
      <c r="W43" s="97"/>
      <c r="X43" s="98"/>
      <c r="Y43" s="98"/>
      <c r="Z43" s="98"/>
      <c r="AA43" s="98"/>
      <c r="AB43" s="99"/>
      <c r="AC43" s="100"/>
      <c r="AD43" s="100"/>
      <c r="AE43" s="100"/>
      <c r="AF43" s="100"/>
      <c r="AG43" s="100"/>
      <c r="AH43" s="100"/>
      <c r="AI43" s="100"/>
      <c r="AJ43" s="100"/>
      <c r="AK43" s="100"/>
      <c r="AL43" s="100"/>
      <c r="AM43" s="100"/>
      <c r="AN43" s="100"/>
      <c r="AO43" s="100"/>
      <c r="AP43" s="100"/>
      <c r="AQ43" s="100"/>
      <c r="AR43" s="101"/>
      <c r="AS43" s="101"/>
      <c r="AT43" s="101"/>
      <c r="AU43" s="101"/>
      <c r="AV43" s="101"/>
      <c r="AW43" s="101"/>
      <c r="AX43" s="101"/>
      <c r="AY43" s="101"/>
      <c r="AZ43" s="101"/>
      <c r="BA43" s="101"/>
      <c r="BB43" s="121"/>
    </row>
    <row r="44" spans="1:54" x14ac:dyDescent="0.15">
      <c r="A44" s="9"/>
      <c r="B44" s="15"/>
      <c r="C44" s="15"/>
      <c r="D44" s="14"/>
      <c r="AL44" s="17"/>
      <c r="AM44" s="17"/>
      <c r="AN44" s="17"/>
      <c r="AO44" s="17"/>
      <c r="AP44" s="17"/>
      <c r="AQ44" s="17"/>
      <c r="AR44" s="10"/>
      <c r="AS44" s="10"/>
      <c r="AT44" s="10"/>
      <c r="AU44" s="10"/>
      <c r="AV44" s="10"/>
      <c r="AW44" s="10"/>
      <c r="AX44" s="10"/>
      <c r="AY44" s="10"/>
      <c r="AZ44" s="10"/>
      <c r="BA44" s="10"/>
      <c r="BB44" s="11"/>
    </row>
    <row r="45" spans="1:54" x14ac:dyDescent="0.15">
      <c r="A45" s="9"/>
      <c r="B45" s="15"/>
      <c r="C45" s="15"/>
      <c r="D45" s="14"/>
      <c r="AL45" s="17"/>
      <c r="AM45" s="17"/>
      <c r="AN45" s="17"/>
      <c r="AO45" s="17"/>
      <c r="AP45" s="17"/>
      <c r="AQ45" s="17"/>
      <c r="AR45" s="10"/>
      <c r="AS45" s="10"/>
      <c r="AT45" s="10"/>
      <c r="AU45" s="10"/>
      <c r="AV45" s="10"/>
      <c r="AW45" s="10"/>
      <c r="AX45" s="10"/>
      <c r="AY45" s="10"/>
      <c r="AZ45" s="10"/>
      <c r="BA45" s="10"/>
      <c r="BB45" s="11"/>
    </row>
    <row r="46" spans="1:54" x14ac:dyDescent="0.15">
      <c r="A46" s="9"/>
      <c r="B46" s="15"/>
      <c r="C46" s="15"/>
      <c r="D46" s="14"/>
      <c r="AL46" s="17"/>
      <c r="AM46" s="17"/>
      <c r="AN46" s="17"/>
      <c r="AO46" s="17"/>
      <c r="AP46" s="17"/>
      <c r="AQ46" s="17"/>
      <c r="AR46" s="10"/>
      <c r="AS46" s="10"/>
      <c r="AT46" s="10"/>
      <c r="AU46" s="10"/>
      <c r="AV46" s="10"/>
      <c r="AW46" s="10"/>
      <c r="AX46" s="10"/>
      <c r="AY46" s="10"/>
      <c r="AZ46" s="10"/>
      <c r="BA46" s="10"/>
      <c r="BB46" s="11"/>
    </row>
    <row r="47" spans="1:54" x14ac:dyDescent="0.15">
      <c r="A47" s="9"/>
      <c r="B47" s="15"/>
      <c r="C47" s="15"/>
      <c r="D47" s="14"/>
      <c r="AL47" s="17"/>
      <c r="AM47" s="17"/>
      <c r="AN47" s="17"/>
      <c r="AO47" s="17"/>
      <c r="AP47" s="17"/>
      <c r="AQ47" s="17"/>
      <c r="AR47" s="10"/>
      <c r="AS47" s="10"/>
      <c r="AT47" s="10"/>
      <c r="AU47" s="10"/>
      <c r="AV47" s="10"/>
      <c r="AW47" s="10"/>
      <c r="AX47" s="10"/>
      <c r="AY47" s="10"/>
      <c r="AZ47" s="10"/>
      <c r="BA47" s="10"/>
      <c r="BB47" s="11"/>
    </row>
    <row r="48" spans="1:54" x14ac:dyDescent="0.15">
      <c r="A48" s="9"/>
      <c r="B48" s="15"/>
      <c r="C48" s="15"/>
      <c r="D48" s="14"/>
      <c r="AL48" s="14"/>
      <c r="AM48" s="14"/>
      <c r="AN48" s="14"/>
      <c r="AO48" s="17"/>
      <c r="AP48" s="17"/>
      <c r="AQ48" s="17"/>
      <c r="AR48" s="10"/>
      <c r="AS48" s="10"/>
      <c r="AT48" s="10"/>
      <c r="AU48" s="10"/>
      <c r="AV48" s="10"/>
      <c r="AW48" s="10"/>
      <c r="AX48" s="10"/>
      <c r="AY48" s="10"/>
      <c r="AZ48" s="10"/>
      <c r="BA48" s="10"/>
      <c r="BB48" s="11"/>
    </row>
    <row r="49" spans="1:54" x14ac:dyDescent="0.15">
      <c r="A49" s="9"/>
      <c r="B49" s="15"/>
      <c r="C49" s="15"/>
      <c r="D49" s="14"/>
      <c r="AL49" s="17"/>
      <c r="AM49" s="17"/>
      <c r="AN49" s="17"/>
      <c r="AO49" s="17"/>
      <c r="AP49" s="17"/>
      <c r="AQ49" s="17"/>
      <c r="AR49" s="10"/>
      <c r="AS49" s="10"/>
      <c r="AT49" s="10"/>
      <c r="AU49" s="10"/>
      <c r="AV49" s="10"/>
      <c r="AW49" s="10"/>
      <c r="AX49" s="10"/>
      <c r="AY49" s="10"/>
      <c r="AZ49" s="10"/>
      <c r="BA49" s="10"/>
      <c r="BB49" s="11"/>
    </row>
    <row r="50" spans="1:54" x14ac:dyDescent="0.15">
      <c r="A50" s="9"/>
      <c r="B50" s="15"/>
      <c r="C50" s="14"/>
      <c r="D50" s="14"/>
      <c r="AL50" s="17"/>
      <c r="AM50" s="17"/>
      <c r="AN50" s="17"/>
      <c r="AO50" s="17"/>
      <c r="AP50" s="17"/>
      <c r="AQ50" s="17"/>
      <c r="AR50" s="10"/>
      <c r="AS50" s="10"/>
      <c r="AT50" s="10"/>
      <c r="AU50" s="10"/>
      <c r="AV50" s="10"/>
      <c r="AW50" s="10"/>
      <c r="AX50" s="10"/>
      <c r="AY50" s="10"/>
      <c r="AZ50" s="10"/>
      <c r="BA50" s="10"/>
      <c r="BB50" s="11"/>
    </row>
    <row r="51" spans="1:54" x14ac:dyDescent="0.15">
      <c r="A51" s="9"/>
      <c r="B51" s="15"/>
      <c r="C51" s="14"/>
      <c r="D51" s="14"/>
      <c r="AL51" s="17"/>
      <c r="AM51" s="17"/>
      <c r="AN51" s="17"/>
      <c r="AO51" s="17"/>
      <c r="AP51" s="17"/>
      <c r="AQ51" s="17"/>
      <c r="AR51" s="10"/>
      <c r="AS51" s="10"/>
      <c r="AT51" s="10"/>
      <c r="AU51" s="10"/>
      <c r="AV51" s="10"/>
      <c r="AW51" s="10"/>
      <c r="AX51" s="10"/>
      <c r="AY51" s="10"/>
      <c r="AZ51" s="10"/>
      <c r="BA51" s="10"/>
      <c r="BB51" s="11"/>
    </row>
    <row r="52" spans="1:54" x14ac:dyDescent="0.15">
      <c r="A52" s="9"/>
      <c r="B52" s="15"/>
      <c r="C52" s="14"/>
      <c r="D52" s="14"/>
      <c r="AL52" s="17"/>
      <c r="AM52" s="17"/>
      <c r="AN52" s="17"/>
      <c r="AO52" s="17"/>
      <c r="AP52" s="17"/>
      <c r="AQ52" s="17"/>
      <c r="AR52" s="10"/>
      <c r="AS52" s="10"/>
      <c r="AT52" s="10"/>
      <c r="AU52" s="10"/>
      <c r="AV52" s="10"/>
      <c r="AW52" s="10"/>
      <c r="AX52" s="10"/>
      <c r="AY52" s="10"/>
      <c r="AZ52" s="10"/>
      <c r="BA52" s="10"/>
      <c r="BB52" s="11"/>
    </row>
    <row r="53" spans="1:54" x14ac:dyDescent="0.15">
      <c r="A53" s="9"/>
      <c r="B53" s="15"/>
      <c r="C53" s="15"/>
      <c r="D53" s="14"/>
      <c r="J53" s="14"/>
      <c r="K53" s="14"/>
      <c r="L53" s="14"/>
      <c r="M53" s="24"/>
      <c r="N53" s="14"/>
      <c r="O53" s="14"/>
      <c r="P53" s="16"/>
      <c r="Q53" s="16"/>
      <c r="R53" s="16"/>
      <c r="S53" s="16"/>
      <c r="T53" s="24"/>
      <c r="U53" s="14"/>
      <c r="V53" s="14"/>
      <c r="W53" s="14"/>
      <c r="X53" s="14"/>
      <c r="Y53" s="14"/>
      <c r="Z53" s="14"/>
      <c r="AA53" s="14"/>
      <c r="AB53" s="24"/>
      <c r="AC53" s="16"/>
      <c r="AD53" s="16"/>
      <c r="AE53" s="16"/>
      <c r="AF53" s="16"/>
      <c r="AG53" s="16"/>
      <c r="AH53" s="17"/>
      <c r="AI53" s="17"/>
      <c r="AJ53" s="17"/>
      <c r="AK53" s="17"/>
      <c r="AL53" s="17"/>
      <c r="AM53" s="17"/>
      <c r="AN53" s="17"/>
      <c r="AO53" s="17"/>
      <c r="AP53" s="17"/>
      <c r="AQ53" s="17"/>
      <c r="AR53" s="10"/>
      <c r="AS53" s="10"/>
      <c r="AT53" s="10"/>
      <c r="AU53" s="10"/>
      <c r="AV53" s="10"/>
      <c r="AW53" s="10"/>
      <c r="AX53" s="10"/>
      <c r="AY53" s="10"/>
      <c r="AZ53" s="10"/>
      <c r="BA53" s="10"/>
      <c r="BB53" s="11"/>
    </row>
    <row r="54" spans="1:54" x14ac:dyDescent="0.15">
      <c r="A54" s="9"/>
      <c r="B54" s="15"/>
      <c r="C54" s="14"/>
      <c r="D54" s="14"/>
      <c r="J54" s="14"/>
      <c r="K54" s="14"/>
      <c r="L54" s="14"/>
      <c r="M54" s="14"/>
      <c r="N54" s="14"/>
      <c r="O54" s="14"/>
      <c r="P54" s="16"/>
      <c r="Q54" s="16"/>
      <c r="R54" s="16"/>
      <c r="S54" s="16"/>
      <c r="T54" s="16"/>
      <c r="U54" s="14"/>
      <c r="V54" s="14"/>
      <c r="W54" s="14"/>
      <c r="X54" s="14"/>
      <c r="Y54" s="14"/>
      <c r="Z54" s="14"/>
      <c r="AA54" s="14"/>
      <c r="AB54" s="14"/>
      <c r="AC54" s="16"/>
      <c r="AD54" s="16"/>
      <c r="AE54" s="16"/>
      <c r="AF54" s="16"/>
      <c r="AG54" s="16"/>
      <c r="AH54" s="17"/>
      <c r="AI54" s="17"/>
      <c r="AJ54" s="17"/>
      <c r="AK54" s="17"/>
      <c r="AL54" s="17"/>
      <c r="AM54" s="17"/>
      <c r="AN54" s="17"/>
      <c r="AO54" s="17"/>
      <c r="AP54" s="17"/>
      <c r="AQ54" s="17"/>
      <c r="AR54" s="10"/>
      <c r="AS54" s="10"/>
      <c r="AT54" s="10"/>
      <c r="AU54" s="10"/>
      <c r="AV54" s="10"/>
      <c r="AW54" s="10"/>
      <c r="AX54" s="10"/>
      <c r="AY54" s="10"/>
      <c r="AZ54" s="10"/>
      <c r="BA54" s="10"/>
      <c r="BB54" s="11"/>
    </row>
    <row r="55" spans="1:54" x14ac:dyDescent="0.15">
      <c r="A55" s="9"/>
      <c r="B55" s="15"/>
      <c r="C55" s="14"/>
      <c r="D55" s="14"/>
      <c r="J55" s="14"/>
      <c r="K55" s="14"/>
      <c r="L55" s="14"/>
      <c r="M55" s="14"/>
      <c r="N55" s="14"/>
      <c r="O55" s="14"/>
      <c r="P55" s="16"/>
      <c r="Q55" s="16"/>
      <c r="R55" s="16"/>
      <c r="S55" s="16"/>
      <c r="T55" s="16"/>
      <c r="U55" s="14"/>
      <c r="V55" s="14"/>
      <c r="W55" s="14"/>
      <c r="X55" s="14"/>
      <c r="Y55" s="14"/>
      <c r="Z55" s="14"/>
      <c r="AA55" s="14"/>
      <c r="AB55" s="14"/>
      <c r="AC55" s="16"/>
      <c r="AD55" s="16"/>
      <c r="AE55" s="16"/>
      <c r="AF55" s="16"/>
      <c r="AG55" s="16"/>
      <c r="AH55" s="17"/>
      <c r="AI55" s="17"/>
      <c r="AJ55" s="17"/>
      <c r="AK55" s="17"/>
      <c r="AL55" s="17"/>
      <c r="AM55" s="17"/>
      <c r="AN55" s="17"/>
      <c r="AO55" s="17"/>
      <c r="AP55" s="17"/>
      <c r="AQ55" s="17"/>
      <c r="AR55" s="10"/>
      <c r="AS55" s="10"/>
      <c r="AT55" s="10"/>
      <c r="AU55" s="10"/>
      <c r="AV55" s="10"/>
      <c r="AW55" s="10"/>
      <c r="AX55" s="10"/>
      <c r="AY55" s="10"/>
      <c r="AZ55" s="10"/>
      <c r="BA55" s="10"/>
      <c r="BB55" s="11"/>
    </row>
    <row r="56" spans="1:54" x14ac:dyDescent="0.15">
      <c r="A56" s="9"/>
      <c r="B56" s="15"/>
      <c r="C56" s="14"/>
      <c r="D56" s="14"/>
      <c r="J56" s="14"/>
      <c r="K56" s="14"/>
      <c r="L56" s="14"/>
      <c r="M56" s="14"/>
      <c r="N56" s="14"/>
      <c r="O56" s="14"/>
      <c r="P56" s="16"/>
      <c r="Q56" s="16"/>
      <c r="R56" s="16"/>
      <c r="S56" s="16"/>
      <c r="T56" s="16"/>
      <c r="U56" s="14"/>
      <c r="V56" s="14"/>
      <c r="W56" s="14"/>
      <c r="X56" s="14"/>
      <c r="Y56" s="14"/>
      <c r="Z56" s="14"/>
      <c r="AA56" s="14"/>
      <c r="AB56" s="14"/>
      <c r="AC56" s="16"/>
      <c r="AD56" s="16"/>
      <c r="AE56" s="16"/>
      <c r="AF56" s="16"/>
      <c r="AG56" s="14"/>
      <c r="AH56" s="14"/>
      <c r="AI56" s="14"/>
      <c r="AJ56" s="14"/>
      <c r="AK56" s="14"/>
      <c r="AL56" s="14"/>
      <c r="AM56" s="14"/>
      <c r="AN56" s="14"/>
      <c r="AO56" s="14"/>
      <c r="AP56" s="14"/>
      <c r="AQ56" s="17"/>
      <c r="AR56" s="10"/>
      <c r="AS56" s="10"/>
      <c r="AT56" s="10"/>
      <c r="AU56" s="10"/>
      <c r="AV56" s="10"/>
      <c r="AW56" s="10"/>
      <c r="AX56" s="10"/>
      <c r="AY56" s="10"/>
      <c r="AZ56" s="10"/>
      <c r="BA56" s="10"/>
      <c r="BB56" s="11"/>
    </row>
    <row r="57" spans="1:54" x14ac:dyDescent="0.15">
      <c r="A57" s="9"/>
      <c r="B57" s="15"/>
      <c r="C57" s="15"/>
      <c r="D57" s="14"/>
      <c r="J57" s="14"/>
      <c r="K57" s="14"/>
      <c r="L57" s="14"/>
      <c r="M57" s="14"/>
      <c r="N57" s="14"/>
      <c r="O57" s="14"/>
      <c r="P57" s="16"/>
      <c r="Q57" s="16"/>
      <c r="R57" s="16"/>
      <c r="S57" s="16"/>
      <c r="T57" s="16"/>
      <c r="U57" s="14"/>
      <c r="V57" s="14"/>
      <c r="W57" s="14"/>
      <c r="X57" s="14"/>
      <c r="Y57" s="14"/>
      <c r="Z57" s="14"/>
      <c r="AA57" s="14"/>
      <c r="AB57" s="14"/>
      <c r="AC57" s="16"/>
      <c r="AD57" s="16"/>
      <c r="AE57" s="16"/>
      <c r="AF57" s="16"/>
      <c r="AG57" s="16"/>
      <c r="AH57" s="17"/>
      <c r="AI57" s="17"/>
      <c r="AJ57" s="17"/>
      <c r="AK57" s="17"/>
      <c r="AL57" s="17"/>
      <c r="AM57" s="17"/>
      <c r="AN57" s="17"/>
      <c r="AO57" s="17"/>
      <c r="AP57" s="17"/>
      <c r="AQ57" s="17"/>
      <c r="AR57" s="10"/>
      <c r="AS57" s="10"/>
      <c r="AT57" s="10"/>
      <c r="AU57" s="10"/>
      <c r="AV57" s="10"/>
      <c r="AW57" s="10"/>
      <c r="AX57" s="10"/>
      <c r="AY57" s="10"/>
      <c r="AZ57" s="10"/>
      <c r="BA57" s="10"/>
      <c r="BB57" s="11"/>
    </row>
    <row r="58" spans="1:54" x14ac:dyDescent="0.15">
      <c r="A58" s="9"/>
      <c r="B58" s="15"/>
      <c r="C58" s="14"/>
      <c r="D58" s="14"/>
      <c r="J58" s="14"/>
      <c r="K58" s="14"/>
      <c r="L58" s="14"/>
      <c r="M58" s="14"/>
      <c r="N58" s="14"/>
      <c r="O58" s="14"/>
      <c r="P58" s="16"/>
      <c r="Q58" s="16"/>
      <c r="R58" s="16"/>
      <c r="S58" s="16"/>
      <c r="T58" s="16"/>
      <c r="U58" s="14"/>
      <c r="V58" s="14"/>
      <c r="W58" s="14"/>
      <c r="X58" s="14"/>
      <c r="Y58" s="14"/>
      <c r="Z58" s="14"/>
      <c r="AA58" s="14"/>
      <c r="AB58" s="14"/>
      <c r="AC58" s="16"/>
      <c r="AD58" s="16"/>
      <c r="AE58" s="16"/>
      <c r="AF58" s="16"/>
      <c r="AG58" s="16"/>
      <c r="AH58" s="17"/>
      <c r="AI58" s="17"/>
      <c r="AJ58" s="17"/>
      <c r="AK58" s="17"/>
      <c r="AL58" s="17"/>
      <c r="AM58" s="17"/>
      <c r="AN58" s="17"/>
      <c r="AO58" s="17"/>
      <c r="AP58" s="17"/>
      <c r="AQ58" s="17"/>
      <c r="AR58" s="10"/>
      <c r="AS58" s="10"/>
      <c r="AT58" s="10"/>
      <c r="AU58" s="10"/>
      <c r="AV58" s="10"/>
      <c r="AW58" s="10"/>
      <c r="AX58" s="10"/>
      <c r="AY58" s="10"/>
      <c r="AZ58" s="10"/>
      <c r="BA58" s="10"/>
      <c r="BB58" s="11"/>
    </row>
    <row r="59" spans="1:54" x14ac:dyDescent="0.15">
      <c r="A59" s="9"/>
      <c r="B59" s="15"/>
      <c r="C59" s="14"/>
      <c r="D59" s="14"/>
      <c r="J59" s="14"/>
      <c r="K59" s="18"/>
      <c r="L59" s="14"/>
      <c r="M59" s="14"/>
      <c r="N59" s="14"/>
      <c r="O59" s="14"/>
      <c r="P59" s="16"/>
      <c r="Q59" s="16"/>
      <c r="R59" s="16"/>
      <c r="S59" s="16"/>
      <c r="T59" s="16"/>
      <c r="U59" s="14"/>
      <c r="V59" s="14"/>
      <c r="W59" s="14"/>
      <c r="X59" s="14"/>
      <c r="Y59" s="14"/>
      <c r="Z59" s="14"/>
      <c r="AA59" s="14"/>
      <c r="AB59" s="14"/>
      <c r="AC59" s="16"/>
      <c r="AD59" s="16"/>
      <c r="AE59" s="16"/>
      <c r="AF59" s="16"/>
      <c r="AG59" s="16"/>
      <c r="AH59" s="17"/>
      <c r="AI59" s="17"/>
      <c r="AJ59" s="17"/>
      <c r="AK59" s="17"/>
      <c r="AL59" s="17"/>
      <c r="AM59" s="17"/>
      <c r="AN59" s="17"/>
      <c r="AO59" s="17"/>
      <c r="AP59" s="17"/>
      <c r="AQ59" s="17"/>
      <c r="AR59" s="10"/>
      <c r="AS59" s="10"/>
      <c r="AT59" s="10"/>
      <c r="AU59" s="10"/>
      <c r="AV59" s="10"/>
      <c r="AW59" s="10"/>
      <c r="AX59" s="10"/>
      <c r="AY59" s="10"/>
      <c r="AZ59" s="10"/>
      <c r="BA59" s="10"/>
      <c r="BB59" s="11"/>
    </row>
    <row r="60" spans="1:54" x14ac:dyDescent="0.15">
      <c r="A60" s="9"/>
      <c r="B60" s="15"/>
      <c r="C60" s="14"/>
      <c r="D60" s="14"/>
      <c r="J60" s="14"/>
      <c r="K60" s="18"/>
      <c r="L60" s="14"/>
      <c r="M60" s="14"/>
      <c r="N60" s="14"/>
      <c r="O60" s="14"/>
      <c r="P60" s="16"/>
      <c r="Q60" s="16"/>
      <c r="R60" s="16"/>
      <c r="S60" s="16"/>
      <c r="T60" s="16"/>
      <c r="U60" s="14"/>
      <c r="V60" s="14"/>
      <c r="W60" s="14"/>
      <c r="X60" s="14"/>
      <c r="Y60" s="14"/>
      <c r="Z60" s="14"/>
      <c r="AA60" s="14"/>
      <c r="AB60" s="14"/>
      <c r="AC60" s="16"/>
      <c r="AD60" s="16"/>
      <c r="AE60" s="16"/>
      <c r="AF60" s="16"/>
      <c r="AG60" s="16"/>
      <c r="AH60" s="17"/>
      <c r="AI60" s="17"/>
      <c r="AJ60" s="17"/>
      <c r="AK60" s="17"/>
      <c r="AL60" s="17"/>
      <c r="AM60" s="17"/>
      <c r="AN60" s="17"/>
      <c r="AO60" s="17"/>
      <c r="AP60" s="17"/>
      <c r="AQ60" s="17"/>
      <c r="AR60" s="10"/>
      <c r="AS60" s="10"/>
      <c r="AT60" s="10"/>
      <c r="AU60" s="10"/>
      <c r="AV60" s="10"/>
      <c r="AW60" s="10"/>
      <c r="AX60" s="10"/>
      <c r="AY60" s="10"/>
      <c r="AZ60" s="10"/>
      <c r="BA60" s="10"/>
      <c r="BB60" s="11"/>
    </row>
    <row r="61" spans="1:54" x14ac:dyDescent="0.15">
      <c r="A61" s="3"/>
      <c r="B61" s="14"/>
      <c r="C61" s="15"/>
      <c r="D61" s="14"/>
      <c r="J61" s="14"/>
      <c r="K61" s="14"/>
      <c r="L61" s="14"/>
      <c r="M61" s="14"/>
      <c r="N61" s="14"/>
      <c r="O61" s="14"/>
      <c r="P61" s="16"/>
      <c r="Q61" s="16"/>
      <c r="R61" s="16"/>
      <c r="S61" s="16"/>
      <c r="T61" s="16"/>
      <c r="U61" s="14"/>
      <c r="V61" s="14"/>
      <c r="W61" s="14"/>
      <c r="X61" s="14"/>
      <c r="Y61" s="14"/>
      <c r="Z61" s="14"/>
      <c r="AA61" s="14"/>
      <c r="AB61" s="14"/>
      <c r="AC61" s="16"/>
      <c r="AD61" s="16"/>
      <c r="AE61" s="16"/>
      <c r="AF61" s="16"/>
      <c r="AG61" s="16"/>
      <c r="AH61" s="17"/>
      <c r="AI61" s="17"/>
      <c r="AJ61" s="17"/>
      <c r="AK61" s="17"/>
      <c r="AL61" s="17"/>
      <c r="AM61" s="17"/>
      <c r="AN61" s="17"/>
      <c r="AO61" s="17"/>
      <c r="AP61" s="17"/>
      <c r="AQ61" s="14"/>
      <c r="AR61" s="2"/>
      <c r="AS61" s="2"/>
      <c r="AT61" s="2"/>
      <c r="AU61" s="2"/>
      <c r="AV61" s="2"/>
      <c r="AW61" s="2"/>
      <c r="AX61" s="2"/>
      <c r="AY61" s="2"/>
      <c r="AZ61" s="2"/>
      <c r="BA61" s="2"/>
      <c r="BB61" s="4"/>
    </row>
    <row r="62" spans="1:54" x14ac:dyDescent="0.15">
      <c r="A62" s="3"/>
      <c r="C62" s="30"/>
      <c r="D62" s="14"/>
      <c r="J62" s="14"/>
      <c r="K62" s="14"/>
      <c r="L62" s="14"/>
      <c r="M62" s="14"/>
      <c r="N62" s="14"/>
      <c r="O62" s="14"/>
      <c r="P62" s="16"/>
      <c r="Q62" s="16"/>
      <c r="R62" s="16"/>
      <c r="S62" s="16"/>
      <c r="T62" s="16"/>
      <c r="U62" s="14"/>
      <c r="V62" s="14"/>
      <c r="W62" s="14"/>
      <c r="X62" s="14"/>
      <c r="Y62" s="14"/>
      <c r="Z62" s="14"/>
      <c r="AA62" s="14"/>
      <c r="AB62" s="14"/>
      <c r="AC62" s="16"/>
      <c r="AD62" s="16"/>
      <c r="AE62" s="16"/>
      <c r="AF62" s="16"/>
      <c r="AG62" s="16"/>
      <c r="AH62" s="17"/>
      <c r="AI62" s="17"/>
      <c r="AJ62" s="17"/>
      <c r="AK62" s="17"/>
      <c r="AL62" s="17"/>
      <c r="AM62" s="17"/>
      <c r="AN62" s="17"/>
      <c r="AO62" s="17"/>
      <c r="AP62" s="17"/>
      <c r="AQ62" s="14"/>
      <c r="AR62" s="2"/>
      <c r="AS62" s="2"/>
      <c r="AT62" s="2"/>
      <c r="AU62" s="2"/>
      <c r="AV62" s="2"/>
      <c r="AW62" s="2"/>
      <c r="AX62" s="2"/>
      <c r="AY62" s="2"/>
      <c r="AZ62" s="2"/>
      <c r="BA62" s="2"/>
      <c r="BB62" s="4"/>
    </row>
    <row r="63" spans="1:54" x14ac:dyDescent="0.15">
      <c r="A63" s="3"/>
      <c r="B63" s="14"/>
      <c r="C63" s="30"/>
      <c r="D63" s="14"/>
      <c r="J63" s="14"/>
      <c r="K63" s="18"/>
      <c r="L63" s="14"/>
      <c r="M63" s="14"/>
      <c r="N63" s="14"/>
      <c r="O63" s="14"/>
      <c r="P63" s="16"/>
      <c r="Q63" s="16"/>
      <c r="R63" s="16"/>
      <c r="S63" s="16"/>
      <c r="T63" s="16"/>
      <c r="U63" s="14"/>
      <c r="V63" s="14"/>
      <c r="W63" s="14"/>
      <c r="X63" s="14"/>
      <c r="Y63" s="14"/>
      <c r="Z63" s="14"/>
      <c r="AA63" s="14"/>
      <c r="AB63" s="14"/>
      <c r="AC63" s="16"/>
      <c r="AD63" s="16"/>
      <c r="AE63" s="16"/>
      <c r="AF63" s="16"/>
      <c r="AG63" s="16"/>
      <c r="AH63" s="17"/>
      <c r="AI63" s="17"/>
      <c r="AJ63" s="17"/>
      <c r="AK63" s="17"/>
      <c r="AL63" s="17"/>
      <c r="AM63" s="17"/>
      <c r="AN63" s="17"/>
      <c r="AO63" s="17"/>
      <c r="AP63" s="17"/>
      <c r="AQ63" s="14"/>
      <c r="AR63" s="2"/>
      <c r="AS63" s="2"/>
      <c r="AT63" s="2"/>
      <c r="AU63" s="2"/>
      <c r="AV63" s="2"/>
      <c r="AW63" s="2"/>
      <c r="AX63" s="2"/>
      <c r="AY63" s="2"/>
      <c r="AZ63" s="2"/>
      <c r="BA63" s="2"/>
      <c r="BB63" s="4"/>
    </row>
    <row r="64" spans="1:54" x14ac:dyDescent="0.15">
      <c r="A64" s="3"/>
      <c r="B64" s="14"/>
      <c r="C64" s="24"/>
      <c r="D64" s="14"/>
      <c r="J64" s="14"/>
      <c r="K64" s="18"/>
      <c r="L64" s="14"/>
      <c r="M64" s="14"/>
      <c r="N64" s="14"/>
      <c r="O64" s="14"/>
      <c r="P64" s="16"/>
      <c r="Q64" s="16"/>
      <c r="R64" s="16"/>
      <c r="S64" s="16"/>
      <c r="T64" s="16"/>
      <c r="U64" s="14"/>
      <c r="V64" s="14"/>
      <c r="W64" s="14"/>
      <c r="X64" s="14"/>
      <c r="Y64" s="14"/>
      <c r="Z64" s="14"/>
      <c r="AA64" s="14"/>
      <c r="AB64" s="14"/>
      <c r="AC64" s="16"/>
      <c r="AD64" s="16"/>
      <c r="AE64" s="16"/>
      <c r="AF64" s="16"/>
      <c r="AG64" s="16"/>
      <c r="AH64" s="17"/>
      <c r="AI64" s="17"/>
      <c r="AJ64" s="17"/>
      <c r="AK64" s="17"/>
      <c r="AL64" s="17"/>
      <c r="AM64" s="17"/>
      <c r="AN64" s="17"/>
      <c r="AO64" s="17"/>
      <c r="AP64" s="17"/>
      <c r="AQ64" s="14"/>
      <c r="AR64" s="2"/>
      <c r="AS64" s="2"/>
      <c r="AT64" s="2"/>
      <c r="AU64" s="2"/>
      <c r="AV64" s="2"/>
      <c r="AW64" s="2"/>
      <c r="AX64" s="2"/>
      <c r="AY64" s="2"/>
      <c r="AZ64" s="2"/>
      <c r="BA64" s="2"/>
      <c r="BB64" s="4"/>
    </row>
    <row r="65" spans="1:54" x14ac:dyDescent="0.15">
      <c r="A65" s="3"/>
      <c r="B65" s="12"/>
      <c r="C65" s="32"/>
      <c r="D65" s="12"/>
      <c r="J65" s="14"/>
      <c r="K65" s="14"/>
      <c r="L65" s="14"/>
      <c r="M65" s="14"/>
      <c r="N65" s="14"/>
      <c r="O65" s="14"/>
      <c r="P65" s="16"/>
      <c r="Q65" s="16"/>
      <c r="R65" s="16"/>
      <c r="S65" s="16"/>
      <c r="T65" s="16"/>
      <c r="U65" s="14"/>
      <c r="V65" s="14"/>
      <c r="W65" s="14"/>
      <c r="X65" s="14"/>
      <c r="Y65" s="14"/>
      <c r="Z65" s="14"/>
      <c r="AA65" s="14"/>
      <c r="AB65" s="14"/>
      <c r="AC65" s="16"/>
      <c r="AD65" s="16"/>
      <c r="AE65" s="16"/>
      <c r="AF65" s="16"/>
      <c r="AG65" s="16"/>
      <c r="AH65" s="17"/>
      <c r="AI65" s="17"/>
      <c r="AJ65" s="17"/>
      <c r="AK65" s="17"/>
      <c r="AL65" s="17"/>
      <c r="AM65" s="17"/>
      <c r="AN65" s="17"/>
      <c r="AO65" s="17"/>
      <c r="AP65" s="17"/>
      <c r="AQ65" s="12"/>
      <c r="AR65" s="2"/>
      <c r="AS65" s="2"/>
      <c r="AT65" s="2"/>
      <c r="AU65" s="2"/>
      <c r="AV65" s="2"/>
      <c r="AW65" s="2"/>
      <c r="AX65" s="2"/>
      <c r="AY65" s="2"/>
      <c r="AZ65" s="2"/>
      <c r="BA65" s="2"/>
      <c r="BB65" s="4"/>
    </row>
    <row r="66" spans="1:54" x14ac:dyDescent="0.15">
      <c r="A66" s="3"/>
      <c r="B66" s="12"/>
      <c r="C66" s="33"/>
      <c r="D66" s="12"/>
      <c r="E66" s="31"/>
      <c r="F66" s="31"/>
      <c r="G66" s="31"/>
      <c r="H66" s="31"/>
      <c r="I66" s="31"/>
      <c r="J66" s="14"/>
      <c r="K66" s="14"/>
      <c r="L66" s="14"/>
      <c r="M66" s="14"/>
      <c r="N66" s="14"/>
      <c r="O66" s="14"/>
      <c r="P66" s="16"/>
      <c r="Q66" s="16"/>
      <c r="R66" s="16"/>
      <c r="S66" s="16"/>
      <c r="T66" s="16"/>
      <c r="U66" s="14"/>
      <c r="V66" s="14"/>
      <c r="W66" s="14"/>
      <c r="X66" s="14"/>
      <c r="Y66" s="14"/>
      <c r="Z66" s="14"/>
      <c r="AA66" s="14"/>
      <c r="AB66" s="14"/>
      <c r="AC66" s="16"/>
      <c r="AD66" s="16"/>
      <c r="AE66" s="16"/>
      <c r="AF66" s="16"/>
      <c r="AG66" s="16"/>
      <c r="AH66" s="17"/>
      <c r="AI66" s="17"/>
      <c r="AJ66" s="17"/>
      <c r="AK66" s="17"/>
      <c r="AL66" s="17"/>
      <c r="AM66" s="17"/>
      <c r="AN66" s="17"/>
      <c r="AO66" s="17"/>
      <c r="AP66" s="17"/>
      <c r="AQ66" s="12"/>
      <c r="AR66" s="2"/>
      <c r="AS66" s="2"/>
      <c r="AT66" s="2"/>
      <c r="AU66" s="2"/>
      <c r="AV66" s="2"/>
      <c r="AW66" s="2"/>
      <c r="AX66" s="2"/>
      <c r="AY66" s="2"/>
      <c r="AZ66" s="2"/>
      <c r="BA66" s="2"/>
      <c r="BB66" s="4"/>
    </row>
    <row r="67" spans="1:54" x14ac:dyDescent="0.15">
      <c r="A67" s="3"/>
      <c r="B67" s="2"/>
      <c r="C67" s="33"/>
      <c r="D67" s="2"/>
      <c r="E67" s="31"/>
      <c r="F67" s="31"/>
      <c r="G67" s="31"/>
      <c r="H67" s="31"/>
      <c r="I67" s="31"/>
      <c r="J67" s="14"/>
      <c r="K67" s="18"/>
      <c r="L67" s="14"/>
      <c r="M67" s="14"/>
      <c r="N67" s="14"/>
      <c r="O67" s="14"/>
      <c r="P67" s="16"/>
      <c r="Q67" s="16"/>
      <c r="R67" s="16"/>
      <c r="S67" s="16"/>
      <c r="T67" s="16"/>
      <c r="U67" s="14"/>
      <c r="V67" s="14"/>
      <c r="W67" s="14"/>
      <c r="X67" s="14"/>
      <c r="Y67" s="14"/>
      <c r="Z67" s="14"/>
      <c r="AA67" s="14"/>
      <c r="AB67" s="14"/>
      <c r="AC67" s="16"/>
      <c r="AD67" s="16"/>
      <c r="AE67" s="16"/>
      <c r="AF67" s="16"/>
      <c r="AG67" s="16"/>
      <c r="AH67" s="17"/>
      <c r="AI67" s="17"/>
      <c r="AJ67" s="17"/>
      <c r="AK67" s="17"/>
      <c r="AL67" s="17"/>
      <c r="AM67" s="17"/>
      <c r="AN67" s="17"/>
      <c r="AO67" s="17"/>
      <c r="AP67" s="17"/>
      <c r="AQ67" s="2"/>
      <c r="AR67" s="2"/>
      <c r="AS67" s="2"/>
      <c r="AT67" s="2"/>
      <c r="AU67" s="2"/>
      <c r="AV67" s="2"/>
      <c r="AW67" s="2"/>
      <c r="AX67" s="2"/>
      <c r="AY67" s="2"/>
      <c r="AZ67" s="2"/>
      <c r="BA67" s="2"/>
      <c r="BB67" s="4"/>
    </row>
    <row r="68" spans="1:54" x14ac:dyDescent="0.15">
      <c r="A68" s="3"/>
      <c r="B68" s="2"/>
      <c r="C68" s="33"/>
      <c r="D68" s="2"/>
      <c r="E68" s="31"/>
      <c r="F68" s="31"/>
      <c r="G68" s="31"/>
      <c r="H68" s="31"/>
      <c r="I68" s="31"/>
      <c r="J68" s="14"/>
      <c r="K68" s="18"/>
      <c r="L68" s="14"/>
      <c r="M68" s="14"/>
      <c r="N68" s="14"/>
      <c r="O68" s="14"/>
      <c r="P68" s="16"/>
      <c r="Q68" s="16"/>
      <c r="R68" s="16"/>
      <c r="S68" s="16"/>
      <c r="T68" s="16"/>
      <c r="U68" s="14"/>
      <c r="V68" s="14"/>
      <c r="W68" s="14"/>
      <c r="X68" s="14"/>
      <c r="Y68" s="14"/>
      <c r="Z68" s="14"/>
      <c r="AA68" s="14"/>
      <c r="AB68" s="14"/>
      <c r="AC68" s="24"/>
      <c r="AD68" s="16"/>
      <c r="AE68" s="16"/>
      <c r="AF68" s="16"/>
      <c r="AG68" s="16"/>
      <c r="AH68" s="17"/>
      <c r="AI68" s="17"/>
      <c r="AJ68" s="17"/>
      <c r="AK68" s="17"/>
      <c r="AL68" s="17"/>
      <c r="AM68" s="17"/>
      <c r="AN68" s="17"/>
      <c r="AO68" s="17"/>
      <c r="AP68" s="17"/>
      <c r="AQ68" s="2"/>
      <c r="AR68" s="2"/>
      <c r="AS68" s="2"/>
      <c r="AT68" s="2"/>
      <c r="AU68" s="2"/>
      <c r="AV68" s="2"/>
      <c r="AW68" s="2"/>
      <c r="AX68" s="2"/>
      <c r="AY68" s="2"/>
      <c r="AZ68" s="2"/>
      <c r="BA68" s="2"/>
      <c r="BB68" s="4"/>
    </row>
    <row r="69" spans="1:54" x14ac:dyDescent="0.15">
      <c r="A69" s="3"/>
      <c r="B69" s="2"/>
      <c r="C69" s="33"/>
      <c r="D69" s="2"/>
      <c r="E69" s="31"/>
      <c r="F69" s="31"/>
      <c r="G69" s="31"/>
      <c r="H69" s="31"/>
      <c r="I69" s="31"/>
      <c r="J69" s="14"/>
      <c r="K69" s="14"/>
      <c r="L69" s="14"/>
      <c r="M69" s="14"/>
      <c r="N69" s="14"/>
      <c r="O69" s="14"/>
      <c r="P69" s="16"/>
      <c r="Q69" s="16"/>
      <c r="R69" s="16"/>
      <c r="S69" s="16"/>
      <c r="T69" s="16"/>
      <c r="U69" s="14"/>
      <c r="V69" s="14"/>
      <c r="W69" s="14"/>
      <c r="X69" s="14"/>
      <c r="Y69" s="14"/>
      <c r="Z69" s="14"/>
      <c r="AA69" s="14"/>
      <c r="AB69" s="14"/>
      <c r="AC69" s="16"/>
      <c r="AD69" s="16"/>
      <c r="AE69" s="16"/>
      <c r="AF69" s="16"/>
      <c r="AG69" s="14"/>
      <c r="AH69" s="14"/>
      <c r="AI69" s="14"/>
      <c r="AJ69" s="14"/>
      <c r="AK69" s="14"/>
      <c r="AL69" s="14"/>
      <c r="AM69" s="14"/>
      <c r="AN69" s="14"/>
      <c r="AO69" s="14"/>
      <c r="AP69" s="14"/>
      <c r="AQ69" s="2"/>
      <c r="AR69" s="2"/>
      <c r="AS69" s="2"/>
      <c r="AT69" s="2"/>
      <c r="AU69" s="2"/>
      <c r="AV69" s="2"/>
      <c r="AW69" s="2"/>
      <c r="AX69" s="2"/>
      <c r="AY69" s="2"/>
      <c r="AZ69" s="2"/>
      <c r="BA69" s="2"/>
      <c r="BB69" s="4"/>
    </row>
    <row r="70" spans="1:54" x14ac:dyDescent="0.15">
      <c r="A70" s="3"/>
      <c r="B70" s="2"/>
      <c r="C70" s="33"/>
      <c r="D70" s="2"/>
      <c r="E70" s="31"/>
      <c r="F70" s="31"/>
      <c r="G70" s="31"/>
      <c r="H70" s="31"/>
      <c r="I70" s="31"/>
      <c r="J70" s="14"/>
      <c r="K70" s="14"/>
      <c r="L70" s="14"/>
      <c r="M70" s="24"/>
      <c r="N70" s="14"/>
      <c r="O70" s="14"/>
      <c r="P70" s="16"/>
      <c r="Q70" s="16"/>
      <c r="R70" s="16"/>
      <c r="S70" s="16"/>
      <c r="T70" s="16"/>
      <c r="U70" s="24"/>
      <c r="V70" s="14"/>
      <c r="W70" s="14"/>
      <c r="X70" s="14"/>
      <c r="Y70" s="14"/>
      <c r="Z70" s="14"/>
      <c r="AA70" s="14"/>
      <c r="AB70" s="14"/>
      <c r="AC70" s="16"/>
      <c r="AD70" s="16"/>
      <c r="AE70" s="16"/>
      <c r="AF70" s="16"/>
      <c r="AG70" s="14"/>
      <c r="AH70" s="14"/>
      <c r="AI70" s="14"/>
      <c r="AJ70" s="14"/>
      <c r="AK70" s="14"/>
      <c r="AL70" s="14"/>
      <c r="AM70" s="14"/>
      <c r="AN70" s="14"/>
      <c r="AO70" s="14"/>
      <c r="AP70" s="14"/>
      <c r="AQ70" s="2"/>
      <c r="AR70" s="2"/>
      <c r="AS70" s="2"/>
      <c r="AT70" s="2"/>
      <c r="AU70" s="2"/>
      <c r="AV70" s="2"/>
      <c r="AW70" s="2"/>
      <c r="AX70" s="2"/>
      <c r="AY70" s="2"/>
      <c r="AZ70" s="2"/>
      <c r="BA70" s="2"/>
      <c r="BB70" s="4"/>
    </row>
    <row r="71" spans="1:54" x14ac:dyDescent="0.15">
      <c r="A71" s="3"/>
      <c r="B71" s="2"/>
      <c r="C71" s="33"/>
      <c r="D71" s="2"/>
      <c r="E71" s="31"/>
      <c r="F71" s="31"/>
      <c r="G71" s="31"/>
      <c r="H71" s="31"/>
      <c r="I71" s="31"/>
      <c r="J71" s="31"/>
      <c r="K71" s="31"/>
      <c r="L71" s="31"/>
      <c r="M71" s="31"/>
      <c r="N71" s="31"/>
      <c r="O71" s="31"/>
      <c r="P71" s="31"/>
      <c r="Q71" s="22"/>
      <c r="R71" s="23"/>
      <c r="S71" s="22"/>
      <c r="T71" s="22"/>
      <c r="U71" s="22"/>
      <c r="V71" s="23"/>
      <c r="X71" s="14"/>
      <c r="Y71" s="14"/>
      <c r="Z71" s="14"/>
      <c r="AA71" s="14"/>
      <c r="AB71" s="14"/>
      <c r="AC71" s="16"/>
      <c r="AD71" s="16"/>
      <c r="AE71" s="16"/>
      <c r="AF71" s="16"/>
      <c r="AG71" s="14"/>
      <c r="AH71" s="14"/>
      <c r="AI71" s="14"/>
      <c r="AJ71" s="14"/>
      <c r="AK71" s="14"/>
      <c r="AL71" s="14"/>
      <c r="AM71" s="14"/>
      <c r="AN71" s="14"/>
      <c r="AO71" s="14"/>
      <c r="AP71" s="14"/>
      <c r="AQ71" s="2"/>
      <c r="AR71" s="2"/>
      <c r="AS71" s="2"/>
      <c r="AT71" s="2"/>
      <c r="AU71" s="2"/>
      <c r="AV71" s="2"/>
      <c r="AW71" s="2"/>
      <c r="AX71" s="2"/>
      <c r="AY71" s="2"/>
      <c r="AZ71" s="2"/>
      <c r="BA71" s="2"/>
      <c r="BB71" s="4"/>
    </row>
    <row r="72" spans="1:54" x14ac:dyDescent="0.15">
      <c r="A72" s="3"/>
      <c r="B72" s="2"/>
      <c r="C72" s="33"/>
      <c r="D72" s="2"/>
      <c r="E72" s="31"/>
      <c r="F72" s="31"/>
      <c r="G72" s="31"/>
      <c r="H72" s="31"/>
      <c r="I72" s="31"/>
      <c r="J72" s="31"/>
      <c r="K72" s="31"/>
      <c r="L72" s="31"/>
      <c r="M72" s="31"/>
      <c r="N72" s="31"/>
      <c r="O72" s="31"/>
      <c r="P72" s="31"/>
      <c r="Q72" s="22"/>
      <c r="R72" s="23"/>
      <c r="S72" s="22"/>
      <c r="T72" s="22"/>
      <c r="U72" s="22"/>
      <c r="V72" s="23"/>
      <c r="X72" s="14"/>
      <c r="Y72" s="14"/>
      <c r="Z72" s="14"/>
      <c r="AA72" s="14"/>
      <c r="AB72" s="14"/>
      <c r="AC72" s="14"/>
      <c r="AD72" s="14"/>
      <c r="AE72" s="14"/>
      <c r="AF72" s="14"/>
      <c r="AG72" s="14"/>
      <c r="AH72" s="14"/>
      <c r="AI72" s="14"/>
      <c r="AJ72" s="14"/>
      <c r="AK72" s="14"/>
      <c r="AL72" s="14"/>
      <c r="AM72" s="14"/>
      <c r="AN72" s="14"/>
      <c r="AO72" s="14"/>
      <c r="AP72" s="14"/>
      <c r="AQ72" s="2"/>
      <c r="AR72" s="2"/>
      <c r="AS72" s="2"/>
      <c r="AT72" s="2"/>
      <c r="AU72" s="2"/>
      <c r="AV72" s="2"/>
      <c r="AW72" s="2"/>
      <c r="AX72" s="2"/>
      <c r="AY72" s="2"/>
      <c r="AZ72" s="2"/>
      <c r="BA72" s="2"/>
      <c r="BB72" s="4"/>
    </row>
    <row r="73" spans="1:54" x14ac:dyDescent="0.15">
      <c r="A73" s="3"/>
      <c r="B73" s="2"/>
      <c r="C73" s="33"/>
      <c r="D73" s="2"/>
      <c r="E73" s="31"/>
      <c r="F73" s="31"/>
      <c r="G73" s="31"/>
      <c r="H73" s="31"/>
      <c r="I73" s="31"/>
      <c r="J73" s="31"/>
      <c r="K73" s="31"/>
      <c r="L73" s="31"/>
      <c r="M73" s="31"/>
      <c r="N73" s="31"/>
      <c r="O73" s="31"/>
      <c r="P73" s="31"/>
      <c r="Q73" s="22"/>
      <c r="R73" s="23"/>
      <c r="S73" s="22"/>
      <c r="T73" s="22"/>
      <c r="U73" s="22"/>
      <c r="V73" s="23"/>
      <c r="X73" s="14"/>
      <c r="Y73" s="14"/>
      <c r="Z73" s="12"/>
      <c r="AA73" s="12"/>
      <c r="AB73" s="12"/>
      <c r="AC73" s="12"/>
      <c r="AD73" s="12"/>
      <c r="AE73" s="12"/>
      <c r="AF73" s="12"/>
      <c r="AG73" s="12"/>
      <c r="AH73" s="12"/>
      <c r="AI73" s="12"/>
      <c r="AJ73" s="12"/>
      <c r="AK73" s="12"/>
      <c r="AL73" s="12"/>
      <c r="AM73" s="12"/>
      <c r="AN73" s="12"/>
      <c r="AO73" s="12"/>
      <c r="AP73" s="12"/>
      <c r="AQ73" s="2"/>
      <c r="AR73" s="2"/>
      <c r="AS73" s="2"/>
      <c r="AT73" s="2"/>
      <c r="AU73" s="2"/>
      <c r="AV73" s="2"/>
      <c r="AW73" s="2"/>
      <c r="AX73" s="2"/>
      <c r="AY73" s="2"/>
      <c r="AZ73" s="2"/>
      <c r="BA73" s="2"/>
      <c r="BB73" s="4"/>
    </row>
    <row r="74" spans="1:54" x14ac:dyDescent="0.15">
      <c r="A74" s="3"/>
      <c r="B74" s="2"/>
      <c r="C74" s="33"/>
      <c r="D74" s="2"/>
      <c r="E74" s="584"/>
      <c r="F74" s="584"/>
      <c r="G74" s="584"/>
      <c r="H74" s="584"/>
      <c r="I74" s="584"/>
      <c r="J74" s="584"/>
      <c r="K74" s="584"/>
      <c r="L74" s="22"/>
      <c r="M74" s="23"/>
      <c r="N74" s="22"/>
      <c r="O74" s="22"/>
      <c r="P74" s="22"/>
      <c r="Q74" s="23"/>
      <c r="S74" s="14"/>
      <c r="T74" s="14"/>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4"/>
    </row>
    <row r="75" spans="1:54" x14ac:dyDescent="0.15">
      <c r="A75" s="3"/>
      <c r="B75" s="2"/>
      <c r="C75" s="32"/>
      <c r="D75" s="2"/>
      <c r="E75" s="584"/>
      <c r="F75" s="584"/>
      <c r="G75" s="584"/>
      <c r="H75" s="584"/>
      <c r="I75" s="584"/>
      <c r="J75" s="584"/>
      <c r="K75" s="584"/>
      <c r="L75" s="22"/>
      <c r="M75" s="23"/>
      <c r="N75" s="22"/>
      <c r="O75" s="22"/>
      <c r="P75" s="22"/>
      <c r="Q75" s="23"/>
      <c r="S75" s="14"/>
      <c r="T75" s="14"/>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4"/>
    </row>
    <row r="76" spans="1:54" x14ac:dyDescent="0.15">
      <c r="A76" s="3"/>
      <c r="B76" s="2"/>
      <c r="C76" s="32"/>
      <c r="D76" s="2"/>
      <c r="E76" s="584"/>
      <c r="F76" s="584"/>
      <c r="G76" s="584"/>
      <c r="H76" s="584"/>
      <c r="I76" s="584"/>
      <c r="J76" s="584"/>
      <c r="K76" s="584"/>
      <c r="L76" s="22"/>
      <c r="M76" s="23"/>
      <c r="N76" s="22"/>
      <c r="O76" s="22"/>
      <c r="P76" s="22"/>
      <c r="Q76" s="23"/>
      <c r="S76" s="14"/>
      <c r="T76" s="14"/>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4"/>
    </row>
    <row r="77" spans="1:54" x14ac:dyDescent="0.15">
      <c r="A77" s="3"/>
      <c r="B77" s="2"/>
      <c r="C77" s="32"/>
      <c r="D77" s="2"/>
      <c r="E77" s="584"/>
      <c r="F77" s="584"/>
      <c r="G77" s="584"/>
      <c r="H77" s="584"/>
      <c r="I77" s="584"/>
      <c r="J77" s="584"/>
      <c r="K77" s="584"/>
      <c r="L77" s="22"/>
      <c r="M77" s="23"/>
      <c r="N77" s="22"/>
      <c r="O77" s="22"/>
      <c r="P77" s="22"/>
      <c r="Q77" s="23"/>
      <c r="S77" s="14"/>
      <c r="T77" s="14"/>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4"/>
    </row>
    <row r="78" spans="1:54" ht="14.25" thickBot="1" x14ac:dyDescent="0.2">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7"/>
    </row>
  </sheetData>
  <mergeCells count="28">
    <mergeCell ref="E75:K75"/>
    <mergeCell ref="E76:K76"/>
    <mergeCell ref="E77:K77"/>
    <mergeCell ref="E39:K39"/>
    <mergeCell ref="E40:K40"/>
    <mergeCell ref="S3:AC3"/>
    <mergeCell ref="S2:AC2"/>
    <mergeCell ref="E74:K74"/>
    <mergeCell ref="AW2:BB2"/>
    <mergeCell ref="AR3:AV3"/>
    <mergeCell ref="AD4:AM4"/>
    <mergeCell ref="AD3:AM3"/>
    <mergeCell ref="A1:R4"/>
    <mergeCell ref="S1:AC1"/>
    <mergeCell ref="S4:AC4"/>
    <mergeCell ref="E36:K36"/>
    <mergeCell ref="E38:K38"/>
    <mergeCell ref="E37:K37"/>
    <mergeCell ref="AR1:AV1"/>
    <mergeCell ref="AW1:BB1"/>
    <mergeCell ref="AD1:AM1"/>
    <mergeCell ref="AW3:BB3"/>
    <mergeCell ref="AW4:BB4"/>
    <mergeCell ref="AN1:AQ1"/>
    <mergeCell ref="AD2:AM2"/>
    <mergeCell ref="AN2:AQ4"/>
    <mergeCell ref="AR2:AV2"/>
    <mergeCell ref="AR4:AV4"/>
  </mergeCells>
  <phoneticPr fontId="2"/>
  <dataValidations count="1">
    <dataValidation type="list" allowBlank="1" showInputMessage="1" showErrorMessage="1" sqref="J71:J73 E66:E77 J33:J35 E28:E40">
      <formula1>"FileInput,FileOutput,Compute,Mapping"</formula1>
    </dataValidation>
  </dataValidations>
  <printOptions horizontalCentered="1"/>
  <pageMargins left="0.59055118110236227" right="0.59055118110236227" top="0.59055118110236227" bottom="0.59055118110236227" header="0.51181102362204722" footer="0.51181102362204722"/>
  <pageSetup paperSize="9" fitToHeight="0" orientation="landscape" r:id="rId1"/>
  <headerFooter alignWithMargins="0">
    <oddFooter>&amp;C&amp;P/&amp;N&amp;R&amp;9Copyrights 2015 Shinnihonseiyaku Co; Ltd.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H300"/>
  <sheetViews>
    <sheetView showGridLines="0" view="pageBreakPreview" zoomScale="85" zoomScaleNormal="85" zoomScaleSheetLayoutView="85" workbookViewId="0">
      <selection sqref="A1:R4"/>
    </sheetView>
  </sheetViews>
  <sheetFormatPr defaultColWidth="9" defaultRowHeight="13.5" x14ac:dyDescent="0.15"/>
  <cols>
    <col min="1" max="63" width="2.5" style="8" customWidth="1"/>
    <col min="64" max="16384" width="9" style="8"/>
  </cols>
  <sheetData>
    <row r="1" spans="1:54" x14ac:dyDescent="0.15">
      <c r="A1" s="544" t="str">
        <f ca="1">RIGHT(CELL("filename",A1),LEN(CELL("filename",A1))-FIND("]",CELL("filename",A1)))</f>
        <v>3.処理詳細</v>
      </c>
      <c r="B1" s="545"/>
      <c r="C1" s="545"/>
      <c r="D1" s="545"/>
      <c r="E1" s="545"/>
      <c r="F1" s="545"/>
      <c r="G1" s="545"/>
      <c r="H1" s="545"/>
      <c r="I1" s="545"/>
      <c r="J1" s="545"/>
      <c r="K1" s="545"/>
      <c r="L1" s="545"/>
      <c r="M1" s="545"/>
      <c r="N1" s="545"/>
      <c r="O1" s="545"/>
      <c r="P1" s="545"/>
      <c r="Q1" s="545"/>
      <c r="R1" s="545"/>
      <c r="S1" s="538" t="s">
        <v>41</v>
      </c>
      <c r="T1" s="538"/>
      <c r="U1" s="538"/>
      <c r="V1" s="538"/>
      <c r="W1" s="538"/>
      <c r="X1" s="538"/>
      <c r="Y1" s="538"/>
      <c r="Z1" s="538"/>
      <c r="AA1" s="538"/>
      <c r="AB1" s="538"/>
      <c r="AC1" s="538"/>
      <c r="AD1" s="538" t="s">
        <v>39</v>
      </c>
      <c r="AE1" s="538"/>
      <c r="AF1" s="538"/>
      <c r="AG1" s="538"/>
      <c r="AH1" s="538"/>
      <c r="AI1" s="538"/>
      <c r="AJ1" s="538"/>
      <c r="AK1" s="538"/>
      <c r="AL1" s="538"/>
      <c r="AM1" s="538"/>
      <c r="AN1" s="538" t="s">
        <v>40</v>
      </c>
      <c r="AO1" s="538"/>
      <c r="AP1" s="538"/>
      <c r="AQ1" s="538"/>
      <c r="AR1" s="542" t="s">
        <v>42</v>
      </c>
      <c r="AS1" s="542"/>
      <c r="AT1" s="542"/>
      <c r="AU1" s="542"/>
      <c r="AV1" s="542"/>
      <c r="AW1" s="536" t="str">
        <f>表紙!$U$34</f>
        <v>松井　美奈子</v>
      </c>
      <c r="AX1" s="536"/>
      <c r="AY1" s="536"/>
      <c r="AZ1" s="536"/>
      <c r="BA1" s="536"/>
      <c r="BB1" s="537"/>
    </row>
    <row r="2" spans="1:54" x14ac:dyDescent="0.15">
      <c r="A2" s="546"/>
      <c r="B2" s="547"/>
      <c r="C2" s="547"/>
      <c r="D2" s="547"/>
      <c r="E2" s="547"/>
      <c r="F2" s="547"/>
      <c r="G2" s="547"/>
      <c r="H2" s="547"/>
      <c r="I2" s="547"/>
      <c r="J2" s="547"/>
      <c r="K2" s="547"/>
      <c r="L2" s="547"/>
      <c r="M2" s="547"/>
      <c r="N2" s="547"/>
      <c r="O2" s="547"/>
      <c r="P2" s="547"/>
      <c r="Q2" s="547"/>
      <c r="R2" s="547"/>
      <c r="S2" s="550">
        <f>表紙!$A$2</f>
        <v>90000</v>
      </c>
      <c r="T2" s="550"/>
      <c r="U2" s="550"/>
      <c r="V2" s="550"/>
      <c r="W2" s="550"/>
      <c r="X2" s="550"/>
      <c r="Y2" s="550"/>
      <c r="Z2" s="550"/>
      <c r="AA2" s="550"/>
      <c r="AB2" s="550"/>
      <c r="AC2" s="550"/>
      <c r="AD2" s="550" t="str">
        <f>表紙!$L$2</f>
        <v>IF05-00-0008</v>
      </c>
      <c r="AE2" s="550"/>
      <c r="AF2" s="550"/>
      <c r="AG2" s="550"/>
      <c r="AH2" s="550"/>
      <c r="AI2" s="550"/>
      <c r="AJ2" s="550"/>
      <c r="AK2" s="550"/>
      <c r="AL2" s="550"/>
      <c r="AM2" s="550"/>
      <c r="AN2" s="552">
        <f>MAX(改定履歴!$A$7:$C$45)</f>
        <v>6.4</v>
      </c>
      <c r="AO2" s="552"/>
      <c r="AP2" s="552"/>
      <c r="AQ2" s="552"/>
      <c r="AR2" s="543" t="s">
        <v>43</v>
      </c>
      <c r="AS2" s="543"/>
      <c r="AT2" s="543"/>
      <c r="AU2" s="543"/>
      <c r="AV2" s="543"/>
      <c r="AW2" s="539">
        <f>表紙!$AD$34</f>
        <v>42870</v>
      </c>
      <c r="AX2" s="540"/>
      <c r="AY2" s="540"/>
      <c r="AZ2" s="540"/>
      <c r="BA2" s="540"/>
      <c r="BB2" s="541"/>
    </row>
    <row r="3" spans="1:54" x14ac:dyDescent="0.15">
      <c r="A3" s="546"/>
      <c r="B3" s="547"/>
      <c r="C3" s="547"/>
      <c r="D3" s="547"/>
      <c r="E3" s="547"/>
      <c r="F3" s="547"/>
      <c r="G3" s="547"/>
      <c r="H3" s="547"/>
      <c r="I3" s="547"/>
      <c r="J3" s="547"/>
      <c r="K3" s="547"/>
      <c r="L3" s="547"/>
      <c r="M3" s="547"/>
      <c r="N3" s="547"/>
      <c r="O3" s="547"/>
      <c r="P3" s="547"/>
      <c r="Q3" s="547"/>
      <c r="R3" s="547"/>
      <c r="S3" s="551" t="s">
        <v>50</v>
      </c>
      <c r="T3" s="551"/>
      <c r="U3" s="551"/>
      <c r="V3" s="551"/>
      <c r="W3" s="551"/>
      <c r="X3" s="551"/>
      <c r="Y3" s="551"/>
      <c r="Z3" s="551"/>
      <c r="AA3" s="551"/>
      <c r="AB3" s="551"/>
      <c r="AC3" s="551"/>
      <c r="AD3" s="551" t="s">
        <v>51</v>
      </c>
      <c r="AE3" s="551"/>
      <c r="AF3" s="551"/>
      <c r="AG3" s="551"/>
      <c r="AH3" s="551"/>
      <c r="AI3" s="551"/>
      <c r="AJ3" s="551"/>
      <c r="AK3" s="551"/>
      <c r="AL3" s="551"/>
      <c r="AM3" s="551"/>
      <c r="AN3" s="552"/>
      <c r="AO3" s="552"/>
      <c r="AP3" s="552"/>
      <c r="AQ3" s="552"/>
      <c r="AR3" s="543" t="s">
        <v>44</v>
      </c>
      <c r="AS3" s="543"/>
      <c r="AT3" s="543"/>
      <c r="AU3" s="543"/>
      <c r="AV3" s="543"/>
      <c r="AW3" s="540" t="str">
        <f>表紙!$U$37</f>
        <v>佐熊　彩佳</v>
      </c>
      <c r="AX3" s="540"/>
      <c r="AY3" s="540"/>
      <c r="AZ3" s="540"/>
      <c r="BA3" s="540"/>
      <c r="BB3" s="541"/>
    </row>
    <row r="4" spans="1:54" x14ac:dyDescent="0.15">
      <c r="A4" s="546"/>
      <c r="B4" s="547"/>
      <c r="C4" s="547"/>
      <c r="D4" s="547"/>
      <c r="E4" s="547"/>
      <c r="F4" s="547"/>
      <c r="G4" s="547"/>
      <c r="H4" s="547"/>
      <c r="I4" s="547"/>
      <c r="J4" s="547"/>
      <c r="K4" s="547"/>
      <c r="L4" s="547"/>
      <c r="M4" s="547"/>
      <c r="N4" s="547"/>
      <c r="O4" s="547"/>
      <c r="P4" s="547"/>
      <c r="Q4" s="547"/>
      <c r="R4" s="547"/>
      <c r="S4" s="550" t="str">
        <f>表紙!$A$10</f>
        <v>次期システム構築プロジェクト</v>
      </c>
      <c r="T4" s="550"/>
      <c r="U4" s="550"/>
      <c r="V4" s="550"/>
      <c r="W4" s="550"/>
      <c r="X4" s="550"/>
      <c r="Y4" s="550"/>
      <c r="Z4" s="550"/>
      <c r="AA4" s="550"/>
      <c r="AB4" s="550"/>
      <c r="AC4" s="550"/>
      <c r="AD4" s="550" t="str">
        <f>表紙!$A$15</f>
        <v>インターフェース設計書_ESBBC0015(出荷指示情報連携（CC4DM）)</v>
      </c>
      <c r="AE4" s="550"/>
      <c r="AF4" s="550"/>
      <c r="AG4" s="550"/>
      <c r="AH4" s="550"/>
      <c r="AI4" s="550"/>
      <c r="AJ4" s="550"/>
      <c r="AK4" s="550"/>
      <c r="AL4" s="550"/>
      <c r="AM4" s="550"/>
      <c r="AN4" s="552"/>
      <c r="AO4" s="552"/>
      <c r="AP4" s="552"/>
      <c r="AQ4" s="552"/>
      <c r="AR4" s="543" t="s">
        <v>45</v>
      </c>
      <c r="AS4" s="543"/>
      <c r="AT4" s="543"/>
      <c r="AU4" s="543"/>
      <c r="AV4" s="543"/>
      <c r="AW4" s="548">
        <f>表紙!$AD$37</f>
        <v>45566</v>
      </c>
      <c r="AX4" s="548"/>
      <c r="AY4" s="548"/>
      <c r="AZ4" s="548"/>
      <c r="BA4" s="548"/>
      <c r="BB4" s="549"/>
    </row>
    <row r="5" spans="1:54" x14ac:dyDescent="0.15">
      <c r="A5" s="3"/>
      <c r="B5" s="3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2"/>
      <c r="AS5" s="2"/>
      <c r="AT5" s="2"/>
      <c r="AU5" s="2"/>
      <c r="AV5" s="2"/>
      <c r="AW5" s="2"/>
      <c r="AX5" s="2"/>
      <c r="AY5" s="2"/>
      <c r="AZ5" s="2"/>
      <c r="BA5" s="2"/>
      <c r="BB5" s="4"/>
    </row>
    <row r="6" spans="1:54" ht="13.5" customHeight="1" x14ac:dyDescent="0.15">
      <c r="A6" s="49" t="s">
        <v>76</v>
      </c>
      <c r="B6" s="50"/>
      <c r="C6" s="50"/>
      <c r="D6" s="50"/>
      <c r="E6" s="50"/>
      <c r="F6" s="51"/>
      <c r="G6" s="168" t="s">
        <v>627</v>
      </c>
      <c r="H6" s="102"/>
      <c r="I6" s="102"/>
      <c r="J6" s="102"/>
      <c r="K6" s="103"/>
      <c r="L6" s="103"/>
      <c r="M6" s="103"/>
      <c r="N6" s="103"/>
      <c r="O6" s="103"/>
      <c r="P6" s="102"/>
      <c r="Q6" s="102"/>
      <c r="R6" s="102"/>
      <c r="S6" s="102"/>
      <c r="T6" s="102"/>
      <c r="U6" s="102"/>
      <c r="V6" s="102"/>
      <c r="W6" s="102"/>
      <c r="X6" s="103"/>
      <c r="Y6" s="103"/>
      <c r="Z6" s="103"/>
      <c r="AA6" s="103"/>
      <c r="AB6" s="104"/>
      <c r="AC6" s="102"/>
      <c r="AD6" s="102"/>
      <c r="AE6" s="102"/>
      <c r="AF6" s="102"/>
      <c r="AG6" s="102"/>
      <c r="AH6" s="102"/>
      <c r="AI6" s="102"/>
      <c r="AJ6" s="102"/>
      <c r="AK6" s="102"/>
      <c r="AL6" s="102"/>
      <c r="AM6" s="102"/>
      <c r="AN6" s="102"/>
      <c r="AO6" s="102"/>
      <c r="AP6" s="102"/>
      <c r="AQ6" s="102"/>
      <c r="AR6" s="228"/>
      <c r="AS6" s="228"/>
      <c r="AT6" s="228"/>
      <c r="AU6" s="228"/>
      <c r="AV6" s="228"/>
      <c r="AW6" s="228"/>
      <c r="AX6" s="228"/>
      <c r="AY6" s="228"/>
      <c r="AZ6" s="228"/>
      <c r="BA6" s="228"/>
      <c r="BB6" s="229"/>
    </row>
    <row r="7" spans="1:54" ht="13.5" customHeight="1" x14ac:dyDescent="0.15">
      <c r="A7" s="9"/>
      <c r="B7" s="15"/>
      <c r="C7" s="15"/>
      <c r="D7" s="14"/>
      <c r="AL7" s="14"/>
      <c r="AM7" s="14"/>
      <c r="AN7" s="14"/>
      <c r="AO7" s="14"/>
      <c r="AP7" s="14"/>
      <c r="AQ7" s="14"/>
      <c r="AR7" s="2"/>
      <c r="AS7" s="2"/>
      <c r="AT7" s="2"/>
      <c r="AU7" s="2"/>
      <c r="AV7" s="2"/>
      <c r="AW7" s="2"/>
      <c r="AX7" s="2"/>
      <c r="AY7" s="2"/>
      <c r="AZ7" s="2"/>
      <c r="BA7" s="2"/>
      <c r="BB7" s="4"/>
    </row>
    <row r="8" spans="1:54" ht="13.5" customHeight="1" x14ac:dyDescent="0.15">
      <c r="A8" s="9"/>
      <c r="B8" s="15" t="s">
        <v>619</v>
      </c>
      <c r="C8" s="15"/>
      <c r="D8" s="14"/>
      <c r="AL8" s="14"/>
      <c r="AM8" s="14"/>
      <c r="AN8" s="14"/>
      <c r="AO8" s="14"/>
      <c r="AP8" s="14"/>
      <c r="AQ8" s="14"/>
      <c r="AR8" s="2"/>
      <c r="AS8" s="2"/>
      <c r="AT8" s="2"/>
      <c r="AU8" s="2"/>
      <c r="AV8" s="2"/>
      <c r="AW8" s="2"/>
      <c r="AX8" s="2"/>
      <c r="AY8" s="2"/>
      <c r="AZ8" s="2"/>
      <c r="BA8" s="2"/>
      <c r="BB8" s="4"/>
    </row>
    <row r="9" spans="1:54" ht="13.5" customHeight="1" x14ac:dyDescent="0.15">
      <c r="A9" s="9"/>
      <c r="B9" s="15"/>
      <c r="C9" s="15"/>
      <c r="D9" s="14"/>
      <c r="AL9" s="14"/>
      <c r="AM9" s="14"/>
      <c r="AN9" s="14"/>
      <c r="AO9" s="14"/>
      <c r="AP9" s="14"/>
      <c r="AQ9" s="14"/>
      <c r="AR9" s="2"/>
      <c r="AS9" s="2"/>
      <c r="AT9" s="2"/>
      <c r="AU9" s="2"/>
      <c r="AV9" s="2"/>
      <c r="AW9" s="2"/>
      <c r="AX9" s="2"/>
      <c r="AY9" s="2"/>
      <c r="AZ9" s="2"/>
      <c r="BA9" s="2"/>
      <c r="BB9" s="4"/>
    </row>
    <row r="10" spans="1:54" ht="13.5" customHeight="1" x14ac:dyDescent="0.15">
      <c r="A10" s="9"/>
      <c r="B10" s="15"/>
      <c r="C10" s="15"/>
      <c r="D10" s="14" t="s">
        <v>591</v>
      </c>
      <c r="AL10" s="14"/>
      <c r="AM10" s="14"/>
      <c r="AN10" s="14"/>
      <c r="AO10" s="14"/>
      <c r="AP10" s="14"/>
      <c r="AQ10" s="14"/>
      <c r="AR10" s="2"/>
      <c r="AS10" s="2"/>
      <c r="AT10" s="2"/>
      <c r="AU10" s="2"/>
      <c r="AV10" s="2"/>
      <c r="AW10" s="2"/>
      <c r="AX10" s="2"/>
      <c r="AY10" s="2"/>
      <c r="AZ10" s="2"/>
      <c r="BA10" s="2"/>
      <c r="BB10" s="4"/>
    </row>
    <row r="11" spans="1:54" ht="13.5" customHeight="1" x14ac:dyDescent="0.15">
      <c r="A11" s="9"/>
      <c r="B11" s="15"/>
      <c r="C11" s="14"/>
      <c r="D11" s="14"/>
      <c r="AL11" s="14"/>
      <c r="AM11" s="14"/>
      <c r="AN11" s="14"/>
      <c r="AO11" s="14"/>
      <c r="AP11" s="14"/>
      <c r="AQ11" s="14"/>
      <c r="AR11" s="2"/>
      <c r="AS11" s="2"/>
      <c r="AT11" s="2"/>
      <c r="AU11" s="2"/>
      <c r="AV11" s="2"/>
      <c r="AW11" s="2"/>
      <c r="AX11" s="2"/>
      <c r="AY11" s="2"/>
      <c r="AZ11" s="2"/>
      <c r="BA11" s="2"/>
      <c r="BB11" s="4"/>
    </row>
    <row r="12" spans="1:54" ht="13.5" customHeight="1" x14ac:dyDescent="0.15">
      <c r="A12" s="9"/>
      <c r="B12" s="15"/>
      <c r="C12" s="14"/>
      <c r="D12" s="14" t="s">
        <v>607</v>
      </c>
      <c r="AL12" s="14"/>
      <c r="AM12" s="14"/>
      <c r="AN12" s="14"/>
      <c r="AO12" s="14"/>
      <c r="AP12" s="14"/>
      <c r="AQ12" s="14"/>
      <c r="AR12" s="2"/>
      <c r="AS12" s="2"/>
      <c r="AT12" s="2"/>
      <c r="AU12" s="2"/>
      <c r="AV12" s="2"/>
      <c r="AW12" s="2"/>
      <c r="AX12" s="2"/>
      <c r="AY12" s="2"/>
      <c r="AZ12" s="2"/>
      <c r="BA12" s="2"/>
      <c r="BB12" s="4"/>
    </row>
    <row r="13" spans="1:54" ht="13.5" customHeight="1" x14ac:dyDescent="0.15">
      <c r="A13" s="9"/>
      <c r="B13" s="15"/>
      <c r="C13" s="14"/>
      <c r="D13" s="626" t="s">
        <v>75</v>
      </c>
      <c r="E13" s="621"/>
      <c r="F13" s="621"/>
      <c r="G13" s="621"/>
      <c r="H13" s="621"/>
      <c r="I13" s="621"/>
      <c r="J13" s="621"/>
      <c r="K13" s="621"/>
      <c r="L13" s="621"/>
      <c r="M13" s="621"/>
      <c r="N13" s="621"/>
      <c r="O13" s="621"/>
      <c r="P13" s="621"/>
      <c r="Q13" s="621"/>
      <c r="R13" s="622"/>
      <c r="S13" s="626" t="s">
        <v>603</v>
      </c>
      <c r="T13" s="621"/>
      <c r="U13" s="621"/>
      <c r="V13" s="621"/>
      <c r="W13" s="622"/>
      <c r="X13" s="633" t="s">
        <v>606</v>
      </c>
      <c r="Y13" s="633"/>
      <c r="Z13" s="633"/>
      <c r="AA13" s="633"/>
      <c r="AB13" s="633"/>
      <c r="AC13" s="633"/>
      <c r="AD13" s="633"/>
      <c r="AE13" s="633"/>
      <c r="AF13" s="633"/>
      <c r="AG13" s="633"/>
      <c r="AH13" s="633"/>
      <c r="AI13" s="633"/>
      <c r="AJ13" s="633"/>
      <c r="AK13" s="633"/>
      <c r="AL13" s="633"/>
      <c r="AM13" s="633"/>
      <c r="AN13" s="633"/>
      <c r="AO13" s="633"/>
      <c r="AP13" s="633"/>
      <c r="AQ13" s="14"/>
      <c r="AR13" s="2"/>
      <c r="AS13" s="2"/>
      <c r="AT13" s="2"/>
      <c r="AU13" s="2"/>
      <c r="AV13" s="2"/>
      <c r="AW13" s="2"/>
      <c r="AX13" s="2"/>
      <c r="AY13" s="2"/>
      <c r="AZ13" s="2"/>
      <c r="BA13" s="2"/>
      <c r="BB13" s="4"/>
    </row>
    <row r="14" spans="1:54" ht="13.5" customHeight="1" x14ac:dyDescent="0.15">
      <c r="A14" s="9"/>
      <c r="B14" s="15"/>
      <c r="C14" s="15"/>
      <c r="D14" s="630" t="s">
        <v>605</v>
      </c>
      <c r="E14" s="195" t="s">
        <v>594</v>
      </c>
      <c r="F14" s="196"/>
      <c r="G14" s="196"/>
      <c r="H14" s="196"/>
      <c r="I14" s="196"/>
      <c r="J14" s="196"/>
      <c r="K14" s="196"/>
      <c r="L14" s="196"/>
      <c r="M14" s="196"/>
      <c r="N14" s="196"/>
      <c r="O14" s="196"/>
      <c r="P14" s="196"/>
      <c r="Q14" s="196"/>
      <c r="R14" s="196"/>
      <c r="S14" s="246" t="s">
        <v>710</v>
      </c>
      <c r="T14" s="247"/>
      <c r="U14" s="247"/>
      <c r="V14" s="247"/>
      <c r="W14" s="248"/>
      <c r="X14" s="640"/>
      <c r="Y14" s="641"/>
      <c r="Z14" s="641"/>
      <c r="AA14" s="641"/>
      <c r="AB14" s="641"/>
      <c r="AC14" s="641"/>
      <c r="AD14" s="641"/>
      <c r="AE14" s="641"/>
      <c r="AF14" s="641"/>
      <c r="AG14" s="641"/>
      <c r="AH14" s="641"/>
      <c r="AI14" s="641"/>
      <c r="AJ14" s="641"/>
      <c r="AK14" s="641"/>
      <c r="AL14" s="641"/>
      <c r="AM14" s="641"/>
      <c r="AN14" s="641"/>
      <c r="AO14" s="641"/>
      <c r="AP14" s="642"/>
      <c r="AQ14" s="14"/>
      <c r="AR14" s="2"/>
      <c r="AS14" s="2"/>
      <c r="AT14" s="2"/>
      <c r="AU14" s="2"/>
      <c r="AV14" s="2"/>
      <c r="AW14" s="2"/>
      <c r="AX14" s="2"/>
      <c r="AY14" s="2"/>
      <c r="AZ14" s="2"/>
      <c r="BA14" s="2"/>
      <c r="BB14" s="4"/>
    </row>
    <row r="15" spans="1:54" ht="13.5" customHeight="1" x14ac:dyDescent="0.15">
      <c r="A15" s="9"/>
      <c r="B15" s="15"/>
      <c r="C15" s="14"/>
      <c r="D15" s="631"/>
      <c r="E15" s="198" t="s">
        <v>592</v>
      </c>
      <c r="F15" s="19"/>
      <c r="G15" s="19"/>
      <c r="H15" s="19"/>
      <c r="I15" s="19"/>
      <c r="J15" s="19"/>
      <c r="K15" s="19"/>
      <c r="L15" s="19"/>
      <c r="M15" s="19"/>
      <c r="N15" s="19"/>
      <c r="O15" s="19"/>
      <c r="P15" s="19"/>
      <c r="Q15" s="19"/>
      <c r="R15" s="19"/>
      <c r="S15" s="241" t="s">
        <v>611</v>
      </c>
      <c r="T15" s="242"/>
      <c r="U15" s="242"/>
      <c r="V15" s="242"/>
      <c r="W15" s="243"/>
      <c r="X15" s="634"/>
      <c r="Y15" s="635"/>
      <c r="Z15" s="635"/>
      <c r="AA15" s="635"/>
      <c r="AB15" s="635"/>
      <c r="AC15" s="635"/>
      <c r="AD15" s="635"/>
      <c r="AE15" s="635"/>
      <c r="AF15" s="635"/>
      <c r="AG15" s="635"/>
      <c r="AH15" s="635"/>
      <c r="AI15" s="635"/>
      <c r="AJ15" s="635"/>
      <c r="AK15" s="635"/>
      <c r="AL15" s="635"/>
      <c r="AM15" s="635"/>
      <c r="AN15" s="635"/>
      <c r="AO15" s="635"/>
      <c r="AP15" s="636"/>
      <c r="AQ15" s="14"/>
      <c r="AR15" s="2"/>
      <c r="AS15" s="2"/>
      <c r="AT15" s="2"/>
      <c r="AU15" s="2"/>
      <c r="AV15" s="2"/>
      <c r="AW15" s="2"/>
      <c r="AX15" s="2"/>
      <c r="AY15" s="2"/>
      <c r="AZ15" s="2"/>
      <c r="BA15" s="2"/>
      <c r="BB15" s="4"/>
    </row>
    <row r="16" spans="1:54" ht="13.5" customHeight="1" x14ac:dyDescent="0.15">
      <c r="A16" s="9"/>
      <c r="B16" s="15"/>
      <c r="C16" s="14"/>
      <c r="D16" s="631"/>
      <c r="E16" s="198" t="s">
        <v>480</v>
      </c>
      <c r="F16" s="19"/>
      <c r="G16" s="19"/>
      <c r="H16" s="19"/>
      <c r="I16" s="19"/>
      <c r="J16" s="19"/>
      <c r="K16" s="19"/>
      <c r="L16" s="19"/>
      <c r="M16" s="19"/>
      <c r="N16" s="19"/>
      <c r="O16" s="19"/>
      <c r="P16" s="19"/>
      <c r="Q16" s="19"/>
      <c r="R16" s="19"/>
      <c r="S16" s="241" t="s">
        <v>610</v>
      </c>
      <c r="T16" s="242"/>
      <c r="U16" s="242"/>
      <c r="V16" s="242"/>
      <c r="W16" s="243"/>
      <c r="X16" s="634"/>
      <c r="Y16" s="635"/>
      <c r="Z16" s="635"/>
      <c r="AA16" s="635"/>
      <c r="AB16" s="635"/>
      <c r="AC16" s="635"/>
      <c r="AD16" s="635"/>
      <c r="AE16" s="635"/>
      <c r="AF16" s="635"/>
      <c r="AG16" s="635"/>
      <c r="AH16" s="635"/>
      <c r="AI16" s="635"/>
      <c r="AJ16" s="635"/>
      <c r="AK16" s="635"/>
      <c r="AL16" s="635"/>
      <c r="AM16" s="635"/>
      <c r="AN16" s="635"/>
      <c r="AO16" s="635"/>
      <c r="AP16" s="636"/>
      <c r="AQ16" s="14"/>
      <c r="AR16" s="2"/>
      <c r="AS16" s="2"/>
      <c r="AT16" s="2"/>
      <c r="AU16" s="2"/>
      <c r="AV16" s="2"/>
      <c r="AW16" s="2"/>
      <c r="AX16" s="2"/>
      <c r="AY16" s="2"/>
      <c r="AZ16" s="2"/>
      <c r="BA16" s="2"/>
      <c r="BB16" s="4"/>
    </row>
    <row r="17" spans="1:54" ht="13.5" customHeight="1" x14ac:dyDescent="0.15">
      <c r="A17" s="9"/>
      <c r="B17" s="15"/>
      <c r="C17" s="15"/>
      <c r="D17" s="631"/>
      <c r="E17" s="198" t="s">
        <v>593</v>
      </c>
      <c r="F17" s="19"/>
      <c r="G17" s="19"/>
      <c r="H17" s="19"/>
      <c r="I17" s="19"/>
      <c r="J17" s="19"/>
      <c r="K17" s="19"/>
      <c r="L17" s="19"/>
      <c r="M17" s="19"/>
      <c r="N17" s="19"/>
      <c r="O17" s="19"/>
      <c r="P17" s="19"/>
      <c r="Q17" s="19"/>
      <c r="R17" s="19"/>
      <c r="S17" s="241" t="s">
        <v>610</v>
      </c>
      <c r="T17" s="242"/>
      <c r="U17" s="242"/>
      <c r="V17" s="242"/>
      <c r="W17" s="243"/>
      <c r="X17" s="634" t="s">
        <v>608</v>
      </c>
      <c r="Y17" s="635"/>
      <c r="Z17" s="635"/>
      <c r="AA17" s="635"/>
      <c r="AB17" s="635"/>
      <c r="AC17" s="635"/>
      <c r="AD17" s="635"/>
      <c r="AE17" s="635"/>
      <c r="AF17" s="635"/>
      <c r="AG17" s="635"/>
      <c r="AH17" s="635"/>
      <c r="AI17" s="635"/>
      <c r="AJ17" s="635"/>
      <c r="AK17" s="635"/>
      <c r="AL17" s="635"/>
      <c r="AM17" s="635"/>
      <c r="AN17" s="635"/>
      <c r="AO17" s="635"/>
      <c r="AP17" s="636"/>
      <c r="AQ17" s="14"/>
      <c r="AR17" s="2"/>
      <c r="AS17" s="2"/>
      <c r="AT17" s="2"/>
      <c r="AU17" s="2"/>
      <c r="AV17" s="2"/>
      <c r="AW17" s="2"/>
      <c r="AX17" s="2"/>
      <c r="AY17" s="2"/>
      <c r="AZ17" s="2"/>
      <c r="BA17" s="2"/>
      <c r="BB17" s="4"/>
    </row>
    <row r="18" spans="1:54" ht="13.5" customHeight="1" x14ac:dyDescent="0.15">
      <c r="A18" s="9"/>
      <c r="B18" s="15"/>
      <c r="C18" s="15"/>
      <c r="D18" s="631"/>
      <c r="E18" s="58" t="s">
        <v>497</v>
      </c>
      <c r="F18" s="331"/>
      <c r="G18" s="331"/>
      <c r="H18" s="331"/>
      <c r="I18" s="331"/>
      <c r="J18" s="331"/>
      <c r="K18" s="331"/>
      <c r="L18" s="331"/>
      <c r="M18" s="331"/>
      <c r="N18" s="331"/>
      <c r="O18" s="331"/>
      <c r="P18" s="331"/>
      <c r="Q18" s="331"/>
      <c r="R18" s="332"/>
      <c r="S18" s="58" t="s">
        <v>612</v>
      </c>
      <c r="T18" s="331"/>
      <c r="U18" s="331"/>
      <c r="V18" s="331"/>
      <c r="W18" s="332"/>
      <c r="X18" s="658"/>
      <c r="Y18" s="659"/>
      <c r="Z18" s="659"/>
      <c r="AA18" s="659"/>
      <c r="AB18" s="659"/>
      <c r="AC18" s="659"/>
      <c r="AD18" s="659"/>
      <c r="AE18" s="659"/>
      <c r="AF18" s="659"/>
      <c r="AG18" s="659"/>
      <c r="AH18" s="659"/>
      <c r="AI18" s="659"/>
      <c r="AJ18" s="659"/>
      <c r="AK18" s="659"/>
      <c r="AL18" s="659"/>
      <c r="AM18" s="659"/>
      <c r="AN18" s="659"/>
      <c r="AO18" s="659"/>
      <c r="AP18" s="660"/>
      <c r="AQ18" s="14"/>
      <c r="AR18" s="2"/>
      <c r="AS18" s="2"/>
      <c r="AT18" s="2"/>
      <c r="AU18" s="2"/>
      <c r="AV18" s="2"/>
      <c r="AW18" s="2"/>
      <c r="AX18" s="2"/>
      <c r="AY18" s="2"/>
      <c r="AZ18" s="2"/>
      <c r="BA18" s="2"/>
      <c r="BB18" s="4"/>
    </row>
    <row r="19" spans="1:54" ht="13.5" customHeight="1" x14ac:dyDescent="0.15">
      <c r="A19" s="9"/>
      <c r="B19" s="15"/>
      <c r="C19" s="15"/>
      <c r="D19" s="632"/>
      <c r="E19" s="362" t="s">
        <v>931</v>
      </c>
      <c r="F19" s="333"/>
      <c r="G19" s="333"/>
      <c r="H19" s="333"/>
      <c r="I19" s="333"/>
      <c r="J19" s="333"/>
      <c r="K19" s="333"/>
      <c r="L19" s="333"/>
      <c r="M19" s="333"/>
      <c r="N19" s="333"/>
      <c r="O19" s="333"/>
      <c r="P19" s="333"/>
      <c r="Q19" s="333"/>
      <c r="R19" s="334"/>
      <c r="S19" s="362" t="s">
        <v>610</v>
      </c>
      <c r="T19" s="333"/>
      <c r="U19" s="333"/>
      <c r="V19" s="333"/>
      <c r="W19" s="334"/>
      <c r="X19" s="655"/>
      <c r="Y19" s="656"/>
      <c r="Z19" s="656"/>
      <c r="AA19" s="656"/>
      <c r="AB19" s="656"/>
      <c r="AC19" s="656"/>
      <c r="AD19" s="656"/>
      <c r="AE19" s="656"/>
      <c r="AF19" s="656"/>
      <c r="AG19" s="656"/>
      <c r="AH19" s="656"/>
      <c r="AI19" s="656"/>
      <c r="AJ19" s="656"/>
      <c r="AK19" s="656"/>
      <c r="AL19" s="656"/>
      <c r="AM19" s="656"/>
      <c r="AN19" s="656"/>
      <c r="AO19" s="656"/>
      <c r="AP19" s="657"/>
      <c r="AQ19" s="14"/>
      <c r="AR19" s="2"/>
      <c r="AS19" s="2"/>
      <c r="AT19" s="2"/>
      <c r="AU19" s="2"/>
      <c r="AV19" s="2"/>
      <c r="AW19" s="2"/>
      <c r="AX19" s="2"/>
      <c r="AY19" s="2"/>
      <c r="AZ19" s="2"/>
      <c r="BA19" s="2"/>
      <c r="BB19" s="4"/>
    </row>
    <row r="20" spans="1:54" ht="13.5" customHeight="1" x14ac:dyDescent="0.15">
      <c r="A20" s="9"/>
      <c r="B20" s="15"/>
      <c r="C20" s="14"/>
      <c r="D20" s="652" t="s">
        <v>604</v>
      </c>
      <c r="E20" s="195" t="s">
        <v>596</v>
      </c>
      <c r="F20" s="196"/>
      <c r="G20" s="196"/>
      <c r="H20" s="196"/>
      <c r="I20" s="196"/>
      <c r="J20" s="196"/>
      <c r="K20" s="196"/>
      <c r="L20" s="196"/>
      <c r="M20" s="196"/>
      <c r="N20" s="196"/>
      <c r="O20" s="196"/>
      <c r="P20" s="196"/>
      <c r="Q20" s="196"/>
      <c r="R20" s="196"/>
      <c r="S20" s="246" t="s">
        <v>610</v>
      </c>
      <c r="T20" s="247"/>
      <c r="U20" s="247"/>
      <c r="V20" s="247"/>
      <c r="W20" s="248"/>
      <c r="X20" s="640"/>
      <c r="Y20" s="641"/>
      <c r="Z20" s="641"/>
      <c r="AA20" s="641"/>
      <c r="AB20" s="641"/>
      <c r="AC20" s="641"/>
      <c r="AD20" s="641"/>
      <c r="AE20" s="641"/>
      <c r="AF20" s="641"/>
      <c r="AG20" s="641"/>
      <c r="AH20" s="641"/>
      <c r="AI20" s="641"/>
      <c r="AJ20" s="641"/>
      <c r="AK20" s="641"/>
      <c r="AL20" s="641"/>
      <c r="AM20" s="641"/>
      <c r="AN20" s="641"/>
      <c r="AO20" s="641"/>
      <c r="AP20" s="642"/>
      <c r="AQ20" s="14"/>
      <c r="AR20" s="2"/>
      <c r="AS20" s="2"/>
      <c r="AT20" s="2"/>
      <c r="AU20" s="2"/>
      <c r="AV20" s="2"/>
      <c r="AW20" s="2"/>
      <c r="AX20" s="2"/>
      <c r="AY20" s="2"/>
      <c r="AZ20" s="2"/>
      <c r="BA20" s="2"/>
      <c r="BB20" s="4"/>
    </row>
    <row r="21" spans="1:54" ht="13.5" customHeight="1" x14ac:dyDescent="0.15">
      <c r="A21" s="9"/>
      <c r="B21" s="15"/>
      <c r="C21" s="14"/>
      <c r="D21" s="653"/>
      <c r="E21" s="58" t="s">
        <v>597</v>
      </c>
      <c r="F21" s="19"/>
      <c r="G21" s="19"/>
      <c r="H21" s="19"/>
      <c r="I21" s="19"/>
      <c r="J21" s="19"/>
      <c r="K21" s="19"/>
      <c r="L21" s="19"/>
      <c r="M21" s="19"/>
      <c r="N21" s="19"/>
      <c r="O21" s="19"/>
      <c r="P21" s="19"/>
      <c r="Q21" s="19"/>
      <c r="R21" s="19"/>
      <c r="S21" s="241" t="s">
        <v>629</v>
      </c>
      <c r="T21" s="242"/>
      <c r="U21" s="242"/>
      <c r="V21" s="242"/>
      <c r="W21" s="243"/>
      <c r="X21" s="634"/>
      <c r="Y21" s="635"/>
      <c r="Z21" s="635"/>
      <c r="AA21" s="635"/>
      <c r="AB21" s="635"/>
      <c r="AC21" s="635"/>
      <c r="AD21" s="635"/>
      <c r="AE21" s="635"/>
      <c r="AF21" s="635"/>
      <c r="AG21" s="635"/>
      <c r="AH21" s="635"/>
      <c r="AI21" s="635"/>
      <c r="AJ21" s="635"/>
      <c r="AK21" s="635"/>
      <c r="AL21" s="635"/>
      <c r="AM21" s="635"/>
      <c r="AN21" s="635"/>
      <c r="AO21" s="635"/>
      <c r="AP21" s="636"/>
      <c r="AQ21" s="14"/>
      <c r="AR21" s="2"/>
      <c r="AS21" s="2"/>
      <c r="AT21" s="2"/>
      <c r="AU21" s="2"/>
      <c r="AV21" s="2"/>
      <c r="AW21" s="2"/>
      <c r="AX21" s="2"/>
      <c r="AY21" s="2"/>
      <c r="AZ21" s="2"/>
      <c r="BA21" s="2"/>
      <c r="BB21" s="4"/>
    </row>
    <row r="22" spans="1:54" x14ac:dyDescent="0.15">
      <c r="A22" s="3"/>
      <c r="B22" s="14"/>
      <c r="C22" s="15"/>
      <c r="D22" s="653"/>
      <c r="E22" s="198" t="s">
        <v>599</v>
      </c>
      <c r="F22" s="19"/>
      <c r="G22" s="19"/>
      <c r="H22" s="19"/>
      <c r="I22" s="19"/>
      <c r="J22" s="19"/>
      <c r="K22" s="19"/>
      <c r="L22" s="19"/>
      <c r="M22" s="19"/>
      <c r="N22" s="19"/>
      <c r="O22" s="19"/>
      <c r="P22" s="19"/>
      <c r="Q22" s="19"/>
      <c r="R22" s="19"/>
      <c r="S22" s="241" t="s">
        <v>610</v>
      </c>
      <c r="T22" s="242"/>
      <c r="U22" s="242"/>
      <c r="V22" s="242"/>
      <c r="W22" s="243"/>
      <c r="X22" s="634"/>
      <c r="Y22" s="635"/>
      <c r="Z22" s="635"/>
      <c r="AA22" s="635"/>
      <c r="AB22" s="635"/>
      <c r="AC22" s="635"/>
      <c r="AD22" s="635"/>
      <c r="AE22" s="635"/>
      <c r="AF22" s="635"/>
      <c r="AG22" s="635"/>
      <c r="AH22" s="635"/>
      <c r="AI22" s="635"/>
      <c r="AJ22" s="635"/>
      <c r="AK22" s="635"/>
      <c r="AL22" s="635"/>
      <c r="AM22" s="635"/>
      <c r="AN22" s="635"/>
      <c r="AO22" s="635"/>
      <c r="AP22" s="636"/>
      <c r="AQ22" s="14"/>
      <c r="AR22" s="2"/>
      <c r="AS22" s="2"/>
      <c r="AT22" s="2"/>
      <c r="AU22" s="2"/>
      <c r="AV22" s="2"/>
      <c r="AW22" s="2"/>
      <c r="AX22" s="2"/>
      <c r="AY22" s="2"/>
      <c r="AZ22" s="2"/>
      <c r="BA22" s="2"/>
      <c r="BB22" s="4"/>
    </row>
    <row r="23" spans="1:54" x14ac:dyDescent="0.15">
      <c r="A23" s="3"/>
      <c r="C23" s="30"/>
      <c r="D23" s="653"/>
      <c r="E23" s="198" t="s">
        <v>602</v>
      </c>
      <c r="F23" s="19"/>
      <c r="G23" s="19"/>
      <c r="H23" s="19"/>
      <c r="I23" s="19"/>
      <c r="J23" s="19"/>
      <c r="K23" s="19"/>
      <c r="L23" s="19"/>
      <c r="M23" s="19"/>
      <c r="N23" s="19"/>
      <c r="O23" s="19"/>
      <c r="P23" s="19"/>
      <c r="Q23" s="19"/>
      <c r="R23" s="19"/>
      <c r="S23" s="241" t="s">
        <v>612</v>
      </c>
      <c r="T23" s="242"/>
      <c r="U23" s="242"/>
      <c r="V23" s="242"/>
      <c r="W23" s="243"/>
      <c r="X23" s="634"/>
      <c r="Y23" s="635"/>
      <c r="Z23" s="635"/>
      <c r="AA23" s="635"/>
      <c r="AB23" s="635"/>
      <c r="AC23" s="635"/>
      <c r="AD23" s="635"/>
      <c r="AE23" s="635"/>
      <c r="AF23" s="635"/>
      <c r="AG23" s="635"/>
      <c r="AH23" s="635"/>
      <c r="AI23" s="635"/>
      <c r="AJ23" s="635"/>
      <c r="AK23" s="635"/>
      <c r="AL23" s="635"/>
      <c r="AM23" s="635"/>
      <c r="AN23" s="635"/>
      <c r="AO23" s="635"/>
      <c r="AP23" s="636"/>
      <c r="AQ23" s="14"/>
      <c r="AR23" s="2"/>
      <c r="AS23" s="2"/>
      <c r="AT23" s="2"/>
      <c r="AU23" s="2"/>
      <c r="AV23" s="2"/>
      <c r="AW23" s="2"/>
      <c r="AX23" s="2"/>
      <c r="AY23" s="2"/>
      <c r="AZ23" s="2"/>
      <c r="BA23" s="2"/>
      <c r="BB23" s="4"/>
    </row>
    <row r="24" spans="1:54" x14ac:dyDescent="0.15">
      <c r="A24" s="3"/>
      <c r="B24" s="14"/>
      <c r="C24" s="30"/>
      <c r="D24" s="654"/>
      <c r="E24" s="200" t="s">
        <v>600</v>
      </c>
      <c r="F24" s="201"/>
      <c r="G24" s="201"/>
      <c r="H24" s="201"/>
      <c r="I24" s="201"/>
      <c r="J24" s="201"/>
      <c r="K24" s="201"/>
      <c r="L24" s="201"/>
      <c r="M24" s="201"/>
      <c r="N24" s="201"/>
      <c r="O24" s="201"/>
      <c r="P24" s="201"/>
      <c r="Q24" s="201"/>
      <c r="R24" s="201"/>
      <c r="S24" s="249" t="s">
        <v>610</v>
      </c>
      <c r="T24" s="250"/>
      <c r="U24" s="250"/>
      <c r="V24" s="250"/>
      <c r="W24" s="251"/>
      <c r="X24" s="649"/>
      <c r="Y24" s="650"/>
      <c r="Z24" s="650"/>
      <c r="AA24" s="650"/>
      <c r="AB24" s="650"/>
      <c r="AC24" s="650"/>
      <c r="AD24" s="650"/>
      <c r="AE24" s="650"/>
      <c r="AF24" s="650"/>
      <c r="AG24" s="650"/>
      <c r="AH24" s="650"/>
      <c r="AI24" s="650"/>
      <c r="AJ24" s="650"/>
      <c r="AK24" s="650"/>
      <c r="AL24" s="650"/>
      <c r="AM24" s="650"/>
      <c r="AN24" s="650"/>
      <c r="AO24" s="650"/>
      <c r="AP24" s="651"/>
      <c r="AQ24" s="14"/>
      <c r="AR24" s="2"/>
      <c r="AS24" s="2"/>
      <c r="AT24" s="2"/>
      <c r="AU24" s="2"/>
      <c r="AV24" s="2"/>
      <c r="AW24" s="2"/>
      <c r="AX24" s="2"/>
      <c r="AY24" s="2"/>
      <c r="AZ24" s="2"/>
      <c r="BA24" s="2"/>
      <c r="BB24" s="4"/>
    </row>
    <row r="25" spans="1:54" x14ac:dyDescent="0.15">
      <c r="A25" s="3"/>
      <c r="B25" s="14"/>
      <c r="C25" s="24"/>
      <c r="D25" s="14"/>
      <c r="J25" s="14"/>
      <c r="K25" s="18"/>
      <c r="L25" s="14"/>
      <c r="M25" s="14"/>
      <c r="N25" s="14"/>
      <c r="O25" s="14"/>
      <c r="P25" s="16"/>
      <c r="Q25" s="16"/>
      <c r="R25" s="16"/>
      <c r="S25" s="16"/>
      <c r="T25" s="16"/>
      <c r="U25" s="14"/>
      <c r="V25" s="14"/>
      <c r="W25" s="14"/>
      <c r="X25" s="14"/>
      <c r="Y25" s="14"/>
      <c r="Z25" s="14"/>
      <c r="AA25" s="14"/>
      <c r="AB25" s="14"/>
      <c r="AC25" s="16"/>
      <c r="AD25" s="16"/>
      <c r="AE25" s="16"/>
      <c r="AF25" s="16"/>
      <c r="AG25" s="16"/>
      <c r="AH25" s="14"/>
      <c r="AI25" s="14"/>
      <c r="AJ25" s="14"/>
      <c r="AK25" s="14"/>
      <c r="AL25" s="14"/>
      <c r="AM25" s="14"/>
      <c r="AN25" s="14"/>
      <c r="AO25" s="14"/>
      <c r="AP25" s="14"/>
      <c r="AQ25" s="14"/>
      <c r="AR25" s="2"/>
      <c r="AS25" s="2"/>
      <c r="AT25" s="2"/>
      <c r="AU25" s="2"/>
      <c r="AV25" s="2"/>
      <c r="AW25" s="2"/>
      <c r="AX25" s="2"/>
      <c r="AY25" s="2"/>
      <c r="AZ25" s="2"/>
      <c r="BA25" s="2"/>
      <c r="BB25" s="4"/>
    </row>
    <row r="26" spans="1:54" x14ac:dyDescent="0.15">
      <c r="A26" s="3"/>
      <c r="B26" s="12"/>
      <c r="C26" s="32"/>
      <c r="D26" s="2" t="s">
        <v>703</v>
      </c>
      <c r="E26" s="31"/>
      <c r="F26" s="31"/>
      <c r="G26" s="31"/>
      <c r="H26" s="31"/>
      <c r="I26" s="31"/>
      <c r="J26" s="14"/>
      <c r="K26" s="18"/>
      <c r="L26" s="14"/>
      <c r="M26" s="14"/>
      <c r="N26" s="14"/>
      <c r="O26" s="14"/>
      <c r="P26" s="16"/>
      <c r="Q26" s="16"/>
      <c r="R26" s="16"/>
      <c r="S26" s="16"/>
      <c r="T26" s="16"/>
      <c r="U26" s="14"/>
      <c r="V26" s="14"/>
      <c r="W26" s="14"/>
      <c r="X26" s="14"/>
      <c r="Y26" s="14"/>
      <c r="Z26" s="14"/>
      <c r="AA26" s="14"/>
      <c r="AB26" s="14"/>
      <c r="AC26" s="16"/>
      <c r="AD26" s="16"/>
      <c r="AE26" s="16"/>
      <c r="AF26" s="16"/>
      <c r="AG26" s="16"/>
      <c r="AH26" s="14"/>
      <c r="AI26" s="14"/>
      <c r="AJ26" s="14"/>
      <c r="AK26" s="14"/>
      <c r="AL26" s="14"/>
      <c r="AM26" s="14"/>
      <c r="AN26" s="14"/>
      <c r="AO26" s="14"/>
      <c r="AP26" s="14"/>
      <c r="AQ26" s="12"/>
      <c r="AR26" s="2"/>
      <c r="AS26" s="2"/>
      <c r="AT26" s="2"/>
      <c r="AU26" s="2"/>
      <c r="AV26" s="2"/>
      <c r="AW26" s="2"/>
      <c r="AX26" s="2"/>
      <c r="AY26" s="2"/>
      <c r="AZ26" s="2"/>
      <c r="BA26" s="2"/>
      <c r="BB26" s="4"/>
    </row>
    <row r="27" spans="1:54" ht="13.5" customHeight="1" x14ac:dyDescent="0.15">
      <c r="A27" s="9"/>
      <c r="B27" s="15"/>
      <c r="C27" s="31"/>
      <c r="D27" s="31"/>
      <c r="E27" s="14"/>
      <c r="F27" s="14"/>
      <c r="G27" s="14"/>
      <c r="H27" s="31"/>
      <c r="I27" s="31"/>
      <c r="J27" s="14"/>
      <c r="K27" s="14"/>
      <c r="L27" s="14"/>
      <c r="M27" s="14"/>
      <c r="N27" s="14"/>
      <c r="O27" s="14"/>
      <c r="P27" s="16"/>
      <c r="Q27" s="16"/>
      <c r="R27" s="16"/>
      <c r="S27" s="16"/>
      <c r="T27" s="16"/>
      <c r="U27" s="14"/>
      <c r="V27" s="14"/>
      <c r="W27" s="14"/>
      <c r="X27" s="14"/>
      <c r="Y27" s="14"/>
      <c r="Z27" s="14"/>
      <c r="AA27" s="14"/>
      <c r="AB27" s="14"/>
      <c r="AC27" s="16"/>
      <c r="AD27" s="16"/>
      <c r="AE27" s="16"/>
      <c r="AF27" s="16"/>
      <c r="AG27" s="16"/>
      <c r="AH27" s="14"/>
      <c r="AI27" s="14"/>
      <c r="AJ27" s="14"/>
      <c r="AK27" s="14"/>
      <c r="AL27" s="14"/>
      <c r="AM27" s="14"/>
      <c r="AN27" s="14"/>
      <c r="AO27" s="14"/>
      <c r="AP27" s="14"/>
      <c r="AQ27" s="14"/>
      <c r="AR27" s="2"/>
      <c r="AS27" s="2"/>
      <c r="AT27" s="2"/>
      <c r="AU27" s="2"/>
      <c r="AV27" s="2"/>
      <c r="AW27" s="2"/>
      <c r="AX27" s="2"/>
      <c r="AY27" s="2"/>
      <c r="AZ27" s="2"/>
      <c r="BA27" s="2"/>
      <c r="BB27" s="4"/>
    </row>
    <row r="28" spans="1:54" x14ac:dyDescent="0.15">
      <c r="A28" s="3"/>
      <c r="B28" s="12"/>
      <c r="C28" s="31"/>
      <c r="D28" s="2" t="s">
        <v>613</v>
      </c>
      <c r="E28" s="14"/>
      <c r="F28" s="14"/>
      <c r="G28" s="14"/>
      <c r="H28" s="31"/>
      <c r="I28" s="31"/>
      <c r="J28" s="14"/>
      <c r="K28" s="14"/>
      <c r="L28" s="14"/>
      <c r="M28" s="24"/>
      <c r="N28" s="14"/>
      <c r="O28" s="14"/>
      <c r="P28" s="16"/>
      <c r="Q28" s="16"/>
      <c r="R28" s="16"/>
      <c r="S28" s="16"/>
      <c r="T28" s="16"/>
      <c r="U28" s="24"/>
      <c r="V28" s="14"/>
      <c r="W28" s="14"/>
      <c r="X28" s="14"/>
      <c r="Y28" s="14"/>
      <c r="Z28" s="14"/>
      <c r="AA28" s="14"/>
      <c r="AB28" s="14"/>
      <c r="AC28" s="16"/>
      <c r="AD28" s="16"/>
      <c r="AE28" s="16"/>
      <c r="AF28" s="16"/>
      <c r="AG28" s="16"/>
      <c r="AH28" s="14"/>
      <c r="AI28" s="14"/>
      <c r="AJ28" s="14"/>
      <c r="AK28" s="14"/>
      <c r="AL28" s="14"/>
      <c r="AM28" s="14"/>
      <c r="AN28" s="14"/>
      <c r="AO28" s="14"/>
      <c r="AP28" s="14"/>
      <c r="AQ28" s="12"/>
      <c r="AR28" s="2"/>
      <c r="AS28" s="2"/>
      <c r="AT28" s="2"/>
      <c r="AU28" s="2"/>
      <c r="AV28" s="2"/>
      <c r="AW28" s="2"/>
      <c r="AX28" s="2"/>
      <c r="AY28" s="2"/>
      <c r="AZ28" s="2"/>
      <c r="BA28" s="2"/>
      <c r="BB28" s="4"/>
    </row>
    <row r="29" spans="1:54" x14ac:dyDescent="0.15">
      <c r="A29" s="3"/>
      <c r="B29" s="2"/>
      <c r="C29" s="31"/>
      <c r="D29" s="2" t="s">
        <v>621</v>
      </c>
      <c r="E29" s="31"/>
      <c r="F29" s="31"/>
      <c r="G29" s="31"/>
      <c r="H29" s="31"/>
      <c r="I29" s="31"/>
      <c r="J29" s="31"/>
      <c r="K29" s="31"/>
      <c r="L29" s="31"/>
      <c r="M29" s="31"/>
      <c r="N29" s="31"/>
      <c r="O29" s="31"/>
      <c r="P29" s="31"/>
      <c r="Q29" s="22"/>
      <c r="R29" s="23"/>
      <c r="S29" s="22"/>
      <c r="T29" s="22"/>
      <c r="U29" s="22"/>
      <c r="V29" s="23"/>
      <c r="X29" s="14"/>
      <c r="Y29" s="14"/>
      <c r="Z29" s="14"/>
      <c r="AA29" s="14"/>
      <c r="AB29" s="14"/>
      <c r="AC29" s="16"/>
      <c r="AD29" s="16"/>
      <c r="AE29" s="16"/>
      <c r="AF29" s="16"/>
      <c r="AG29" s="16"/>
      <c r="AH29" s="14"/>
      <c r="AI29" s="14"/>
      <c r="AJ29" s="14"/>
      <c r="AK29" s="14"/>
      <c r="AL29" s="14"/>
      <c r="AM29" s="14"/>
      <c r="AN29" s="14"/>
      <c r="AO29" s="14"/>
      <c r="AP29" s="14"/>
      <c r="AQ29" s="2"/>
      <c r="AR29" s="2"/>
      <c r="AS29" s="2"/>
      <c r="AT29" s="2"/>
      <c r="AU29" s="2"/>
      <c r="AV29" s="2"/>
      <c r="AW29" s="2"/>
      <c r="AX29" s="2"/>
      <c r="AY29" s="2"/>
      <c r="AZ29" s="2"/>
      <c r="BA29" s="2"/>
      <c r="BB29" s="4"/>
    </row>
    <row r="30" spans="1:54" x14ac:dyDescent="0.15">
      <c r="A30" s="3"/>
      <c r="B30" s="2"/>
      <c r="C30" s="31"/>
      <c r="D30" s="2"/>
      <c r="E30" s="14"/>
      <c r="F30" s="18"/>
      <c r="G30" s="14"/>
      <c r="H30" s="31"/>
      <c r="I30" s="31"/>
      <c r="J30" s="14"/>
      <c r="K30" s="18"/>
      <c r="L30" s="14"/>
      <c r="M30" s="14"/>
      <c r="N30" s="14"/>
      <c r="O30" s="14"/>
      <c r="P30" s="16"/>
      <c r="Q30" s="16"/>
      <c r="R30" s="16"/>
      <c r="S30" s="16"/>
      <c r="T30" s="16"/>
      <c r="U30" s="14"/>
      <c r="V30" s="14"/>
      <c r="W30" s="14"/>
      <c r="X30" s="14"/>
      <c r="Y30" s="14"/>
      <c r="Z30" s="14"/>
      <c r="AA30" s="14"/>
      <c r="AB30" s="14"/>
      <c r="AC30" s="24"/>
      <c r="AD30" s="16"/>
      <c r="AE30" s="16"/>
      <c r="AF30" s="16"/>
      <c r="AG30" s="16"/>
      <c r="AH30" s="14"/>
      <c r="AI30" s="14"/>
      <c r="AJ30" s="14"/>
      <c r="AK30" s="14"/>
      <c r="AL30" s="14"/>
      <c r="AM30" s="14"/>
      <c r="AN30" s="14"/>
      <c r="AO30" s="14"/>
      <c r="AP30" s="14"/>
      <c r="AQ30" s="2"/>
      <c r="AR30" s="2"/>
      <c r="AS30" s="2"/>
      <c r="AT30" s="2"/>
      <c r="AU30" s="2"/>
      <c r="AV30" s="2"/>
      <c r="AW30" s="2"/>
      <c r="AX30" s="2"/>
      <c r="AY30" s="2"/>
      <c r="AZ30" s="2"/>
      <c r="BA30" s="2"/>
      <c r="BB30" s="4"/>
    </row>
    <row r="31" spans="1:54" x14ac:dyDescent="0.15">
      <c r="A31" s="3"/>
      <c r="B31" s="2"/>
      <c r="C31" s="31"/>
      <c r="D31" s="2" t="s">
        <v>618</v>
      </c>
      <c r="E31" s="14"/>
      <c r="F31" s="14"/>
      <c r="G31" s="14"/>
      <c r="H31" s="31"/>
      <c r="I31" s="31"/>
      <c r="J31" s="14"/>
      <c r="K31" s="14"/>
      <c r="L31" s="14"/>
      <c r="M31" s="14"/>
      <c r="N31" s="14"/>
      <c r="O31" s="14"/>
      <c r="P31" s="16"/>
      <c r="Q31" s="16"/>
      <c r="R31" s="16"/>
      <c r="S31" s="16"/>
      <c r="T31" s="16"/>
      <c r="U31" s="14"/>
      <c r="V31" s="14"/>
      <c r="W31" s="14"/>
      <c r="X31" s="14"/>
      <c r="Y31" s="14"/>
      <c r="Z31" s="14"/>
      <c r="AA31" s="14"/>
      <c r="AB31" s="14"/>
      <c r="AC31" s="16"/>
      <c r="AD31" s="16"/>
      <c r="AE31" s="16"/>
      <c r="AF31" s="16"/>
      <c r="AG31" s="14"/>
      <c r="AH31" s="14"/>
      <c r="AI31" s="14"/>
      <c r="AJ31" s="14"/>
      <c r="AK31" s="14"/>
      <c r="AL31" s="14"/>
      <c r="AM31" s="14"/>
      <c r="AN31" s="14"/>
      <c r="AO31" s="14"/>
      <c r="AP31" s="14"/>
      <c r="AQ31" s="2"/>
      <c r="AR31" s="2"/>
      <c r="AS31" s="2"/>
      <c r="AT31" s="2"/>
      <c r="AU31" s="2"/>
      <c r="AV31" s="2"/>
      <c r="AW31" s="2"/>
      <c r="AX31" s="2"/>
      <c r="AY31" s="2"/>
      <c r="AZ31" s="2"/>
      <c r="BA31" s="2"/>
      <c r="BB31" s="4"/>
    </row>
    <row r="32" spans="1:54" x14ac:dyDescent="0.15">
      <c r="A32" s="3"/>
      <c r="B32" s="2"/>
      <c r="C32" s="31"/>
      <c r="D32" s="2" t="s">
        <v>704</v>
      </c>
      <c r="E32" s="14"/>
      <c r="F32" s="14"/>
      <c r="G32" s="14"/>
      <c r="H32" s="31"/>
      <c r="I32" s="31"/>
      <c r="J32" s="14"/>
      <c r="K32" s="14"/>
      <c r="L32" s="14"/>
      <c r="M32" s="14"/>
      <c r="N32" s="14"/>
      <c r="O32" s="14"/>
      <c r="P32" s="16"/>
      <c r="Q32" s="16"/>
      <c r="R32" s="16"/>
      <c r="S32" s="16"/>
      <c r="T32" s="16"/>
      <c r="U32" s="14"/>
      <c r="V32" s="14"/>
      <c r="W32" s="14"/>
      <c r="X32" s="14"/>
      <c r="Y32" s="14"/>
      <c r="Z32" s="14"/>
      <c r="AA32" s="14"/>
      <c r="AB32" s="14"/>
      <c r="AC32" s="16"/>
      <c r="AD32" s="16"/>
      <c r="AE32" s="16"/>
      <c r="AF32" s="16"/>
      <c r="AG32" s="14"/>
      <c r="AH32" s="14"/>
      <c r="AI32" s="14"/>
      <c r="AJ32" s="14"/>
      <c r="AK32" s="14"/>
      <c r="AL32" s="14"/>
      <c r="AM32" s="14"/>
      <c r="AN32" s="14"/>
      <c r="AO32" s="14"/>
      <c r="AP32" s="14"/>
      <c r="AQ32" s="2"/>
      <c r="AR32" s="2"/>
      <c r="AS32" s="2"/>
      <c r="AT32" s="2"/>
      <c r="AU32" s="2"/>
      <c r="AV32" s="2"/>
      <c r="AW32" s="2"/>
      <c r="AX32" s="2"/>
      <c r="AY32" s="2"/>
      <c r="AZ32" s="2"/>
      <c r="BA32" s="2"/>
      <c r="BB32" s="4"/>
    </row>
    <row r="33" spans="1:54" x14ac:dyDescent="0.15">
      <c r="A33" s="3"/>
      <c r="B33" s="2"/>
      <c r="C33" s="31"/>
      <c r="D33" s="2"/>
      <c r="E33" s="14"/>
      <c r="F33" s="14"/>
      <c r="G33" s="14"/>
      <c r="H33" s="31"/>
      <c r="I33" s="31"/>
      <c r="J33" s="14"/>
      <c r="K33" s="14"/>
      <c r="L33" s="14"/>
      <c r="M33" s="14"/>
      <c r="N33" s="14"/>
      <c r="O33" s="14"/>
      <c r="P33" s="16"/>
      <c r="Q33" s="16"/>
      <c r="R33" s="16"/>
      <c r="S33" s="16"/>
      <c r="T33" s="16"/>
      <c r="U33" s="14"/>
      <c r="V33" s="14"/>
      <c r="W33" s="14"/>
      <c r="X33" s="14"/>
      <c r="Y33" s="14"/>
      <c r="Z33" s="14"/>
      <c r="AA33" s="14"/>
      <c r="AB33" s="14"/>
      <c r="AC33" s="16"/>
      <c r="AD33" s="16"/>
      <c r="AE33" s="16"/>
      <c r="AF33" s="16"/>
      <c r="AG33" s="14"/>
      <c r="AH33" s="14"/>
      <c r="AI33" s="14"/>
      <c r="AJ33" s="14"/>
      <c r="AK33" s="14"/>
      <c r="AL33" s="14"/>
      <c r="AM33" s="14"/>
      <c r="AN33" s="14"/>
      <c r="AO33" s="14"/>
      <c r="AP33" s="14"/>
      <c r="AQ33" s="2"/>
      <c r="AR33" s="2"/>
      <c r="AS33" s="2"/>
      <c r="AT33" s="2"/>
      <c r="AU33" s="2"/>
      <c r="AV33" s="2"/>
      <c r="AW33" s="2"/>
      <c r="AX33" s="2"/>
      <c r="AY33" s="2"/>
      <c r="AZ33" s="2"/>
      <c r="BA33" s="2"/>
      <c r="BB33" s="4"/>
    </row>
    <row r="34" spans="1:54" ht="13.5" customHeight="1" x14ac:dyDescent="0.15">
      <c r="A34" s="9"/>
      <c r="B34" s="15"/>
      <c r="C34" s="15"/>
      <c r="D34" s="14"/>
      <c r="AL34" s="14"/>
      <c r="AM34" s="14"/>
      <c r="AN34" s="14"/>
      <c r="AO34" s="14"/>
      <c r="AP34" s="14"/>
      <c r="AQ34" s="14"/>
      <c r="AR34" s="2"/>
      <c r="AS34" s="2"/>
      <c r="AT34" s="2"/>
      <c r="AU34" s="2"/>
      <c r="AV34" s="2"/>
      <c r="AW34" s="2"/>
      <c r="AX34" s="2"/>
      <c r="AY34" s="2"/>
      <c r="AZ34" s="2"/>
      <c r="BA34" s="2"/>
      <c r="BB34" s="4"/>
    </row>
    <row r="35" spans="1:54" x14ac:dyDescent="0.15">
      <c r="A35" s="3"/>
      <c r="B35" s="2"/>
      <c r="C35" s="31"/>
      <c r="D35" s="2"/>
      <c r="E35" s="14"/>
      <c r="F35" s="14"/>
      <c r="G35" s="14"/>
      <c r="H35" s="31"/>
      <c r="I35" s="31"/>
      <c r="J35" s="14"/>
      <c r="K35" s="14"/>
      <c r="L35" s="14"/>
      <c r="M35" s="14"/>
      <c r="N35" s="14"/>
      <c r="O35" s="14"/>
      <c r="P35" s="16"/>
      <c r="Q35" s="16"/>
      <c r="R35" s="16"/>
      <c r="S35" s="16"/>
      <c r="T35" s="16"/>
      <c r="U35" s="14"/>
      <c r="V35" s="14"/>
      <c r="W35" s="14"/>
      <c r="X35" s="14"/>
      <c r="Y35" s="14"/>
      <c r="Z35" s="14"/>
      <c r="AA35" s="14"/>
      <c r="AB35" s="14"/>
      <c r="AC35" s="16"/>
      <c r="AD35" s="16"/>
      <c r="AE35" s="16"/>
      <c r="AF35" s="16"/>
      <c r="AG35" s="14"/>
      <c r="AH35" s="14"/>
      <c r="AI35" s="14"/>
      <c r="AJ35" s="14"/>
      <c r="AK35" s="14"/>
      <c r="AL35" s="14"/>
      <c r="AM35" s="14"/>
      <c r="AN35" s="14"/>
      <c r="AO35" s="14"/>
      <c r="AP35" s="14"/>
      <c r="AQ35" s="2"/>
      <c r="AR35" s="2"/>
      <c r="AS35" s="2"/>
      <c r="AT35" s="2"/>
      <c r="AU35" s="2"/>
      <c r="AV35" s="2"/>
      <c r="AW35" s="2"/>
      <c r="AX35" s="2"/>
      <c r="AY35" s="2"/>
      <c r="AZ35" s="2"/>
      <c r="BA35" s="2"/>
      <c r="BB35" s="4"/>
    </row>
    <row r="36" spans="1:54" x14ac:dyDescent="0.15">
      <c r="A36" s="3"/>
      <c r="B36" s="2"/>
      <c r="C36" s="31"/>
      <c r="D36" s="2"/>
      <c r="E36" s="14"/>
      <c r="F36" s="14"/>
      <c r="G36" s="14"/>
      <c r="H36" s="31"/>
      <c r="I36" s="31"/>
      <c r="J36" s="14"/>
      <c r="K36" s="14"/>
      <c r="L36" s="14"/>
      <c r="M36" s="14"/>
      <c r="N36" s="14"/>
      <c r="O36" s="14"/>
      <c r="P36" s="16"/>
      <c r="Q36" s="16"/>
      <c r="R36" s="16"/>
      <c r="S36" s="16"/>
      <c r="T36" s="16"/>
      <c r="U36" s="14"/>
      <c r="V36" s="14"/>
      <c r="W36" s="14"/>
      <c r="X36" s="14"/>
      <c r="Y36" s="14"/>
      <c r="Z36" s="14"/>
      <c r="AA36" s="14"/>
      <c r="AB36" s="14"/>
      <c r="AC36" s="16"/>
      <c r="AD36" s="16"/>
      <c r="AE36" s="16"/>
      <c r="AF36" s="16"/>
      <c r="AG36" s="14"/>
      <c r="AH36" s="14"/>
      <c r="AI36" s="14"/>
      <c r="AJ36" s="14"/>
      <c r="AK36" s="14"/>
      <c r="AL36" s="14"/>
      <c r="AM36" s="14"/>
      <c r="AN36" s="14"/>
      <c r="AO36" s="14"/>
      <c r="AP36" s="14"/>
      <c r="AQ36" s="2"/>
      <c r="AR36" s="2"/>
      <c r="AS36" s="2"/>
      <c r="AT36" s="2"/>
      <c r="AU36" s="2"/>
      <c r="AV36" s="2"/>
      <c r="AW36" s="2"/>
      <c r="AX36" s="2"/>
      <c r="AY36" s="2"/>
      <c r="AZ36" s="2"/>
      <c r="BA36" s="2"/>
      <c r="BB36" s="4"/>
    </row>
    <row r="37" spans="1:54" x14ac:dyDescent="0.15">
      <c r="A37" s="3"/>
      <c r="B37" s="2"/>
      <c r="C37" s="31"/>
      <c r="D37" s="2"/>
      <c r="E37" s="14"/>
      <c r="F37" s="14"/>
      <c r="G37" s="14"/>
      <c r="H37" s="31"/>
      <c r="I37" s="31"/>
      <c r="J37" s="14"/>
      <c r="K37" s="14"/>
      <c r="L37" s="14"/>
      <c r="M37" s="14"/>
      <c r="N37" s="14"/>
      <c r="O37" s="14"/>
      <c r="P37" s="16"/>
      <c r="Q37" s="16"/>
      <c r="R37" s="16"/>
      <c r="S37" s="16"/>
      <c r="T37" s="16"/>
      <c r="U37" s="14"/>
      <c r="V37" s="14"/>
      <c r="W37" s="14"/>
      <c r="X37" s="14"/>
      <c r="Y37" s="14"/>
      <c r="Z37" s="14"/>
      <c r="AA37" s="14"/>
      <c r="AB37" s="14"/>
      <c r="AC37" s="16"/>
      <c r="AD37" s="16"/>
      <c r="AE37" s="16"/>
      <c r="AF37" s="16"/>
      <c r="AG37" s="14"/>
      <c r="AH37" s="14"/>
      <c r="AI37" s="14"/>
      <c r="AJ37" s="14"/>
      <c r="AK37" s="14"/>
      <c r="AL37" s="14"/>
      <c r="AM37" s="14"/>
      <c r="AN37" s="14"/>
      <c r="AO37" s="14"/>
      <c r="AP37" s="14"/>
      <c r="AQ37" s="2"/>
      <c r="AR37" s="2"/>
      <c r="AS37" s="2"/>
      <c r="AT37" s="2"/>
      <c r="AU37" s="2"/>
      <c r="AV37" s="2"/>
      <c r="AW37" s="2"/>
      <c r="AX37" s="2"/>
      <c r="AY37" s="2"/>
      <c r="AZ37" s="2"/>
      <c r="BA37" s="2"/>
      <c r="BB37" s="4"/>
    </row>
    <row r="38" spans="1:54" x14ac:dyDescent="0.15">
      <c r="A38" s="3"/>
      <c r="B38" s="2"/>
      <c r="C38" s="31"/>
      <c r="D38" s="2"/>
      <c r="E38" s="14"/>
      <c r="F38" s="14"/>
      <c r="G38" s="14"/>
      <c r="H38" s="31"/>
      <c r="I38" s="31"/>
      <c r="J38" s="14"/>
      <c r="K38" s="14"/>
      <c r="L38" s="14"/>
      <c r="M38" s="14"/>
      <c r="N38" s="14"/>
      <c r="O38" s="14"/>
      <c r="P38" s="16"/>
      <c r="Q38" s="16"/>
      <c r="R38" s="16"/>
      <c r="S38" s="16"/>
      <c r="T38" s="16"/>
      <c r="U38" s="14"/>
      <c r="V38" s="14"/>
      <c r="W38" s="14"/>
      <c r="X38" s="14"/>
      <c r="Y38" s="14"/>
      <c r="Z38" s="14"/>
      <c r="AA38" s="14"/>
      <c r="AB38" s="14"/>
      <c r="AC38" s="16"/>
      <c r="AD38" s="16"/>
      <c r="AE38" s="16"/>
      <c r="AF38" s="16"/>
      <c r="AG38" s="14"/>
      <c r="AH38" s="14"/>
      <c r="AI38" s="14"/>
      <c r="AJ38" s="14"/>
      <c r="AK38" s="14"/>
      <c r="AL38" s="14"/>
      <c r="AM38" s="14"/>
      <c r="AN38" s="14"/>
      <c r="AO38" s="14"/>
      <c r="AP38" s="14"/>
      <c r="AQ38" s="2"/>
      <c r="AR38" s="2"/>
      <c r="AS38" s="2"/>
      <c r="AT38" s="2"/>
      <c r="AU38" s="2"/>
      <c r="AV38" s="2"/>
      <c r="AW38" s="2"/>
      <c r="AX38" s="2"/>
      <c r="AY38" s="2"/>
      <c r="AZ38" s="2"/>
      <c r="BA38" s="2"/>
      <c r="BB38" s="4"/>
    </row>
    <row r="39" spans="1:54" x14ac:dyDescent="0.15">
      <c r="A39" s="3"/>
      <c r="B39" s="2"/>
      <c r="C39" s="31"/>
      <c r="D39" s="2"/>
      <c r="E39" s="14"/>
      <c r="F39" s="14"/>
      <c r="G39" s="14"/>
      <c r="H39" s="31"/>
      <c r="I39" s="31"/>
      <c r="J39" s="14"/>
      <c r="K39" s="14"/>
      <c r="L39" s="14"/>
      <c r="M39" s="14"/>
      <c r="N39" s="14"/>
      <c r="O39" s="14"/>
      <c r="P39" s="16"/>
      <c r="Q39" s="16"/>
      <c r="R39" s="16"/>
      <c r="S39" s="16"/>
      <c r="T39" s="16"/>
      <c r="U39" s="14"/>
      <c r="V39" s="14"/>
      <c r="W39" s="14"/>
      <c r="X39" s="14"/>
      <c r="Y39" s="14"/>
      <c r="Z39" s="14"/>
      <c r="AA39" s="14"/>
      <c r="AB39" s="14"/>
      <c r="AC39" s="16"/>
      <c r="AD39" s="16"/>
      <c r="AE39" s="16"/>
      <c r="AF39" s="16"/>
      <c r="AG39" s="14"/>
      <c r="AH39" s="14"/>
      <c r="AI39" s="14"/>
      <c r="AJ39" s="14"/>
      <c r="AK39" s="14"/>
      <c r="AL39" s="14"/>
      <c r="AM39" s="14"/>
      <c r="AN39" s="14"/>
      <c r="AO39" s="14"/>
      <c r="AP39" s="14"/>
      <c r="AQ39" s="2"/>
      <c r="AR39" s="2"/>
      <c r="AS39" s="2"/>
      <c r="AT39" s="2"/>
      <c r="AU39" s="2"/>
      <c r="AV39" s="2"/>
      <c r="AW39" s="2"/>
      <c r="AX39" s="2"/>
      <c r="AY39" s="2"/>
      <c r="AZ39" s="2"/>
      <c r="BA39" s="2"/>
      <c r="BB39" s="4"/>
    </row>
    <row r="40" spans="1:54" x14ac:dyDescent="0.15">
      <c r="A40" s="3"/>
      <c r="B40" s="2"/>
      <c r="C40" s="31"/>
      <c r="D40" s="2"/>
      <c r="E40" s="14"/>
      <c r="F40" s="14"/>
      <c r="G40" s="14"/>
      <c r="H40" s="31"/>
      <c r="I40" s="31"/>
      <c r="J40" s="14"/>
      <c r="K40" s="14"/>
      <c r="L40" s="14"/>
      <c r="M40" s="14"/>
      <c r="N40" s="14"/>
      <c r="O40" s="14"/>
      <c r="P40" s="16"/>
      <c r="Q40" s="16"/>
      <c r="R40" s="16"/>
      <c r="S40" s="16"/>
      <c r="T40" s="16"/>
      <c r="U40" s="14"/>
      <c r="V40" s="14"/>
      <c r="W40" s="14"/>
      <c r="X40" s="14"/>
      <c r="Y40" s="14"/>
      <c r="Z40" s="14"/>
      <c r="AA40" s="14"/>
      <c r="AB40" s="14"/>
      <c r="AC40" s="16"/>
      <c r="AD40" s="16"/>
      <c r="AE40" s="16"/>
      <c r="AF40" s="16"/>
      <c r="AG40" s="14"/>
      <c r="AH40" s="14"/>
      <c r="AI40" s="14"/>
      <c r="AJ40" s="14"/>
      <c r="AK40" s="14"/>
      <c r="AL40" s="14"/>
      <c r="AM40" s="14"/>
      <c r="AN40" s="14"/>
      <c r="AO40" s="14"/>
      <c r="AP40" s="14"/>
      <c r="AQ40" s="2"/>
      <c r="AR40" s="2"/>
      <c r="AS40" s="2"/>
      <c r="AT40" s="2"/>
      <c r="AU40" s="2"/>
      <c r="AV40" s="2"/>
      <c r="AW40" s="2"/>
      <c r="AX40" s="2"/>
      <c r="AY40" s="2"/>
      <c r="AZ40" s="2"/>
      <c r="BA40" s="2"/>
      <c r="BB40" s="4"/>
    </row>
    <row r="41" spans="1:54" ht="14.25" thickBot="1"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7"/>
    </row>
    <row r="42" spans="1:54" x14ac:dyDescent="0.15">
      <c r="A42" s="3"/>
      <c r="B42" s="3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2"/>
      <c r="AS42" s="2"/>
      <c r="AT42" s="2"/>
      <c r="AU42" s="2"/>
      <c r="AV42" s="2"/>
      <c r="AW42" s="2"/>
      <c r="AX42" s="2"/>
      <c r="AY42" s="2"/>
      <c r="AZ42" s="2"/>
      <c r="BA42" s="2"/>
      <c r="BB42" s="4"/>
    </row>
    <row r="43" spans="1:54" x14ac:dyDescent="0.15">
      <c r="A43" s="49" t="s">
        <v>76</v>
      </c>
      <c r="B43" s="50"/>
      <c r="C43" s="50"/>
      <c r="D43" s="50"/>
      <c r="E43" s="50"/>
      <c r="F43" s="51"/>
      <c r="G43" s="168">
        <v>1</v>
      </c>
      <c r="H43" s="102"/>
      <c r="I43" s="102"/>
      <c r="J43" s="102"/>
      <c r="K43" s="103"/>
      <c r="L43" s="103"/>
      <c r="M43" s="103"/>
      <c r="N43" s="103"/>
      <c r="O43" s="103"/>
      <c r="P43" s="102"/>
      <c r="Q43" s="102"/>
      <c r="R43" s="102"/>
      <c r="S43" s="102"/>
      <c r="T43" s="102"/>
      <c r="U43" s="102"/>
      <c r="V43" s="102"/>
      <c r="W43" s="102"/>
      <c r="X43" s="103"/>
      <c r="Y43" s="103"/>
      <c r="Z43" s="103"/>
      <c r="AA43" s="103"/>
      <c r="AB43" s="104"/>
      <c r="AC43" s="102"/>
      <c r="AD43" s="102"/>
      <c r="AE43" s="102"/>
      <c r="AF43" s="102"/>
      <c r="AG43" s="102"/>
      <c r="AH43" s="102"/>
      <c r="AI43" s="102"/>
      <c r="AJ43" s="102"/>
      <c r="AK43" s="102"/>
      <c r="AL43" s="102"/>
      <c r="AM43" s="102"/>
      <c r="AN43" s="102"/>
      <c r="AO43" s="102"/>
      <c r="AP43" s="102"/>
      <c r="AQ43" s="102"/>
      <c r="AR43" s="228"/>
      <c r="AS43" s="228"/>
      <c r="AT43" s="228"/>
      <c r="AU43" s="228"/>
      <c r="AV43" s="228"/>
      <c r="AW43" s="228"/>
      <c r="AX43" s="228"/>
      <c r="AY43" s="228"/>
      <c r="AZ43" s="228"/>
      <c r="BA43" s="228"/>
      <c r="BB43" s="229"/>
    </row>
    <row r="44" spans="1:54" x14ac:dyDescent="0.15">
      <c r="A44" s="9"/>
      <c r="B44" s="15"/>
      <c r="C44" s="15"/>
      <c r="D44" s="14"/>
      <c r="AL44" s="14"/>
      <c r="AM44" s="14"/>
      <c r="AN44" s="14"/>
      <c r="AO44" s="14"/>
      <c r="AP44" s="14"/>
      <c r="AQ44" s="14"/>
      <c r="AR44" s="2"/>
      <c r="AS44" s="2"/>
      <c r="AT44" s="2"/>
      <c r="AU44" s="2"/>
      <c r="AV44" s="2"/>
      <c r="AW44" s="2"/>
      <c r="AX44" s="2"/>
      <c r="AY44" s="2"/>
      <c r="AZ44" s="2"/>
      <c r="BA44" s="2"/>
      <c r="BB44" s="4"/>
    </row>
    <row r="45" spans="1:54" ht="13.5" customHeight="1" x14ac:dyDescent="0.15">
      <c r="A45" s="9"/>
      <c r="B45" s="15" t="s">
        <v>681</v>
      </c>
      <c r="C45" s="15"/>
      <c r="D45" s="14"/>
      <c r="AL45" s="14"/>
      <c r="AM45" s="14"/>
      <c r="AN45" s="14"/>
      <c r="AO45" s="14"/>
      <c r="AP45" s="14"/>
      <c r="AQ45" s="14"/>
      <c r="AR45" s="2"/>
      <c r="AS45" s="2"/>
      <c r="AT45" s="2"/>
      <c r="AU45" s="2"/>
      <c r="AV45" s="2"/>
      <c r="AW45" s="2"/>
      <c r="AX45" s="2"/>
      <c r="AY45" s="2"/>
      <c r="AZ45" s="2"/>
      <c r="BA45" s="2"/>
      <c r="BB45" s="4"/>
    </row>
    <row r="46" spans="1:54" x14ac:dyDescent="0.15">
      <c r="A46" s="9"/>
      <c r="B46" s="15"/>
      <c r="C46" s="15"/>
      <c r="D46" s="14"/>
      <c r="AL46" s="14"/>
      <c r="AM46" s="14"/>
      <c r="AN46" s="14"/>
      <c r="AO46" s="14"/>
      <c r="AP46" s="14"/>
      <c r="AQ46" s="14"/>
      <c r="AR46" s="2"/>
      <c r="AS46" s="2"/>
      <c r="AT46" s="2"/>
      <c r="AU46" s="2"/>
      <c r="AV46" s="2"/>
      <c r="AW46" s="2"/>
      <c r="AX46" s="2"/>
      <c r="AY46" s="2"/>
      <c r="AZ46" s="2"/>
      <c r="BA46" s="2"/>
      <c r="BB46" s="4"/>
    </row>
    <row r="47" spans="1:54" ht="13.5" customHeight="1" x14ac:dyDescent="0.15">
      <c r="A47" s="9"/>
      <c r="B47" s="15"/>
      <c r="C47" s="15"/>
      <c r="D47" s="8" t="s">
        <v>958</v>
      </c>
      <c r="AL47" s="14"/>
      <c r="AM47" s="14"/>
      <c r="AN47" s="14"/>
      <c r="AO47" s="14"/>
      <c r="AP47" s="14"/>
      <c r="AQ47" s="14"/>
      <c r="AR47" s="2"/>
      <c r="AS47" s="2"/>
      <c r="AT47" s="2"/>
      <c r="AU47" s="2"/>
      <c r="AV47" s="2"/>
      <c r="AW47" s="2"/>
      <c r="AX47" s="2"/>
      <c r="AY47" s="2"/>
      <c r="AZ47" s="2"/>
      <c r="BA47" s="2"/>
      <c r="BB47" s="4"/>
    </row>
    <row r="48" spans="1:54" x14ac:dyDescent="0.15">
      <c r="A48" s="9"/>
      <c r="B48" s="15"/>
      <c r="C48" s="15"/>
      <c r="D48" s="14"/>
      <c r="AL48" s="14"/>
      <c r="AM48" s="14"/>
      <c r="AN48" s="14"/>
      <c r="AO48" s="14"/>
      <c r="AP48" s="14"/>
      <c r="AQ48" s="14"/>
      <c r="AR48" s="2"/>
      <c r="AS48" s="2"/>
      <c r="AT48" s="2"/>
      <c r="AU48" s="2"/>
      <c r="AV48" s="2"/>
      <c r="AW48" s="2"/>
      <c r="AX48" s="2"/>
      <c r="AY48" s="2"/>
      <c r="AZ48" s="2"/>
      <c r="BA48" s="2"/>
      <c r="BB48" s="4"/>
    </row>
    <row r="49" spans="1:54" ht="13.5" customHeight="1" x14ac:dyDescent="0.15">
      <c r="A49" s="9"/>
      <c r="B49" s="15"/>
      <c r="C49" s="14"/>
      <c r="D49" s="14" t="s">
        <v>607</v>
      </c>
      <c r="AL49" s="14"/>
      <c r="AM49" s="14"/>
      <c r="AN49" s="14"/>
      <c r="AO49" s="14"/>
      <c r="AP49" s="14"/>
      <c r="AQ49" s="14"/>
      <c r="AR49" s="2"/>
      <c r="AS49" s="2"/>
      <c r="AT49" s="2"/>
      <c r="AU49" s="2"/>
      <c r="AV49" s="2"/>
      <c r="AW49" s="2"/>
      <c r="AX49" s="2"/>
      <c r="AY49" s="2"/>
      <c r="AZ49" s="2"/>
      <c r="BA49" s="2"/>
      <c r="BB49" s="4"/>
    </row>
    <row r="50" spans="1:54" ht="13.5" customHeight="1" x14ac:dyDescent="0.15">
      <c r="A50" s="9"/>
      <c r="B50" s="15"/>
      <c r="C50" s="14"/>
      <c r="D50" s="626" t="s">
        <v>75</v>
      </c>
      <c r="E50" s="621"/>
      <c r="F50" s="621"/>
      <c r="G50" s="621"/>
      <c r="H50" s="621"/>
      <c r="I50" s="621"/>
      <c r="J50" s="621"/>
      <c r="K50" s="621"/>
      <c r="L50" s="621"/>
      <c r="M50" s="621"/>
      <c r="N50" s="621"/>
      <c r="O50" s="621"/>
      <c r="P50" s="621"/>
      <c r="Q50" s="621"/>
      <c r="R50" s="622"/>
      <c r="S50" s="626" t="s">
        <v>603</v>
      </c>
      <c r="T50" s="621"/>
      <c r="U50" s="621"/>
      <c r="V50" s="621"/>
      <c r="W50" s="622"/>
      <c r="X50" s="633" t="s">
        <v>606</v>
      </c>
      <c r="Y50" s="633"/>
      <c r="Z50" s="633"/>
      <c r="AA50" s="633"/>
      <c r="AB50" s="633"/>
      <c r="AC50" s="633"/>
      <c r="AD50" s="633"/>
      <c r="AE50" s="633"/>
      <c r="AF50" s="633"/>
      <c r="AG50" s="633"/>
      <c r="AH50" s="633"/>
      <c r="AI50" s="633"/>
      <c r="AJ50" s="633"/>
      <c r="AK50" s="633"/>
      <c r="AL50" s="633"/>
      <c r="AM50" s="633"/>
      <c r="AN50" s="633"/>
      <c r="AO50" s="633"/>
      <c r="AP50" s="633"/>
      <c r="AQ50" s="14"/>
      <c r="AR50" s="2"/>
      <c r="AS50" s="2"/>
      <c r="AT50" s="2"/>
      <c r="AU50" s="2"/>
      <c r="AV50" s="2"/>
      <c r="AW50" s="2"/>
      <c r="AX50" s="2"/>
      <c r="AY50" s="2"/>
      <c r="AZ50" s="2"/>
      <c r="BA50" s="2"/>
      <c r="BB50" s="4"/>
    </row>
    <row r="51" spans="1:54" ht="13.5" customHeight="1" x14ac:dyDescent="0.15">
      <c r="A51" s="9"/>
      <c r="B51" s="15"/>
      <c r="C51" s="15"/>
      <c r="D51" s="630" t="s">
        <v>605</v>
      </c>
      <c r="E51" s="55" t="s">
        <v>745</v>
      </c>
      <c r="F51" s="196"/>
      <c r="G51" s="196"/>
      <c r="H51" s="196"/>
      <c r="I51" s="196"/>
      <c r="J51" s="196"/>
      <c r="K51" s="196"/>
      <c r="L51" s="196"/>
      <c r="M51" s="196"/>
      <c r="N51" s="196"/>
      <c r="O51" s="196"/>
      <c r="P51" s="196"/>
      <c r="Q51" s="196"/>
      <c r="R51" s="196"/>
      <c r="S51" s="195" t="s">
        <v>610</v>
      </c>
      <c r="T51" s="196"/>
      <c r="U51" s="196"/>
      <c r="V51" s="196"/>
      <c r="W51" s="197"/>
      <c r="X51" s="640"/>
      <c r="Y51" s="641"/>
      <c r="Z51" s="641"/>
      <c r="AA51" s="641"/>
      <c r="AB51" s="641"/>
      <c r="AC51" s="641"/>
      <c r="AD51" s="641"/>
      <c r="AE51" s="641"/>
      <c r="AF51" s="641"/>
      <c r="AG51" s="641"/>
      <c r="AH51" s="641"/>
      <c r="AI51" s="641"/>
      <c r="AJ51" s="641"/>
      <c r="AK51" s="641"/>
      <c r="AL51" s="641"/>
      <c r="AM51" s="641"/>
      <c r="AN51" s="641"/>
      <c r="AO51" s="641"/>
      <c r="AP51" s="642"/>
      <c r="AQ51" s="14"/>
      <c r="AR51" s="2"/>
      <c r="AS51" s="2"/>
      <c r="AT51" s="2"/>
      <c r="AU51" s="2"/>
      <c r="AV51" s="2"/>
      <c r="AW51" s="2"/>
      <c r="AX51" s="2"/>
      <c r="AY51" s="2"/>
      <c r="AZ51" s="2"/>
      <c r="BA51" s="2"/>
      <c r="BB51" s="4"/>
    </row>
    <row r="52" spans="1:54" ht="13.5" customHeight="1" x14ac:dyDescent="0.15">
      <c r="A52" s="9"/>
      <c r="B52" s="15"/>
      <c r="C52" s="14"/>
      <c r="D52" s="631"/>
      <c r="E52" s="198" t="s">
        <v>479</v>
      </c>
      <c r="F52" s="19"/>
      <c r="G52" s="19"/>
      <c r="H52" s="19"/>
      <c r="I52" s="19"/>
      <c r="J52" s="19"/>
      <c r="K52" s="19"/>
      <c r="L52" s="19"/>
      <c r="M52" s="19"/>
      <c r="N52" s="19"/>
      <c r="O52" s="19"/>
      <c r="P52" s="19"/>
      <c r="Q52" s="19"/>
      <c r="R52" s="19"/>
      <c r="S52" s="198" t="s">
        <v>610</v>
      </c>
      <c r="T52" s="19"/>
      <c r="U52" s="19"/>
      <c r="V52" s="19"/>
      <c r="W52" s="199"/>
      <c r="X52" s="634"/>
      <c r="Y52" s="635"/>
      <c r="Z52" s="635"/>
      <c r="AA52" s="635"/>
      <c r="AB52" s="635"/>
      <c r="AC52" s="635"/>
      <c r="AD52" s="635"/>
      <c r="AE52" s="635"/>
      <c r="AF52" s="635"/>
      <c r="AG52" s="635"/>
      <c r="AH52" s="635"/>
      <c r="AI52" s="635"/>
      <c r="AJ52" s="635"/>
      <c r="AK52" s="635"/>
      <c r="AL52" s="635"/>
      <c r="AM52" s="635"/>
      <c r="AN52" s="635"/>
      <c r="AO52" s="635"/>
      <c r="AP52" s="636"/>
      <c r="AQ52" s="14"/>
      <c r="AR52" s="2"/>
      <c r="AS52" s="2"/>
      <c r="AT52" s="2"/>
      <c r="AU52" s="2"/>
      <c r="AV52" s="2"/>
      <c r="AW52" s="2"/>
      <c r="AX52" s="2"/>
      <c r="AY52" s="2"/>
      <c r="AZ52" s="2"/>
      <c r="BA52" s="2"/>
      <c r="BB52" s="4"/>
    </row>
    <row r="53" spans="1:54" ht="13.5" customHeight="1" x14ac:dyDescent="0.15">
      <c r="A53" s="9"/>
      <c r="B53" s="15"/>
      <c r="C53" s="14"/>
      <c r="D53" s="631"/>
      <c r="E53" s="58" t="s">
        <v>626</v>
      </c>
      <c r="F53" s="19"/>
      <c r="G53" s="19"/>
      <c r="H53" s="19"/>
      <c r="I53" s="19"/>
      <c r="J53" s="19"/>
      <c r="K53" s="19"/>
      <c r="L53" s="19"/>
      <c r="M53" s="19"/>
      <c r="N53" s="19"/>
      <c r="O53" s="19"/>
      <c r="P53" s="19"/>
      <c r="Q53" s="19"/>
      <c r="R53" s="19"/>
      <c r="S53" s="198" t="s">
        <v>610</v>
      </c>
      <c r="T53" s="19"/>
      <c r="U53" s="19"/>
      <c r="V53" s="19"/>
      <c r="W53" s="199"/>
      <c r="X53" s="634"/>
      <c r="Y53" s="635"/>
      <c r="Z53" s="635"/>
      <c r="AA53" s="635"/>
      <c r="AB53" s="635"/>
      <c r="AC53" s="635"/>
      <c r="AD53" s="635"/>
      <c r="AE53" s="635"/>
      <c r="AF53" s="635"/>
      <c r="AG53" s="635"/>
      <c r="AH53" s="635"/>
      <c r="AI53" s="635"/>
      <c r="AJ53" s="635"/>
      <c r="AK53" s="635"/>
      <c r="AL53" s="635"/>
      <c r="AM53" s="635"/>
      <c r="AN53" s="635"/>
      <c r="AO53" s="635"/>
      <c r="AP53" s="636"/>
      <c r="AQ53" s="14"/>
      <c r="AR53" s="2"/>
      <c r="AS53" s="2"/>
      <c r="AT53" s="2"/>
      <c r="AU53" s="2"/>
      <c r="AV53" s="2"/>
      <c r="AW53" s="2"/>
      <c r="AX53" s="2"/>
      <c r="AY53" s="2"/>
      <c r="AZ53" s="2"/>
      <c r="BA53" s="2"/>
      <c r="BB53" s="4"/>
    </row>
    <row r="54" spans="1:54" ht="13.5" customHeight="1" x14ac:dyDescent="0.15">
      <c r="A54" s="9"/>
      <c r="B54" s="15"/>
      <c r="C54" s="15"/>
      <c r="D54" s="632"/>
      <c r="E54" s="198" t="s">
        <v>593</v>
      </c>
      <c r="F54" s="19"/>
      <c r="G54" s="19"/>
      <c r="H54" s="19"/>
      <c r="I54" s="19"/>
      <c r="J54" s="19"/>
      <c r="K54" s="19"/>
      <c r="L54" s="19"/>
      <c r="M54" s="19"/>
      <c r="N54" s="19"/>
      <c r="O54" s="19"/>
      <c r="P54" s="19"/>
      <c r="Q54" s="19"/>
      <c r="R54" s="199"/>
      <c r="S54" s="198" t="s">
        <v>610</v>
      </c>
      <c r="T54" s="19"/>
      <c r="U54" s="19"/>
      <c r="V54" s="19"/>
      <c r="W54" s="199"/>
      <c r="X54" s="634" t="s">
        <v>625</v>
      </c>
      <c r="Y54" s="635"/>
      <c r="Z54" s="635"/>
      <c r="AA54" s="635"/>
      <c r="AB54" s="635"/>
      <c r="AC54" s="635"/>
      <c r="AD54" s="635"/>
      <c r="AE54" s="635"/>
      <c r="AF54" s="635"/>
      <c r="AG54" s="635"/>
      <c r="AH54" s="635"/>
      <c r="AI54" s="635"/>
      <c r="AJ54" s="635"/>
      <c r="AK54" s="635"/>
      <c r="AL54" s="635"/>
      <c r="AM54" s="635"/>
      <c r="AN54" s="635"/>
      <c r="AO54" s="635"/>
      <c r="AP54" s="636"/>
      <c r="AQ54" s="14"/>
      <c r="AR54" s="2"/>
      <c r="AS54" s="2"/>
      <c r="AT54" s="2"/>
      <c r="AU54" s="2"/>
      <c r="AV54" s="2"/>
      <c r="AW54" s="2"/>
      <c r="AX54" s="2"/>
      <c r="AY54" s="2"/>
      <c r="AZ54" s="2"/>
      <c r="BA54" s="2"/>
      <c r="BB54" s="4"/>
    </row>
    <row r="55" spans="1:54" ht="13.5" customHeight="1" x14ac:dyDescent="0.15">
      <c r="A55" s="9"/>
      <c r="B55" s="15"/>
      <c r="C55" s="14"/>
      <c r="D55" s="630" t="s">
        <v>604</v>
      </c>
      <c r="E55" s="195" t="s">
        <v>596</v>
      </c>
      <c r="F55" s="196"/>
      <c r="G55" s="196"/>
      <c r="H55" s="196"/>
      <c r="I55" s="196"/>
      <c r="J55" s="196"/>
      <c r="K55" s="196"/>
      <c r="L55" s="196"/>
      <c r="M55" s="196"/>
      <c r="N55" s="196"/>
      <c r="O55" s="196"/>
      <c r="P55" s="196"/>
      <c r="Q55" s="196"/>
      <c r="R55" s="196"/>
      <c r="S55" s="195" t="s">
        <v>610</v>
      </c>
      <c r="T55" s="196"/>
      <c r="U55" s="196"/>
      <c r="V55" s="196"/>
      <c r="W55" s="197"/>
      <c r="X55" s="640"/>
      <c r="Y55" s="641"/>
      <c r="Z55" s="641"/>
      <c r="AA55" s="641"/>
      <c r="AB55" s="641"/>
      <c r="AC55" s="641"/>
      <c r="AD55" s="641"/>
      <c r="AE55" s="641"/>
      <c r="AF55" s="641"/>
      <c r="AG55" s="641"/>
      <c r="AH55" s="641"/>
      <c r="AI55" s="641"/>
      <c r="AJ55" s="641"/>
      <c r="AK55" s="641"/>
      <c r="AL55" s="641"/>
      <c r="AM55" s="641"/>
      <c r="AN55" s="641"/>
      <c r="AO55" s="641"/>
      <c r="AP55" s="642"/>
      <c r="AQ55" s="14"/>
      <c r="AR55" s="2"/>
      <c r="AS55" s="2"/>
      <c r="AT55" s="2"/>
      <c r="AU55" s="2"/>
      <c r="AV55" s="2"/>
      <c r="AW55" s="2"/>
      <c r="AX55" s="2"/>
      <c r="AY55" s="2"/>
      <c r="AZ55" s="2"/>
      <c r="BA55" s="2"/>
      <c r="BB55" s="4"/>
    </row>
    <row r="56" spans="1:54" ht="13.5" customHeight="1" x14ac:dyDescent="0.15">
      <c r="A56" s="9"/>
      <c r="B56" s="15"/>
      <c r="C56" s="14"/>
      <c r="D56" s="631"/>
      <c r="E56" s="374" t="s">
        <v>588</v>
      </c>
      <c r="F56" s="279"/>
      <c r="G56" s="279"/>
      <c r="H56" s="279"/>
      <c r="I56" s="279"/>
      <c r="J56" s="279"/>
      <c r="K56" s="279"/>
      <c r="L56" s="279"/>
      <c r="M56" s="279"/>
      <c r="N56" s="279"/>
      <c r="O56" s="279"/>
      <c r="P56" s="279"/>
      <c r="Q56" s="279"/>
      <c r="R56" s="279"/>
      <c r="S56" s="354" t="s">
        <v>612</v>
      </c>
      <c r="T56" s="279"/>
      <c r="U56" s="279"/>
      <c r="V56" s="279"/>
      <c r="W56" s="355"/>
      <c r="X56" s="643" t="s">
        <v>1097</v>
      </c>
      <c r="Y56" s="644"/>
      <c r="Z56" s="644"/>
      <c r="AA56" s="644"/>
      <c r="AB56" s="644"/>
      <c r="AC56" s="644"/>
      <c r="AD56" s="644"/>
      <c r="AE56" s="644"/>
      <c r="AF56" s="644"/>
      <c r="AG56" s="644"/>
      <c r="AH56" s="644"/>
      <c r="AI56" s="644"/>
      <c r="AJ56" s="644"/>
      <c r="AK56" s="644"/>
      <c r="AL56" s="644"/>
      <c r="AM56" s="644"/>
      <c r="AN56" s="644"/>
      <c r="AO56" s="644"/>
      <c r="AP56" s="645"/>
      <c r="AQ56" s="14"/>
      <c r="AR56" s="2"/>
      <c r="AS56" s="2"/>
      <c r="AT56" s="2"/>
      <c r="AU56" s="2"/>
      <c r="AV56" s="2"/>
      <c r="AW56" s="2"/>
      <c r="AX56" s="2"/>
      <c r="AY56" s="2"/>
      <c r="AZ56" s="2"/>
      <c r="BA56" s="2"/>
      <c r="BB56" s="4"/>
    </row>
    <row r="57" spans="1:54" ht="13.5" customHeight="1" x14ac:dyDescent="0.15">
      <c r="A57" s="9"/>
      <c r="B57" s="15"/>
      <c r="C57" s="14"/>
      <c r="D57" s="631"/>
      <c r="E57" s="363"/>
      <c r="F57" s="285"/>
      <c r="G57" s="285"/>
      <c r="H57" s="285"/>
      <c r="I57" s="285"/>
      <c r="J57" s="285"/>
      <c r="K57" s="285"/>
      <c r="L57" s="285"/>
      <c r="M57" s="285"/>
      <c r="N57" s="285"/>
      <c r="O57" s="285"/>
      <c r="P57" s="285"/>
      <c r="Q57" s="285"/>
      <c r="R57" s="285"/>
      <c r="S57" s="352"/>
      <c r="T57" s="285"/>
      <c r="U57" s="285"/>
      <c r="V57" s="285"/>
      <c r="W57" s="353"/>
      <c r="X57" s="646"/>
      <c r="Y57" s="647"/>
      <c r="Z57" s="647"/>
      <c r="AA57" s="647"/>
      <c r="AB57" s="647"/>
      <c r="AC57" s="647"/>
      <c r="AD57" s="647"/>
      <c r="AE57" s="647"/>
      <c r="AF57" s="647"/>
      <c r="AG57" s="647"/>
      <c r="AH57" s="647"/>
      <c r="AI57" s="647"/>
      <c r="AJ57" s="647"/>
      <c r="AK57" s="647"/>
      <c r="AL57" s="647"/>
      <c r="AM57" s="647"/>
      <c r="AN57" s="647"/>
      <c r="AO57" s="647"/>
      <c r="AP57" s="648"/>
      <c r="AQ57" s="14"/>
      <c r="AR57" s="2"/>
      <c r="AS57" s="2"/>
      <c r="AT57" s="2"/>
      <c r="AU57" s="2"/>
      <c r="AV57" s="2"/>
      <c r="AW57" s="2"/>
      <c r="AX57" s="2"/>
      <c r="AY57" s="2"/>
      <c r="AZ57" s="2"/>
      <c r="BA57" s="2"/>
      <c r="BB57" s="4"/>
    </row>
    <row r="58" spans="1:54" x14ac:dyDescent="0.15">
      <c r="A58" s="3"/>
      <c r="B58" s="14"/>
      <c r="C58" s="15"/>
      <c r="D58" s="631"/>
      <c r="E58" s="241" t="s">
        <v>705</v>
      </c>
      <c r="F58" s="242"/>
      <c r="G58" s="242"/>
      <c r="H58" s="242"/>
      <c r="I58" s="242"/>
      <c r="J58" s="242"/>
      <c r="K58" s="242"/>
      <c r="L58" s="242"/>
      <c r="M58" s="242"/>
      <c r="N58" s="242"/>
      <c r="O58" s="242"/>
      <c r="P58" s="242"/>
      <c r="Q58" s="242"/>
      <c r="R58" s="242"/>
      <c r="S58" s="241" t="s">
        <v>612</v>
      </c>
      <c r="T58" s="242"/>
      <c r="U58" s="242"/>
      <c r="V58" s="242"/>
      <c r="W58" s="243"/>
      <c r="X58" s="627" t="s">
        <v>950</v>
      </c>
      <c r="Y58" s="628"/>
      <c r="Z58" s="628"/>
      <c r="AA58" s="628"/>
      <c r="AB58" s="628"/>
      <c r="AC58" s="628"/>
      <c r="AD58" s="628"/>
      <c r="AE58" s="628"/>
      <c r="AF58" s="628"/>
      <c r="AG58" s="628"/>
      <c r="AH58" s="628"/>
      <c r="AI58" s="628"/>
      <c r="AJ58" s="628"/>
      <c r="AK58" s="628"/>
      <c r="AL58" s="628"/>
      <c r="AM58" s="628"/>
      <c r="AN58" s="628"/>
      <c r="AO58" s="628"/>
      <c r="AP58" s="629"/>
      <c r="AQ58" s="14"/>
      <c r="AR58" s="2"/>
      <c r="AS58" s="2"/>
      <c r="AT58" s="2"/>
      <c r="AU58" s="2"/>
      <c r="AV58" s="2"/>
      <c r="AW58" s="2"/>
      <c r="AX58" s="2"/>
      <c r="AY58" s="2"/>
      <c r="AZ58" s="2"/>
      <c r="BA58" s="2"/>
      <c r="BB58" s="4"/>
    </row>
    <row r="59" spans="1:54" x14ac:dyDescent="0.15">
      <c r="A59" s="3"/>
      <c r="B59" s="14"/>
      <c r="C59" s="15"/>
      <c r="D59" s="631"/>
      <c r="E59" s="427" t="s">
        <v>628</v>
      </c>
      <c r="F59" s="428"/>
      <c r="G59" s="428"/>
      <c r="H59" s="428"/>
      <c r="I59" s="428"/>
      <c r="J59" s="428"/>
      <c r="K59" s="428"/>
      <c r="L59" s="428"/>
      <c r="M59" s="428"/>
      <c r="N59" s="428"/>
      <c r="O59" s="428"/>
      <c r="P59" s="428"/>
      <c r="Q59" s="428"/>
      <c r="R59" s="428"/>
      <c r="S59" s="427" t="s">
        <v>629</v>
      </c>
      <c r="T59" s="428"/>
      <c r="U59" s="428"/>
      <c r="V59" s="428"/>
      <c r="W59" s="429"/>
      <c r="X59" s="430"/>
      <c r="Y59" s="431"/>
      <c r="Z59" s="431"/>
      <c r="AA59" s="431"/>
      <c r="AB59" s="431"/>
      <c r="AC59" s="431"/>
      <c r="AD59" s="431"/>
      <c r="AE59" s="431"/>
      <c r="AF59" s="431"/>
      <c r="AG59" s="431"/>
      <c r="AH59" s="431"/>
      <c r="AI59" s="431"/>
      <c r="AJ59" s="431"/>
      <c r="AK59" s="431"/>
      <c r="AL59" s="431"/>
      <c r="AM59" s="431"/>
      <c r="AN59" s="431"/>
      <c r="AO59" s="431"/>
      <c r="AP59" s="432"/>
      <c r="AQ59" s="14"/>
      <c r="AR59" s="2"/>
      <c r="AS59" s="2"/>
      <c r="AT59" s="2"/>
      <c r="AU59" s="2"/>
      <c r="AV59" s="2"/>
      <c r="AW59" s="2"/>
      <c r="AX59" s="2"/>
      <c r="AY59" s="2"/>
      <c r="AZ59" s="2"/>
      <c r="BA59" s="2"/>
      <c r="BB59" s="4"/>
    </row>
    <row r="60" spans="1:54" x14ac:dyDescent="0.15">
      <c r="A60" s="3"/>
      <c r="B60" s="14"/>
      <c r="C60" s="30"/>
      <c r="D60" s="632"/>
      <c r="E60" s="433" t="s">
        <v>1098</v>
      </c>
      <c r="F60" s="233"/>
      <c r="G60" s="233"/>
      <c r="H60" s="233"/>
      <c r="I60" s="233"/>
      <c r="J60" s="233"/>
      <c r="K60" s="233"/>
      <c r="L60" s="233"/>
      <c r="M60" s="233"/>
      <c r="N60" s="233"/>
      <c r="O60" s="233"/>
      <c r="P60" s="233"/>
      <c r="Q60" s="233"/>
      <c r="R60" s="233"/>
      <c r="S60" s="433" t="s">
        <v>1099</v>
      </c>
      <c r="T60" s="233"/>
      <c r="U60" s="233"/>
      <c r="V60" s="233"/>
      <c r="W60" s="234"/>
      <c r="X60" s="637" t="s">
        <v>1100</v>
      </c>
      <c r="Y60" s="638"/>
      <c r="Z60" s="638"/>
      <c r="AA60" s="638"/>
      <c r="AB60" s="638"/>
      <c r="AC60" s="638"/>
      <c r="AD60" s="638"/>
      <c r="AE60" s="638"/>
      <c r="AF60" s="638"/>
      <c r="AG60" s="638"/>
      <c r="AH60" s="638"/>
      <c r="AI60" s="638"/>
      <c r="AJ60" s="638"/>
      <c r="AK60" s="638"/>
      <c r="AL60" s="638"/>
      <c r="AM60" s="638"/>
      <c r="AN60" s="638"/>
      <c r="AO60" s="638"/>
      <c r="AP60" s="639"/>
      <c r="AQ60" s="14"/>
      <c r="AR60" s="2"/>
      <c r="AS60" s="2"/>
      <c r="AT60" s="2"/>
      <c r="AU60" s="2"/>
      <c r="AV60" s="2"/>
      <c r="AW60" s="2"/>
      <c r="AX60" s="2"/>
      <c r="AY60" s="2"/>
      <c r="AZ60" s="2"/>
      <c r="BA60" s="2"/>
      <c r="BB60" s="4"/>
    </row>
    <row r="61" spans="1:54" x14ac:dyDescent="0.15">
      <c r="A61" s="3"/>
      <c r="B61" s="14"/>
      <c r="C61" s="24"/>
      <c r="D61" s="8" t="s">
        <v>953</v>
      </c>
      <c r="E61" s="235"/>
      <c r="F61" s="235"/>
      <c r="G61" s="235"/>
      <c r="H61" s="235"/>
      <c r="I61" s="235"/>
      <c r="J61" s="236"/>
      <c r="K61" s="237"/>
      <c r="L61" s="236"/>
      <c r="M61" s="236"/>
      <c r="N61" s="236"/>
      <c r="O61" s="236"/>
      <c r="P61" s="238"/>
      <c r="Q61" s="238"/>
      <c r="R61" s="238"/>
      <c r="S61" s="238"/>
      <c r="T61" s="238"/>
      <c r="U61" s="236"/>
      <c r="V61" s="236"/>
      <c r="W61" s="236"/>
      <c r="X61" s="236"/>
      <c r="Y61" s="236"/>
      <c r="Z61" s="236"/>
      <c r="AA61" s="236"/>
      <c r="AB61" s="236"/>
      <c r="AC61" s="238"/>
      <c r="AD61" s="238"/>
      <c r="AE61" s="238"/>
      <c r="AF61" s="238"/>
      <c r="AG61" s="238"/>
      <c r="AH61" s="236"/>
      <c r="AI61" s="236"/>
      <c r="AJ61" s="236"/>
      <c r="AK61" s="236"/>
      <c r="AL61" s="236"/>
      <c r="AM61" s="236"/>
      <c r="AN61" s="236"/>
      <c r="AO61" s="236"/>
      <c r="AP61" s="236"/>
      <c r="AQ61" s="14"/>
      <c r="AR61" s="2"/>
      <c r="AS61" s="2"/>
      <c r="AT61" s="2"/>
      <c r="AU61" s="2"/>
      <c r="AV61" s="2"/>
      <c r="AW61" s="2"/>
      <c r="AX61" s="2"/>
      <c r="AY61" s="2"/>
      <c r="AZ61" s="2"/>
      <c r="BA61" s="2"/>
      <c r="BB61" s="4"/>
    </row>
    <row r="62" spans="1:54" x14ac:dyDescent="0.15">
      <c r="A62" s="3"/>
      <c r="B62" s="2"/>
      <c r="C62" s="32"/>
      <c r="E62" s="245"/>
      <c r="F62" s="245"/>
      <c r="G62" s="245"/>
      <c r="H62" s="245"/>
      <c r="I62" s="245"/>
      <c r="J62" s="245"/>
      <c r="K62" s="245"/>
      <c r="L62" s="239"/>
      <c r="M62" s="240"/>
      <c r="N62" s="239"/>
      <c r="O62" s="239"/>
      <c r="P62" s="239"/>
      <c r="Q62" s="240"/>
      <c r="R62" s="235"/>
      <c r="S62" s="235"/>
      <c r="T62" s="235"/>
      <c r="U62" s="235"/>
      <c r="V62" s="235"/>
      <c r="W62" s="235"/>
      <c r="X62" s="235"/>
      <c r="Y62" s="235"/>
      <c r="Z62" s="235"/>
      <c r="AA62" s="235"/>
      <c r="AB62" s="235"/>
      <c r="AC62" s="235"/>
      <c r="AD62" s="235"/>
      <c r="AE62" s="235"/>
      <c r="AF62" s="235"/>
      <c r="AG62" s="235"/>
      <c r="AH62" s="235"/>
      <c r="AI62" s="235"/>
      <c r="AJ62" s="235"/>
      <c r="AK62" s="235"/>
      <c r="AL62" s="235"/>
      <c r="AM62" s="235"/>
      <c r="AN62" s="235"/>
      <c r="AO62" s="235"/>
      <c r="AP62" s="235"/>
      <c r="AQ62" s="235"/>
      <c r="AR62" s="235"/>
      <c r="AS62" s="235"/>
      <c r="AT62" s="235"/>
      <c r="AU62" s="235"/>
      <c r="AV62" s="235"/>
      <c r="AW62" s="2"/>
      <c r="AX62" s="2"/>
      <c r="AY62" s="2"/>
      <c r="AZ62" s="2"/>
      <c r="BA62" s="2"/>
      <c r="BB62" s="4"/>
    </row>
    <row r="63" spans="1:54" ht="13.5" customHeight="1" x14ac:dyDescent="0.15">
      <c r="A63" s="9"/>
      <c r="B63" s="220"/>
      <c r="C63" s="220"/>
      <c r="D63" s="244" t="s">
        <v>707</v>
      </c>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12"/>
      <c r="AM63" s="12"/>
      <c r="AN63" s="12"/>
      <c r="AO63" s="12"/>
      <c r="AP63" s="12"/>
      <c r="AQ63" s="12"/>
      <c r="AR63" s="2"/>
      <c r="AS63" s="2"/>
      <c r="AT63" s="2"/>
      <c r="AU63" s="2"/>
      <c r="AV63" s="2"/>
      <c r="AW63" s="2"/>
      <c r="AX63" s="2"/>
      <c r="AY63" s="2"/>
      <c r="AZ63" s="2"/>
      <c r="BA63" s="2"/>
      <c r="BB63" s="4"/>
    </row>
    <row r="64" spans="1:54" x14ac:dyDescent="0.15">
      <c r="A64" s="3"/>
      <c r="B64" s="12"/>
      <c r="C64" s="33"/>
      <c r="H64" s="12"/>
      <c r="I64" s="12"/>
      <c r="J64" s="12"/>
      <c r="K64" s="12"/>
      <c r="L64" s="12"/>
      <c r="M64" s="12"/>
      <c r="N64" s="12"/>
      <c r="O64" s="12"/>
      <c r="P64" s="12"/>
      <c r="Q64" s="12"/>
      <c r="R64" s="12"/>
      <c r="S64" s="12"/>
      <c r="T64" s="12"/>
      <c r="U64" s="12"/>
      <c r="V64" s="12"/>
      <c r="W64" s="12"/>
      <c r="X64" s="231"/>
      <c r="Y64" s="231"/>
      <c r="Z64" s="231"/>
      <c r="AA64" s="231"/>
      <c r="AB64" s="231"/>
      <c r="AC64" s="231"/>
      <c r="AD64" s="231"/>
      <c r="AE64" s="231"/>
      <c r="AF64" s="231"/>
      <c r="AG64" s="231"/>
      <c r="AH64" s="231"/>
      <c r="AI64" s="231"/>
      <c r="AJ64" s="231"/>
      <c r="AK64" s="231"/>
      <c r="AL64" s="231"/>
      <c r="AM64" s="231"/>
      <c r="AN64" s="231"/>
      <c r="AO64" s="231"/>
      <c r="AP64" s="231"/>
      <c r="AQ64" s="12"/>
      <c r="AR64" s="2"/>
      <c r="AS64" s="2"/>
      <c r="AT64" s="2"/>
      <c r="AU64" s="2"/>
      <c r="AV64" s="2"/>
      <c r="AW64" s="2"/>
      <c r="AX64" s="2"/>
      <c r="AY64" s="2"/>
      <c r="AZ64" s="2"/>
      <c r="BA64" s="2"/>
      <c r="BB64" s="4"/>
    </row>
    <row r="65" spans="1:60" x14ac:dyDescent="0.15">
      <c r="A65" s="3"/>
      <c r="B65" s="12"/>
      <c r="C65" s="33"/>
      <c r="D65" s="244" t="s">
        <v>936</v>
      </c>
      <c r="E65" s="2"/>
      <c r="F65" s="2"/>
      <c r="G65" s="12"/>
      <c r="H65" s="12"/>
      <c r="I65" s="12"/>
      <c r="J65" s="12"/>
      <c r="K65" s="12"/>
      <c r="L65" s="12"/>
      <c r="M65" s="12"/>
      <c r="N65" s="12"/>
      <c r="O65" s="12"/>
      <c r="P65" s="12"/>
      <c r="Q65" s="12"/>
      <c r="R65" s="12"/>
      <c r="S65" s="12"/>
      <c r="T65" s="12"/>
      <c r="U65" s="12"/>
      <c r="V65" s="12"/>
      <c r="W65" s="12"/>
      <c r="X65" s="231"/>
      <c r="Y65" s="231"/>
      <c r="Z65" s="231"/>
      <c r="AA65" s="231"/>
      <c r="AB65" s="231"/>
      <c r="AC65" s="231"/>
      <c r="AD65" s="231"/>
      <c r="AE65" s="231"/>
      <c r="AF65" s="231"/>
      <c r="AG65" s="231"/>
      <c r="AH65" s="231"/>
      <c r="AI65" s="231"/>
      <c r="AJ65" s="231"/>
      <c r="AK65" s="231"/>
      <c r="AL65" s="231"/>
      <c r="AM65" s="231"/>
      <c r="AN65" s="231"/>
      <c r="AO65" s="231"/>
      <c r="AP65" s="231"/>
      <c r="AQ65" s="12"/>
      <c r="AR65" s="2"/>
      <c r="AS65" s="2"/>
      <c r="AT65" s="2"/>
      <c r="AU65" s="2"/>
      <c r="AV65" s="2"/>
      <c r="AW65" s="2"/>
      <c r="AX65" s="2"/>
      <c r="AY65" s="2"/>
      <c r="AZ65" s="2"/>
      <c r="BA65" s="2"/>
      <c r="BB65" s="4"/>
    </row>
    <row r="66" spans="1:60" ht="15" x14ac:dyDescent="0.15">
      <c r="A66" s="3"/>
      <c r="B66" s="12"/>
      <c r="C66" s="33"/>
      <c r="D66" s="358" t="s">
        <v>934</v>
      </c>
      <c r="E66" s="2" t="s">
        <v>935</v>
      </c>
      <c r="F66" s="2"/>
      <c r="G66" s="12"/>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2"/>
      <c r="AS66" s="2"/>
      <c r="AT66" s="2"/>
      <c r="AU66" s="2"/>
      <c r="AV66" s="2"/>
      <c r="AW66" s="2"/>
      <c r="AX66" s="2"/>
      <c r="AY66" s="2"/>
      <c r="AZ66" s="2"/>
      <c r="BA66" s="2"/>
      <c r="BB66" s="4"/>
      <c r="BH66" s="287"/>
    </row>
    <row r="67" spans="1:60" s="287" customFormat="1" x14ac:dyDescent="0.15">
      <c r="A67" s="313"/>
      <c r="B67" s="297"/>
      <c r="C67" s="343"/>
      <c r="D67" s="33"/>
      <c r="E67" s="33"/>
      <c r="F67" s="33"/>
      <c r="G67" s="33"/>
      <c r="H67" s="344"/>
      <c r="I67" s="344"/>
      <c r="J67" s="344"/>
      <c r="K67" s="344"/>
      <c r="L67" s="344"/>
      <c r="M67" s="344"/>
      <c r="N67" s="344"/>
      <c r="O67" s="344"/>
      <c r="P67" s="344"/>
      <c r="Q67" s="344"/>
      <c r="R67" s="344"/>
      <c r="S67" s="344"/>
      <c r="T67" s="344"/>
      <c r="U67" s="344"/>
      <c r="V67" s="344"/>
      <c r="W67" s="344"/>
      <c r="X67" s="344"/>
      <c r="Y67" s="344"/>
      <c r="Z67" s="344"/>
      <c r="AA67" s="344"/>
      <c r="AB67" s="344"/>
      <c r="AC67" s="344"/>
      <c r="AD67" s="344"/>
      <c r="AE67" s="344"/>
      <c r="AF67" s="344"/>
      <c r="AG67" s="344"/>
      <c r="AH67" s="344"/>
      <c r="AI67" s="344"/>
      <c r="AJ67" s="344"/>
      <c r="AK67" s="344"/>
      <c r="AL67" s="344"/>
      <c r="AM67" s="344"/>
      <c r="AN67" s="344"/>
      <c r="AO67" s="344"/>
      <c r="AP67" s="344"/>
      <c r="AQ67" s="344"/>
      <c r="AR67" s="344"/>
      <c r="AS67" s="344"/>
      <c r="AT67" s="344"/>
      <c r="AU67" s="344"/>
      <c r="AV67" s="344"/>
      <c r="AW67" s="344"/>
      <c r="AX67" s="344"/>
      <c r="AY67" s="344"/>
      <c r="AZ67" s="344"/>
      <c r="BA67" s="344"/>
      <c r="BB67" s="312"/>
    </row>
    <row r="68" spans="1:60" s="287" customFormat="1" x14ac:dyDescent="0.15">
      <c r="A68" s="313"/>
      <c r="B68" s="297"/>
      <c r="C68" s="343"/>
      <c r="D68" s="342" t="s">
        <v>939</v>
      </c>
      <c r="E68" s="342"/>
      <c r="F68" s="342"/>
      <c r="G68" s="344"/>
      <c r="H68" s="344"/>
      <c r="I68" s="344"/>
      <c r="J68" s="344"/>
      <c r="K68" s="344"/>
      <c r="L68" s="344"/>
      <c r="M68" s="344"/>
      <c r="N68" s="344"/>
      <c r="O68" s="344"/>
      <c r="P68" s="344"/>
      <c r="Q68" s="344"/>
      <c r="R68" s="344"/>
      <c r="S68" s="344"/>
      <c r="T68" s="344"/>
      <c r="U68" s="344"/>
      <c r="V68" s="344"/>
      <c r="W68" s="344"/>
      <c r="X68" s="344"/>
      <c r="Y68" s="344"/>
      <c r="Z68" s="344"/>
      <c r="AA68" s="344"/>
      <c r="AB68" s="344"/>
      <c r="AC68" s="344"/>
      <c r="AD68" s="344"/>
      <c r="AE68" s="344"/>
      <c r="AF68" s="344"/>
      <c r="AG68" s="344"/>
      <c r="AH68" s="344"/>
      <c r="AI68" s="344"/>
      <c r="AJ68" s="344"/>
      <c r="AK68" s="344"/>
      <c r="AL68" s="344"/>
      <c r="AM68" s="344"/>
      <c r="AN68" s="344"/>
      <c r="AO68" s="344"/>
      <c r="AP68" s="344"/>
      <c r="AQ68" s="344"/>
      <c r="AR68" s="344"/>
      <c r="AS68" s="344"/>
      <c r="AT68" s="344"/>
      <c r="AU68" s="344"/>
      <c r="AV68" s="344"/>
      <c r="AW68" s="344"/>
      <c r="AX68" s="344"/>
      <c r="AY68" s="344"/>
      <c r="AZ68" s="344"/>
      <c r="BA68" s="344"/>
      <c r="BB68" s="312"/>
    </row>
    <row r="69" spans="1:60" s="287" customFormat="1" x14ac:dyDescent="0.15">
      <c r="A69" s="313"/>
      <c r="B69" s="297"/>
      <c r="C69" s="343"/>
      <c r="D69" s="342"/>
      <c r="E69" s="342"/>
      <c r="F69" s="342"/>
      <c r="G69" s="344"/>
      <c r="H69" s="344"/>
      <c r="I69" s="344"/>
      <c r="J69" s="344"/>
      <c r="K69" s="344"/>
      <c r="L69" s="344"/>
      <c r="M69" s="344"/>
      <c r="N69" s="344"/>
      <c r="O69" s="344"/>
      <c r="P69" s="344"/>
      <c r="Q69" s="344"/>
      <c r="R69" s="344"/>
      <c r="S69" s="344"/>
      <c r="T69" s="344"/>
      <c r="U69" s="344"/>
      <c r="V69" s="344"/>
      <c r="W69" s="344"/>
      <c r="X69" s="344"/>
      <c r="Y69" s="344"/>
      <c r="Z69" s="344"/>
      <c r="AA69" s="344"/>
      <c r="AB69" s="344"/>
      <c r="AC69" s="344"/>
      <c r="AD69" s="344"/>
      <c r="AE69" s="344"/>
      <c r="AF69" s="344"/>
      <c r="AG69" s="344"/>
      <c r="AH69" s="344"/>
      <c r="AI69" s="344"/>
      <c r="AJ69" s="344"/>
      <c r="AK69" s="344"/>
      <c r="AL69" s="344"/>
      <c r="AM69" s="344"/>
      <c r="AN69" s="344"/>
      <c r="AO69" s="344"/>
      <c r="AP69" s="344"/>
      <c r="AQ69" s="344"/>
      <c r="AR69" s="344"/>
      <c r="AS69" s="344"/>
      <c r="AT69" s="344"/>
      <c r="AU69" s="344"/>
      <c r="AV69" s="344"/>
      <c r="AW69" s="344"/>
      <c r="AX69" s="344"/>
      <c r="AY69" s="344"/>
      <c r="AZ69" s="344"/>
      <c r="BA69" s="344"/>
      <c r="BB69" s="312"/>
    </row>
    <row r="70" spans="1:60" x14ac:dyDescent="0.15">
      <c r="A70" s="3"/>
      <c r="B70" s="12"/>
      <c r="C70" s="33"/>
      <c r="D70" s="342"/>
      <c r="E70" s="342" t="s">
        <v>940</v>
      </c>
      <c r="F70" s="342"/>
      <c r="G70" s="344"/>
      <c r="H70" s="342"/>
      <c r="I70" s="342"/>
      <c r="J70" s="342"/>
      <c r="K70" s="342"/>
      <c r="L70" s="342"/>
      <c r="M70" s="342"/>
      <c r="N70" s="342"/>
      <c r="O70" s="342"/>
      <c r="P70" s="342"/>
      <c r="Q70" s="342"/>
      <c r="R70" s="342"/>
      <c r="S70" s="342"/>
      <c r="T70" s="342"/>
      <c r="U70" s="342"/>
      <c r="V70" s="342"/>
      <c r="W70" s="342"/>
      <c r="X70" s="342"/>
      <c r="Y70" s="342"/>
      <c r="Z70" s="342"/>
      <c r="AA70" s="342"/>
      <c r="AB70" s="342"/>
      <c r="AC70" s="342"/>
      <c r="AD70" s="342"/>
      <c r="AE70" s="342"/>
      <c r="AF70" s="342"/>
      <c r="AG70" s="342"/>
      <c r="AH70" s="342"/>
      <c r="AI70" s="342"/>
      <c r="AJ70" s="342"/>
      <c r="AK70" s="342"/>
      <c r="AL70" s="342"/>
      <c r="AM70" s="342"/>
      <c r="AN70" s="342"/>
      <c r="AO70" s="342"/>
      <c r="AP70" s="342"/>
      <c r="AQ70" s="342"/>
      <c r="AR70" s="342"/>
      <c r="AS70" s="342"/>
      <c r="AT70" s="342"/>
      <c r="AU70" s="342"/>
      <c r="AV70" s="342"/>
      <c r="AW70" s="342"/>
      <c r="AX70" s="342"/>
      <c r="AY70" s="342"/>
      <c r="AZ70" s="342"/>
      <c r="BA70" s="342"/>
      <c r="BB70" s="4"/>
    </row>
    <row r="71" spans="1:60" s="287" customFormat="1" x14ac:dyDescent="0.15">
      <c r="A71" s="313"/>
      <c r="B71" s="297"/>
      <c r="C71" s="343"/>
      <c r="D71" s="342"/>
      <c r="E71" s="342"/>
      <c r="F71" s="342"/>
      <c r="G71" s="342"/>
      <c r="H71" s="344"/>
      <c r="I71" s="344"/>
      <c r="J71" s="344"/>
      <c r="K71" s="344"/>
      <c r="L71" s="344"/>
      <c r="M71" s="344"/>
      <c r="N71" s="344"/>
      <c r="O71" s="344"/>
      <c r="P71" s="344"/>
      <c r="Q71" s="344"/>
      <c r="R71" s="344"/>
      <c r="S71" s="344"/>
      <c r="T71" s="344"/>
      <c r="U71" s="344"/>
      <c r="V71" s="344"/>
      <c r="W71" s="344"/>
      <c r="X71" s="344"/>
      <c r="Y71" s="344"/>
      <c r="Z71" s="344"/>
      <c r="AA71" s="344"/>
      <c r="AB71" s="344"/>
      <c r="AC71" s="344"/>
      <c r="AD71" s="344"/>
      <c r="AE71" s="344"/>
      <c r="AF71" s="344"/>
      <c r="AG71" s="344"/>
      <c r="AH71" s="344"/>
      <c r="AI71" s="344"/>
      <c r="AJ71" s="344"/>
      <c r="AK71" s="344"/>
      <c r="AL71" s="344"/>
      <c r="AM71" s="344"/>
      <c r="AN71" s="344"/>
      <c r="AO71" s="344"/>
      <c r="AP71" s="344"/>
      <c r="AQ71" s="344"/>
      <c r="AR71" s="344"/>
      <c r="AS71" s="344"/>
      <c r="AT71" s="344"/>
      <c r="AU71" s="344"/>
      <c r="AV71" s="344"/>
      <c r="AW71" s="344"/>
      <c r="AX71" s="344"/>
      <c r="AY71" s="344"/>
      <c r="AZ71" s="344"/>
      <c r="BA71" s="344"/>
      <c r="BB71" s="312"/>
    </row>
    <row r="72" spans="1:60" s="287" customFormat="1" x14ac:dyDescent="0.15">
      <c r="A72" s="313"/>
      <c r="B72" s="297"/>
      <c r="C72" s="343"/>
      <c r="D72" s="342"/>
      <c r="E72" s="342" t="s">
        <v>937</v>
      </c>
      <c r="F72" s="342"/>
      <c r="G72" s="344"/>
      <c r="H72" s="344"/>
      <c r="I72" s="344"/>
      <c r="J72" s="344"/>
      <c r="K72" s="344"/>
      <c r="L72" s="344"/>
      <c r="M72" s="344"/>
      <c r="N72" s="344"/>
      <c r="O72" s="344"/>
      <c r="P72" s="344"/>
      <c r="Q72" s="344"/>
      <c r="R72" s="344"/>
      <c r="S72" s="344"/>
      <c r="T72" s="344"/>
      <c r="U72" s="344"/>
      <c r="V72" s="344"/>
      <c r="W72" s="344"/>
      <c r="X72" s="344"/>
      <c r="Y72" s="344"/>
      <c r="Z72" s="344"/>
      <c r="AA72" s="344"/>
      <c r="AB72" s="344"/>
      <c r="AC72" s="344"/>
      <c r="AD72" s="344"/>
      <c r="AE72" s="344"/>
      <c r="AF72" s="344"/>
      <c r="AG72" s="344"/>
      <c r="AH72" s="344"/>
      <c r="AI72" s="344"/>
      <c r="AJ72" s="344"/>
      <c r="AK72" s="344"/>
      <c r="AL72" s="344"/>
      <c r="AM72" s="344"/>
      <c r="AN72" s="344"/>
      <c r="AO72" s="344"/>
      <c r="AP72" s="344"/>
      <c r="AQ72" s="344"/>
      <c r="AR72" s="344"/>
      <c r="AS72" s="344"/>
      <c r="AT72" s="344"/>
      <c r="AU72" s="344"/>
      <c r="AV72" s="344"/>
      <c r="AW72" s="344"/>
      <c r="AX72" s="344"/>
      <c r="AY72" s="344"/>
      <c r="AZ72" s="344"/>
      <c r="BA72" s="344"/>
      <c r="BB72" s="312"/>
    </row>
    <row r="73" spans="1:60" s="287" customFormat="1" x14ac:dyDescent="0.15">
      <c r="A73" s="313"/>
      <c r="B73" s="297"/>
      <c r="C73" s="343"/>
      <c r="D73" s="342"/>
      <c r="E73" s="342"/>
      <c r="F73" s="342" t="s">
        <v>941</v>
      </c>
      <c r="G73" s="344"/>
      <c r="H73" s="344"/>
      <c r="I73" s="344"/>
      <c r="J73" s="344"/>
      <c r="K73" s="344"/>
      <c r="L73" s="344"/>
      <c r="M73" s="344"/>
      <c r="N73" s="344"/>
      <c r="O73" s="344"/>
      <c r="P73" s="344"/>
      <c r="Q73" s="344"/>
      <c r="R73" s="344"/>
      <c r="S73" s="344"/>
      <c r="T73" s="344"/>
      <c r="U73" s="344"/>
      <c r="V73" s="344"/>
      <c r="W73" s="344"/>
      <c r="X73" s="344"/>
      <c r="Y73" s="344"/>
      <c r="Z73" s="344"/>
      <c r="AA73" s="344"/>
      <c r="AB73" s="344"/>
      <c r="AC73" s="344"/>
      <c r="AD73" s="344"/>
      <c r="AE73" s="344"/>
      <c r="AF73" s="344"/>
      <c r="AG73" s="344"/>
      <c r="AH73" s="344"/>
      <c r="AI73" s="344"/>
      <c r="AJ73" s="344"/>
      <c r="AK73" s="344"/>
      <c r="AL73" s="344"/>
      <c r="AM73" s="344"/>
      <c r="AN73" s="344"/>
      <c r="AO73" s="344"/>
      <c r="AP73" s="344"/>
      <c r="AQ73" s="344"/>
      <c r="AR73" s="344"/>
      <c r="AS73" s="344"/>
      <c r="AT73" s="344"/>
      <c r="AU73" s="344"/>
      <c r="AV73" s="344"/>
      <c r="AW73" s="344"/>
      <c r="AX73" s="344"/>
      <c r="AY73" s="344"/>
      <c r="AZ73" s="344"/>
      <c r="BA73" s="344"/>
      <c r="BB73" s="312"/>
    </row>
    <row r="74" spans="1:60" s="287" customFormat="1" x14ac:dyDescent="0.15">
      <c r="A74" s="313"/>
      <c r="B74" s="297"/>
      <c r="C74" s="343"/>
      <c r="D74" s="342"/>
      <c r="E74" s="342"/>
      <c r="F74" s="8" t="s">
        <v>938</v>
      </c>
      <c r="G74" s="344"/>
      <c r="H74" s="344"/>
      <c r="I74" s="344"/>
      <c r="J74" s="344"/>
      <c r="K74" s="344"/>
      <c r="L74" s="344"/>
      <c r="M74" s="344"/>
      <c r="N74" s="344"/>
      <c r="O74" s="344"/>
      <c r="P74" s="344"/>
      <c r="Q74" s="344"/>
      <c r="R74" s="344"/>
      <c r="S74" s="344"/>
      <c r="T74" s="344"/>
      <c r="U74" s="344"/>
      <c r="V74" s="344"/>
      <c r="W74" s="344"/>
      <c r="X74" s="344"/>
      <c r="Y74" s="344"/>
      <c r="Z74" s="344"/>
      <c r="AA74" s="344"/>
      <c r="AB74" s="344"/>
      <c r="AC74" s="344"/>
      <c r="AD74" s="344"/>
      <c r="AE74" s="344"/>
      <c r="AF74" s="344"/>
      <c r="AG74" s="344"/>
      <c r="AH74" s="344"/>
      <c r="AI74" s="344"/>
      <c r="AJ74" s="344"/>
      <c r="AK74" s="344"/>
      <c r="AL74" s="344"/>
      <c r="AM74" s="344"/>
      <c r="AN74" s="344"/>
      <c r="AO74" s="344"/>
      <c r="AP74" s="344"/>
      <c r="AQ74" s="344"/>
      <c r="AR74" s="344"/>
      <c r="AS74" s="344"/>
      <c r="AT74" s="344"/>
      <c r="AU74" s="344"/>
      <c r="AV74" s="344"/>
      <c r="AW74" s="344"/>
      <c r="AX74" s="344"/>
      <c r="AY74" s="344"/>
      <c r="AZ74" s="344"/>
      <c r="BA74" s="344"/>
      <c r="BB74" s="312"/>
    </row>
    <row r="75" spans="1:60" s="287" customFormat="1" x14ac:dyDescent="0.15">
      <c r="A75" s="313"/>
      <c r="B75" s="297"/>
      <c r="C75" s="343"/>
      <c r="D75" s="342"/>
      <c r="E75" s="342"/>
      <c r="F75" s="342"/>
      <c r="G75" s="344"/>
      <c r="H75" s="344"/>
      <c r="I75" s="344"/>
      <c r="J75" s="344"/>
      <c r="K75" s="344"/>
      <c r="L75" s="344"/>
      <c r="M75" s="344"/>
      <c r="N75" s="344"/>
      <c r="O75" s="344"/>
      <c r="P75" s="344"/>
      <c r="Q75" s="344"/>
      <c r="R75" s="344"/>
      <c r="S75" s="344"/>
      <c r="T75" s="344"/>
      <c r="U75" s="344"/>
      <c r="V75" s="344"/>
      <c r="W75" s="344"/>
      <c r="X75" s="344"/>
      <c r="Y75" s="344"/>
      <c r="Z75" s="344"/>
      <c r="AA75" s="344"/>
      <c r="AB75" s="344"/>
      <c r="AC75" s="344"/>
      <c r="AD75" s="344"/>
      <c r="AE75" s="344"/>
      <c r="AF75" s="344"/>
      <c r="AG75" s="344"/>
      <c r="AH75" s="344"/>
      <c r="AI75" s="344"/>
      <c r="AJ75" s="344"/>
      <c r="AK75" s="344"/>
      <c r="AL75" s="344"/>
      <c r="AM75" s="344"/>
      <c r="AN75" s="344"/>
      <c r="AO75" s="344"/>
      <c r="AP75" s="344"/>
      <c r="AQ75" s="344"/>
      <c r="AR75" s="344"/>
      <c r="AS75" s="344"/>
      <c r="AT75" s="344"/>
      <c r="AU75" s="344"/>
      <c r="AV75" s="344"/>
      <c r="AW75" s="344"/>
      <c r="AX75" s="344"/>
      <c r="AY75" s="344"/>
      <c r="AZ75" s="344"/>
      <c r="BA75" s="344"/>
      <c r="BB75" s="312"/>
    </row>
    <row r="76" spans="1:60" s="287" customFormat="1" x14ac:dyDescent="0.15">
      <c r="A76" s="313"/>
      <c r="B76" s="297"/>
      <c r="C76" s="343"/>
      <c r="D76" s="342"/>
      <c r="E76" s="342" t="s">
        <v>943</v>
      </c>
      <c r="F76" s="342"/>
      <c r="G76" s="344"/>
      <c r="H76" s="344"/>
      <c r="I76" s="344"/>
      <c r="J76" s="344"/>
      <c r="K76" s="344"/>
      <c r="L76" s="344"/>
      <c r="M76" s="344"/>
      <c r="N76" s="344"/>
      <c r="O76" s="344"/>
      <c r="P76" s="344"/>
      <c r="Q76" s="344"/>
      <c r="R76" s="344"/>
      <c r="S76" s="344"/>
      <c r="T76" s="344"/>
      <c r="U76" s="344"/>
      <c r="V76" s="344"/>
      <c r="W76" s="344"/>
      <c r="X76" s="344"/>
      <c r="Y76" s="344"/>
      <c r="Z76" s="344"/>
      <c r="AA76" s="344"/>
      <c r="AB76" s="344"/>
      <c r="AC76" s="344"/>
      <c r="AD76" s="344"/>
      <c r="AE76" s="344"/>
      <c r="AF76" s="344"/>
      <c r="AG76" s="344"/>
      <c r="AH76" s="344"/>
      <c r="AI76" s="344"/>
      <c r="AJ76" s="344"/>
      <c r="AK76" s="344"/>
      <c r="AL76" s="344"/>
      <c r="AM76" s="344"/>
      <c r="AN76" s="344"/>
      <c r="AO76" s="344"/>
      <c r="AP76" s="344"/>
      <c r="AQ76" s="344"/>
      <c r="AR76" s="344"/>
      <c r="AS76" s="344"/>
      <c r="AT76" s="344"/>
      <c r="AU76" s="344"/>
      <c r="AV76" s="344"/>
      <c r="AW76" s="344"/>
      <c r="AX76" s="344"/>
      <c r="AY76" s="344"/>
      <c r="AZ76" s="344"/>
      <c r="BA76" s="344"/>
      <c r="BB76" s="312"/>
    </row>
    <row r="77" spans="1:60" x14ac:dyDescent="0.15">
      <c r="A77" s="3"/>
      <c r="B77" s="12"/>
      <c r="C77" s="220"/>
      <c r="D77" s="342"/>
      <c r="E77" s="342" t="s">
        <v>942</v>
      </c>
      <c r="F77" s="342"/>
      <c r="G77" s="344"/>
      <c r="H77" s="342"/>
      <c r="I77" s="342"/>
      <c r="J77" s="342"/>
      <c r="K77" s="342"/>
      <c r="L77" s="342"/>
      <c r="M77" s="342"/>
      <c r="N77" s="342"/>
      <c r="O77" s="342"/>
      <c r="P77" s="342"/>
      <c r="Q77" s="342"/>
      <c r="R77" s="342"/>
      <c r="S77" s="342"/>
      <c r="T77" s="342"/>
      <c r="U77" s="342"/>
      <c r="V77" s="342"/>
      <c r="W77" s="342"/>
      <c r="X77" s="342"/>
      <c r="Y77" s="342"/>
      <c r="Z77" s="342"/>
      <c r="AA77" s="342"/>
      <c r="AB77" s="342"/>
      <c r="AC77" s="342"/>
      <c r="AD77" s="342"/>
      <c r="AE77" s="342"/>
      <c r="AF77" s="342"/>
      <c r="AG77" s="342"/>
      <c r="AH77" s="342"/>
      <c r="AI77" s="342"/>
      <c r="AJ77" s="342"/>
      <c r="AK77" s="342"/>
      <c r="AL77" s="342"/>
      <c r="AM77" s="342"/>
      <c r="AN77" s="342"/>
      <c r="AO77" s="342"/>
      <c r="AP77" s="342"/>
      <c r="AQ77" s="342"/>
      <c r="AR77" s="342"/>
      <c r="AS77" s="342"/>
      <c r="AT77" s="342"/>
      <c r="AU77" s="342"/>
      <c r="AV77" s="342"/>
      <c r="AW77" s="342"/>
      <c r="AX77" s="342"/>
      <c r="AY77" s="342"/>
      <c r="AZ77" s="342"/>
      <c r="BA77" s="342"/>
      <c r="BB77" s="4"/>
    </row>
    <row r="78" spans="1:60" ht="14.25" thickBot="1" x14ac:dyDescent="0.2">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7"/>
    </row>
    <row r="79" spans="1:60" x14ac:dyDescent="0.15">
      <c r="A79" s="3"/>
      <c r="B79" s="3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2"/>
      <c r="AS79" s="2"/>
      <c r="AT79" s="2"/>
      <c r="AU79" s="2"/>
      <c r="AV79" s="2"/>
      <c r="AW79" s="2"/>
      <c r="AX79" s="2"/>
      <c r="AY79" s="2"/>
      <c r="AZ79" s="2"/>
      <c r="BA79" s="2"/>
      <c r="BB79" s="4"/>
    </row>
    <row r="80" spans="1:60" x14ac:dyDescent="0.15">
      <c r="A80" s="49" t="s">
        <v>76</v>
      </c>
      <c r="B80" s="50"/>
      <c r="C80" s="50"/>
      <c r="D80" s="50"/>
      <c r="E80" s="50"/>
      <c r="F80" s="51"/>
      <c r="G80" s="168">
        <v>1</v>
      </c>
      <c r="H80" s="102"/>
      <c r="I80" s="102"/>
      <c r="J80" s="102"/>
      <c r="K80" s="103"/>
      <c r="L80" s="103"/>
      <c r="M80" s="103"/>
      <c r="N80" s="103"/>
      <c r="O80" s="103"/>
      <c r="P80" s="102"/>
      <c r="Q80" s="102"/>
      <c r="R80" s="102"/>
      <c r="S80" s="102"/>
      <c r="T80" s="102"/>
      <c r="U80" s="102"/>
      <c r="V80" s="102"/>
      <c r="W80" s="102"/>
      <c r="X80" s="103"/>
      <c r="Y80" s="103"/>
      <c r="Z80" s="103"/>
      <c r="AA80" s="103"/>
      <c r="AB80" s="104"/>
      <c r="AC80" s="102"/>
      <c r="AD80" s="102"/>
      <c r="AE80" s="102"/>
      <c r="AF80" s="102"/>
      <c r="AG80" s="102"/>
      <c r="AH80" s="102"/>
      <c r="AI80" s="102"/>
      <c r="AJ80" s="102"/>
      <c r="AK80" s="102"/>
      <c r="AL80" s="102"/>
      <c r="AM80" s="102"/>
      <c r="AN80" s="102"/>
      <c r="AO80" s="102"/>
      <c r="AP80" s="102"/>
      <c r="AQ80" s="102"/>
      <c r="AR80" s="228"/>
      <c r="AS80" s="228"/>
      <c r="AT80" s="228"/>
      <c r="AU80" s="228"/>
      <c r="AV80" s="228"/>
      <c r="AW80" s="228"/>
      <c r="AX80" s="228"/>
      <c r="AY80" s="228"/>
      <c r="AZ80" s="228"/>
      <c r="BA80" s="228"/>
      <c r="BB80" s="229"/>
    </row>
    <row r="81" spans="1:54" x14ac:dyDescent="0.15">
      <c r="A81" s="9"/>
      <c r="B81" s="15"/>
      <c r="C81" s="15"/>
      <c r="D81" s="14"/>
      <c r="AL81" s="14"/>
      <c r="AM81" s="14"/>
      <c r="AN81" s="14"/>
      <c r="AO81" s="14"/>
      <c r="AP81" s="14"/>
      <c r="AQ81" s="14"/>
      <c r="AR81" s="2"/>
      <c r="AS81" s="2"/>
      <c r="AT81" s="2"/>
      <c r="AU81" s="2"/>
      <c r="AV81" s="2"/>
      <c r="AW81" s="2"/>
      <c r="AX81" s="2"/>
      <c r="AY81" s="2"/>
      <c r="AZ81" s="2"/>
      <c r="BA81" s="2"/>
      <c r="BB81" s="4"/>
    </row>
    <row r="82" spans="1:54" ht="13.5" customHeight="1" x14ac:dyDescent="0.15">
      <c r="A82" s="9"/>
      <c r="B82" s="15" t="s">
        <v>682</v>
      </c>
      <c r="C82" s="15"/>
      <c r="D82" s="14"/>
      <c r="AL82" s="14"/>
      <c r="AM82" s="14"/>
      <c r="AN82" s="14"/>
      <c r="AO82" s="14"/>
      <c r="AP82" s="14"/>
      <c r="AQ82" s="14"/>
      <c r="AR82" s="2"/>
      <c r="AS82" s="2"/>
      <c r="AT82" s="2"/>
      <c r="AU82" s="2"/>
      <c r="AV82" s="2"/>
      <c r="AW82" s="2"/>
      <c r="AX82" s="2"/>
      <c r="AY82" s="2"/>
      <c r="AZ82" s="2"/>
      <c r="BA82" s="2"/>
      <c r="BB82" s="4"/>
    </row>
    <row r="83" spans="1:54" ht="13.5" customHeight="1" x14ac:dyDescent="0.15">
      <c r="A83" s="9"/>
      <c r="B83" s="220"/>
      <c r="C83" s="220"/>
      <c r="D83" s="1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12"/>
      <c r="AM83" s="12"/>
      <c r="AN83" s="12"/>
      <c r="AO83" s="12"/>
      <c r="AP83" s="12"/>
      <c r="AQ83" s="12"/>
      <c r="AR83" s="2"/>
      <c r="AS83" s="2"/>
      <c r="AT83" s="2"/>
      <c r="AU83" s="2"/>
      <c r="AV83" s="2"/>
      <c r="AW83" s="2"/>
      <c r="AX83" s="2"/>
      <c r="AY83" s="2"/>
      <c r="AZ83" s="2"/>
      <c r="BA83" s="2"/>
      <c r="BB83" s="4"/>
    </row>
    <row r="84" spans="1:54" x14ac:dyDescent="0.15">
      <c r="A84" s="3"/>
      <c r="B84" s="14"/>
      <c r="C84" s="24"/>
      <c r="D84" s="14" t="s">
        <v>667</v>
      </c>
      <c r="J84" s="14"/>
      <c r="K84" s="18"/>
      <c r="L84" s="14"/>
      <c r="M84" s="14"/>
      <c r="N84" s="14"/>
      <c r="O84" s="14"/>
      <c r="P84" s="16"/>
      <c r="Q84" s="16"/>
      <c r="R84" s="16"/>
      <c r="S84" s="16"/>
      <c r="T84" s="16"/>
      <c r="U84" s="14"/>
      <c r="V84" s="14"/>
      <c r="W84" s="14"/>
      <c r="X84" s="14"/>
      <c r="Y84" s="14"/>
      <c r="Z84" s="14"/>
      <c r="AA84" s="14"/>
      <c r="AB84" s="14"/>
      <c r="AC84" s="16"/>
      <c r="AD84" s="16"/>
      <c r="AE84" s="16"/>
      <c r="AF84" s="16"/>
      <c r="AG84" s="16"/>
      <c r="AH84" s="14"/>
      <c r="AI84" s="14"/>
      <c r="AJ84" s="14"/>
      <c r="AK84" s="14"/>
      <c r="AL84" s="14"/>
      <c r="AM84" s="14"/>
      <c r="AN84" s="14"/>
      <c r="AO84" s="14"/>
      <c r="AP84" s="14"/>
      <c r="AQ84" s="14"/>
      <c r="AR84" s="2"/>
      <c r="AS84" s="2"/>
      <c r="AT84" s="2"/>
      <c r="AU84" s="2"/>
      <c r="AV84" s="2"/>
      <c r="AW84" s="2"/>
      <c r="AX84" s="2"/>
      <c r="AY84" s="2"/>
      <c r="AZ84" s="2"/>
      <c r="BA84" s="2"/>
      <c r="BB84" s="4"/>
    </row>
    <row r="85" spans="1:54" ht="13.5" customHeight="1" x14ac:dyDescent="0.15">
      <c r="A85" s="9"/>
      <c r="B85" s="220"/>
      <c r="C85" s="220"/>
      <c r="D85" s="1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12"/>
      <c r="AM85" s="12"/>
      <c r="AN85" s="12"/>
      <c r="AO85" s="12"/>
      <c r="AP85" s="12"/>
      <c r="AQ85" s="12"/>
      <c r="AR85" s="2"/>
      <c r="AS85" s="2"/>
      <c r="AT85" s="2"/>
      <c r="AU85" s="2"/>
      <c r="AV85" s="2"/>
      <c r="AW85" s="2"/>
      <c r="AX85" s="2"/>
      <c r="AY85" s="2"/>
      <c r="AZ85" s="2"/>
      <c r="BA85" s="2"/>
      <c r="BB85" s="4"/>
    </row>
    <row r="86" spans="1:54" x14ac:dyDescent="0.15">
      <c r="A86" s="3"/>
      <c r="B86" s="2"/>
      <c r="C86" s="31"/>
      <c r="D86" s="298" t="s">
        <v>75</v>
      </c>
      <c r="E86" s="299"/>
      <c r="F86" s="299"/>
      <c r="G86" s="299"/>
      <c r="H86" s="299"/>
      <c r="I86" s="299"/>
      <c r="J86" s="299"/>
      <c r="K86" s="299"/>
      <c r="L86" s="300"/>
      <c r="M86" s="298" t="s">
        <v>668</v>
      </c>
      <c r="N86" s="299"/>
      <c r="O86" s="299"/>
      <c r="P86" s="300"/>
      <c r="Q86" s="626" t="s">
        <v>669</v>
      </c>
      <c r="R86" s="621"/>
      <c r="S86" s="621"/>
      <c r="T86" s="621"/>
      <c r="U86" s="621"/>
      <c r="V86" s="621"/>
      <c r="W86" s="621"/>
      <c r="X86" s="621"/>
      <c r="Y86" s="621"/>
      <c r="Z86" s="621"/>
      <c r="AA86" s="621"/>
      <c r="AB86" s="621"/>
      <c r="AC86" s="622"/>
      <c r="AD86" s="601" t="s">
        <v>817</v>
      </c>
      <c r="AE86" s="621"/>
      <c r="AF86" s="621"/>
      <c r="AG86" s="621"/>
      <c r="AH86" s="621"/>
      <c r="AI86" s="621"/>
      <c r="AJ86" s="621"/>
      <c r="AK86" s="621"/>
      <c r="AL86" s="621"/>
      <c r="AM86" s="621"/>
      <c r="AN86" s="621"/>
      <c r="AO86" s="622"/>
      <c r="AP86" s="601" t="s">
        <v>818</v>
      </c>
      <c r="AQ86" s="621"/>
      <c r="AR86" s="621"/>
      <c r="AS86" s="621"/>
      <c r="AT86" s="621"/>
      <c r="AU86" s="621"/>
      <c r="AV86" s="621"/>
      <c r="AW86" s="621"/>
      <c r="AX86" s="621"/>
      <c r="AY86" s="621"/>
      <c r="AZ86" s="622"/>
      <c r="BA86" s="2"/>
      <c r="BB86" s="4"/>
    </row>
    <row r="87" spans="1:54" x14ac:dyDescent="0.15">
      <c r="A87" s="265"/>
      <c r="B87" s="235"/>
      <c r="C87" s="24"/>
      <c r="D87" s="301" t="s">
        <v>670</v>
      </c>
      <c r="E87" s="302"/>
      <c r="F87" s="302"/>
      <c r="G87" s="302"/>
      <c r="H87" s="302"/>
      <c r="I87" s="302"/>
      <c r="J87" s="302"/>
      <c r="K87" s="302"/>
      <c r="L87" s="303"/>
      <c r="M87" s="304" t="s">
        <v>671</v>
      </c>
      <c r="N87" s="302"/>
      <c r="O87" s="302"/>
      <c r="P87" s="303"/>
      <c r="Q87" s="619" t="s">
        <v>672</v>
      </c>
      <c r="R87" s="620"/>
      <c r="S87" s="620"/>
      <c r="T87" s="620"/>
      <c r="U87" s="620"/>
      <c r="V87" s="620"/>
      <c r="W87" s="620"/>
      <c r="X87" s="620"/>
      <c r="Y87" s="620"/>
      <c r="Z87" s="620"/>
      <c r="AA87" s="620"/>
      <c r="AB87" s="620"/>
      <c r="AC87" s="620"/>
      <c r="AD87" s="604" t="s">
        <v>672</v>
      </c>
      <c r="AE87" s="605"/>
      <c r="AF87" s="605"/>
      <c r="AG87" s="605"/>
      <c r="AH87" s="605"/>
      <c r="AI87" s="605"/>
      <c r="AJ87" s="605"/>
      <c r="AK87" s="605"/>
      <c r="AL87" s="605"/>
      <c r="AM87" s="605"/>
      <c r="AN87" s="605"/>
      <c r="AO87" s="606"/>
      <c r="AP87" s="604" t="s">
        <v>672</v>
      </c>
      <c r="AQ87" s="605"/>
      <c r="AR87" s="605"/>
      <c r="AS87" s="605"/>
      <c r="AT87" s="605"/>
      <c r="AU87" s="605"/>
      <c r="AV87" s="605"/>
      <c r="AW87" s="605"/>
      <c r="AX87" s="605"/>
      <c r="AY87" s="605"/>
      <c r="AZ87" s="606"/>
      <c r="BA87" s="235"/>
      <c r="BB87" s="264"/>
    </row>
    <row r="88" spans="1:54" x14ac:dyDescent="0.15">
      <c r="A88" s="265"/>
      <c r="B88" s="235"/>
      <c r="C88" s="24"/>
      <c r="D88" s="301" t="s">
        <v>673</v>
      </c>
      <c r="E88" s="302"/>
      <c r="F88" s="302"/>
      <c r="G88" s="302"/>
      <c r="H88" s="302"/>
      <c r="I88" s="302"/>
      <c r="J88" s="302"/>
      <c r="K88" s="302"/>
      <c r="L88" s="303"/>
      <c r="M88" s="304" t="s">
        <v>674</v>
      </c>
      <c r="N88" s="302"/>
      <c r="O88" s="302"/>
      <c r="P88" s="303"/>
      <c r="Q88" s="619" t="s">
        <v>840</v>
      </c>
      <c r="R88" s="620"/>
      <c r="S88" s="620"/>
      <c r="T88" s="620"/>
      <c r="U88" s="620"/>
      <c r="V88" s="620"/>
      <c r="W88" s="620"/>
      <c r="X88" s="620"/>
      <c r="Y88" s="620"/>
      <c r="Z88" s="620"/>
      <c r="AA88" s="620"/>
      <c r="AB88" s="620"/>
      <c r="AC88" s="620"/>
      <c r="AD88" s="604" t="s">
        <v>830</v>
      </c>
      <c r="AE88" s="605"/>
      <c r="AF88" s="605"/>
      <c r="AG88" s="605"/>
      <c r="AH88" s="605"/>
      <c r="AI88" s="605"/>
      <c r="AJ88" s="605"/>
      <c r="AK88" s="605"/>
      <c r="AL88" s="605"/>
      <c r="AM88" s="605"/>
      <c r="AN88" s="605"/>
      <c r="AO88" s="606"/>
      <c r="AP88" s="604" t="s">
        <v>672</v>
      </c>
      <c r="AQ88" s="605"/>
      <c r="AR88" s="605"/>
      <c r="AS88" s="605"/>
      <c r="AT88" s="605"/>
      <c r="AU88" s="605"/>
      <c r="AV88" s="605"/>
      <c r="AW88" s="605"/>
      <c r="AX88" s="605"/>
      <c r="AY88" s="605"/>
      <c r="AZ88" s="606"/>
      <c r="BA88" s="235"/>
      <c r="BB88" s="264"/>
    </row>
    <row r="89" spans="1:54" ht="13.5" customHeight="1" x14ac:dyDescent="0.15">
      <c r="A89" s="262"/>
      <c r="B89" s="227"/>
      <c r="C89" s="227"/>
      <c r="D89" s="301" t="s">
        <v>675</v>
      </c>
      <c r="E89" s="302"/>
      <c r="F89" s="302"/>
      <c r="G89" s="302"/>
      <c r="H89" s="302"/>
      <c r="I89" s="302"/>
      <c r="J89" s="302"/>
      <c r="K89" s="302"/>
      <c r="L89" s="303"/>
      <c r="M89" s="304" t="s">
        <v>676</v>
      </c>
      <c r="N89" s="302"/>
      <c r="O89" s="302"/>
      <c r="P89" s="303"/>
      <c r="Q89" s="604" t="s">
        <v>672</v>
      </c>
      <c r="R89" s="605"/>
      <c r="S89" s="605"/>
      <c r="T89" s="605"/>
      <c r="U89" s="605"/>
      <c r="V89" s="605"/>
      <c r="W89" s="605"/>
      <c r="X89" s="605"/>
      <c r="Y89" s="605"/>
      <c r="Z89" s="605"/>
      <c r="AA89" s="605"/>
      <c r="AB89" s="605"/>
      <c r="AC89" s="605"/>
      <c r="AD89" s="604" t="s">
        <v>672</v>
      </c>
      <c r="AE89" s="605"/>
      <c r="AF89" s="605"/>
      <c r="AG89" s="605"/>
      <c r="AH89" s="605"/>
      <c r="AI89" s="605"/>
      <c r="AJ89" s="605"/>
      <c r="AK89" s="605"/>
      <c r="AL89" s="605"/>
      <c r="AM89" s="605"/>
      <c r="AN89" s="605"/>
      <c r="AO89" s="606"/>
      <c r="AP89" s="604" t="s">
        <v>672</v>
      </c>
      <c r="AQ89" s="605"/>
      <c r="AR89" s="605"/>
      <c r="AS89" s="605"/>
      <c r="AT89" s="605"/>
      <c r="AU89" s="605"/>
      <c r="AV89" s="605"/>
      <c r="AW89" s="605"/>
      <c r="AX89" s="605"/>
      <c r="AY89" s="605"/>
      <c r="AZ89" s="606"/>
      <c r="BA89" s="235"/>
      <c r="BB89" s="264"/>
    </row>
    <row r="90" spans="1:54" ht="13.5" customHeight="1" x14ac:dyDescent="0.15">
      <c r="A90" s="262"/>
      <c r="B90" s="227"/>
      <c r="C90" s="227"/>
      <c r="D90" s="301" t="s">
        <v>677</v>
      </c>
      <c r="E90" s="302"/>
      <c r="F90" s="302"/>
      <c r="G90" s="302"/>
      <c r="H90" s="302"/>
      <c r="I90" s="302"/>
      <c r="J90" s="302"/>
      <c r="K90" s="302"/>
      <c r="L90" s="303"/>
      <c r="M90" s="304" t="s">
        <v>678</v>
      </c>
      <c r="N90" s="302"/>
      <c r="O90" s="302"/>
      <c r="P90" s="303"/>
      <c r="Q90" s="619" t="s">
        <v>672</v>
      </c>
      <c r="R90" s="620"/>
      <c r="S90" s="620"/>
      <c r="T90" s="620"/>
      <c r="U90" s="620"/>
      <c r="V90" s="620"/>
      <c r="W90" s="620"/>
      <c r="X90" s="620"/>
      <c r="Y90" s="620"/>
      <c r="Z90" s="620"/>
      <c r="AA90" s="620"/>
      <c r="AB90" s="620"/>
      <c r="AC90" s="620"/>
      <c r="AD90" s="604" t="s">
        <v>672</v>
      </c>
      <c r="AE90" s="605"/>
      <c r="AF90" s="605"/>
      <c r="AG90" s="605"/>
      <c r="AH90" s="605"/>
      <c r="AI90" s="605"/>
      <c r="AJ90" s="605"/>
      <c r="AK90" s="605"/>
      <c r="AL90" s="605"/>
      <c r="AM90" s="605"/>
      <c r="AN90" s="605"/>
      <c r="AO90" s="606"/>
      <c r="AP90" s="604" t="s">
        <v>672</v>
      </c>
      <c r="AQ90" s="605"/>
      <c r="AR90" s="605"/>
      <c r="AS90" s="605"/>
      <c r="AT90" s="605"/>
      <c r="AU90" s="605"/>
      <c r="AV90" s="605"/>
      <c r="AW90" s="605"/>
      <c r="AX90" s="605"/>
      <c r="AY90" s="605"/>
      <c r="AZ90" s="606"/>
      <c r="BA90" s="235"/>
      <c r="BB90" s="264"/>
    </row>
    <row r="91" spans="1:54" x14ac:dyDescent="0.15">
      <c r="A91" s="265"/>
      <c r="B91" s="235"/>
      <c r="C91" s="24"/>
      <c r="D91" s="301" t="s">
        <v>679</v>
      </c>
      <c r="E91" s="302"/>
      <c r="F91" s="302"/>
      <c r="G91" s="302"/>
      <c r="H91" s="302"/>
      <c r="I91" s="302"/>
      <c r="J91" s="302"/>
      <c r="K91" s="302"/>
      <c r="L91" s="303"/>
      <c r="M91" s="304" t="s">
        <v>680</v>
      </c>
      <c r="N91" s="302"/>
      <c r="O91" s="302"/>
      <c r="P91" s="303"/>
      <c r="Q91" s="604" t="s">
        <v>672</v>
      </c>
      <c r="R91" s="605"/>
      <c r="S91" s="605"/>
      <c r="T91" s="605"/>
      <c r="U91" s="605"/>
      <c r="V91" s="605"/>
      <c r="W91" s="605"/>
      <c r="X91" s="605"/>
      <c r="Y91" s="605"/>
      <c r="Z91" s="605"/>
      <c r="AA91" s="605"/>
      <c r="AB91" s="605"/>
      <c r="AC91" s="605"/>
      <c r="AD91" s="604" t="s">
        <v>672</v>
      </c>
      <c r="AE91" s="605"/>
      <c r="AF91" s="605"/>
      <c r="AG91" s="605"/>
      <c r="AH91" s="605"/>
      <c r="AI91" s="605"/>
      <c r="AJ91" s="605"/>
      <c r="AK91" s="605"/>
      <c r="AL91" s="605"/>
      <c r="AM91" s="605"/>
      <c r="AN91" s="605"/>
      <c r="AO91" s="606"/>
      <c r="AP91" s="604" t="s">
        <v>672</v>
      </c>
      <c r="AQ91" s="605"/>
      <c r="AR91" s="605"/>
      <c r="AS91" s="605"/>
      <c r="AT91" s="605"/>
      <c r="AU91" s="605"/>
      <c r="AV91" s="605"/>
      <c r="AW91" s="605"/>
      <c r="AX91" s="605"/>
      <c r="AY91" s="605"/>
      <c r="AZ91" s="606"/>
      <c r="BA91" s="235"/>
      <c r="BB91" s="264"/>
    </row>
    <row r="92" spans="1:54" x14ac:dyDescent="0.15">
      <c r="A92" s="265"/>
      <c r="B92" s="235"/>
      <c r="C92" s="24"/>
      <c r="D92" s="305" t="s">
        <v>744</v>
      </c>
      <c r="E92" s="306"/>
      <c r="F92" s="306"/>
      <c r="G92" s="306"/>
      <c r="H92" s="306"/>
      <c r="I92" s="306"/>
      <c r="J92" s="306"/>
      <c r="K92" s="306"/>
      <c r="L92" s="307"/>
      <c r="M92" s="308" t="s">
        <v>742</v>
      </c>
      <c r="N92" s="306"/>
      <c r="O92" s="306"/>
      <c r="P92" s="307"/>
      <c r="Q92" s="604" t="s">
        <v>479</v>
      </c>
      <c r="R92" s="605"/>
      <c r="S92" s="605"/>
      <c r="T92" s="605"/>
      <c r="U92" s="605"/>
      <c r="V92" s="605"/>
      <c r="W92" s="605"/>
      <c r="X92" s="605"/>
      <c r="Y92" s="605"/>
      <c r="Z92" s="605"/>
      <c r="AA92" s="605"/>
      <c r="AB92" s="605"/>
      <c r="AC92" s="605"/>
      <c r="AD92" s="604" t="s">
        <v>820</v>
      </c>
      <c r="AE92" s="605"/>
      <c r="AF92" s="605"/>
      <c r="AG92" s="605"/>
      <c r="AH92" s="605"/>
      <c r="AI92" s="605"/>
      <c r="AJ92" s="605"/>
      <c r="AK92" s="605"/>
      <c r="AL92" s="605"/>
      <c r="AM92" s="605"/>
      <c r="AN92" s="605"/>
      <c r="AO92" s="606"/>
      <c r="AP92" s="604" t="s">
        <v>819</v>
      </c>
      <c r="AQ92" s="605"/>
      <c r="AR92" s="605"/>
      <c r="AS92" s="605"/>
      <c r="AT92" s="605"/>
      <c r="AU92" s="605"/>
      <c r="AV92" s="605"/>
      <c r="AW92" s="605"/>
      <c r="AX92" s="605"/>
      <c r="AY92" s="605"/>
      <c r="AZ92" s="606"/>
      <c r="BA92" s="235"/>
      <c r="BB92" s="264"/>
    </row>
    <row r="93" spans="1:54" x14ac:dyDescent="0.15">
      <c r="A93" s="265"/>
      <c r="B93" s="235"/>
      <c r="C93" s="24"/>
      <c r="D93" s="335" t="s">
        <v>741</v>
      </c>
      <c r="E93" s="306"/>
      <c r="F93" s="306"/>
      <c r="G93" s="306"/>
      <c r="H93" s="306"/>
      <c r="I93" s="306"/>
      <c r="J93" s="306"/>
      <c r="K93" s="306"/>
      <c r="L93" s="307"/>
      <c r="M93" s="338" t="s">
        <v>743</v>
      </c>
      <c r="N93" s="306"/>
      <c r="O93" s="306"/>
      <c r="P93" s="307"/>
      <c r="Q93" s="609" t="s">
        <v>746</v>
      </c>
      <c r="R93" s="610"/>
      <c r="S93" s="610"/>
      <c r="T93" s="610"/>
      <c r="U93" s="610"/>
      <c r="V93" s="610"/>
      <c r="W93" s="610"/>
      <c r="X93" s="610"/>
      <c r="Y93" s="610"/>
      <c r="Z93" s="610"/>
      <c r="AA93" s="610"/>
      <c r="AB93" s="610"/>
      <c r="AC93" s="610"/>
      <c r="AD93" s="604" t="s">
        <v>672</v>
      </c>
      <c r="AE93" s="605"/>
      <c r="AF93" s="605"/>
      <c r="AG93" s="605"/>
      <c r="AH93" s="605"/>
      <c r="AI93" s="605"/>
      <c r="AJ93" s="605"/>
      <c r="AK93" s="605"/>
      <c r="AL93" s="605"/>
      <c r="AM93" s="605"/>
      <c r="AN93" s="605"/>
      <c r="AO93" s="606"/>
      <c r="AP93" s="604"/>
      <c r="AQ93" s="605"/>
      <c r="AR93" s="605"/>
      <c r="AS93" s="605"/>
      <c r="AT93" s="605"/>
      <c r="AU93" s="605"/>
      <c r="AV93" s="605"/>
      <c r="AW93" s="605"/>
      <c r="AX93" s="605"/>
      <c r="AY93" s="605"/>
      <c r="AZ93" s="606"/>
      <c r="BA93" s="235"/>
      <c r="BB93" s="264"/>
    </row>
    <row r="94" spans="1:54" x14ac:dyDescent="0.15">
      <c r="A94" s="265"/>
      <c r="B94" s="235"/>
      <c r="C94" s="24"/>
      <c r="D94" s="305" t="s">
        <v>971</v>
      </c>
      <c r="E94" s="306"/>
      <c r="F94" s="306"/>
      <c r="G94" s="306"/>
      <c r="H94" s="306"/>
      <c r="I94" s="306"/>
      <c r="J94" s="306"/>
      <c r="K94" s="306"/>
      <c r="L94" s="307"/>
      <c r="M94" s="308" t="s">
        <v>968</v>
      </c>
      <c r="N94" s="306"/>
      <c r="O94" s="306"/>
      <c r="P94" s="307"/>
      <c r="Q94" s="607" t="s">
        <v>969</v>
      </c>
      <c r="R94" s="608"/>
      <c r="S94" s="608"/>
      <c r="T94" s="608"/>
      <c r="U94" s="608"/>
      <c r="V94" s="608"/>
      <c r="W94" s="608"/>
      <c r="X94" s="608"/>
      <c r="Y94" s="608"/>
      <c r="Z94" s="608"/>
      <c r="AA94" s="608"/>
      <c r="AB94" s="608"/>
      <c r="AC94" s="608"/>
      <c r="AD94" s="604" t="s">
        <v>672</v>
      </c>
      <c r="AE94" s="605"/>
      <c r="AF94" s="605"/>
      <c r="AG94" s="605"/>
      <c r="AH94" s="605"/>
      <c r="AI94" s="605"/>
      <c r="AJ94" s="605"/>
      <c r="AK94" s="605"/>
      <c r="AL94" s="605"/>
      <c r="AM94" s="605"/>
      <c r="AN94" s="605"/>
      <c r="AO94" s="606"/>
      <c r="AP94" s="604"/>
      <c r="AQ94" s="605"/>
      <c r="AR94" s="605"/>
      <c r="AS94" s="605"/>
      <c r="AT94" s="605"/>
      <c r="AU94" s="605"/>
      <c r="AV94" s="605"/>
      <c r="AW94" s="605"/>
      <c r="AX94" s="605"/>
      <c r="AY94" s="605"/>
      <c r="AZ94" s="606"/>
      <c r="BA94" s="235"/>
      <c r="BB94" s="264"/>
    </row>
    <row r="95" spans="1:54" x14ac:dyDescent="0.15">
      <c r="A95" s="265"/>
      <c r="B95" s="235"/>
      <c r="C95" s="24"/>
      <c r="D95" s="335" t="s">
        <v>865</v>
      </c>
      <c r="E95" s="336"/>
      <c r="F95" s="336"/>
      <c r="G95" s="336"/>
      <c r="H95" s="336"/>
      <c r="I95" s="336"/>
      <c r="J95" s="336"/>
      <c r="K95" s="336"/>
      <c r="L95" s="337"/>
      <c r="M95" s="338" t="s">
        <v>864</v>
      </c>
      <c r="N95" s="336"/>
      <c r="O95" s="336"/>
      <c r="P95" s="337"/>
      <c r="Q95" s="609" t="s">
        <v>746</v>
      </c>
      <c r="R95" s="610"/>
      <c r="S95" s="610"/>
      <c r="T95" s="610"/>
      <c r="U95" s="610"/>
      <c r="V95" s="610"/>
      <c r="W95" s="610"/>
      <c r="X95" s="610"/>
      <c r="Y95" s="610"/>
      <c r="Z95" s="610"/>
      <c r="AA95" s="610"/>
      <c r="AB95" s="610"/>
      <c r="AC95" s="610"/>
      <c r="AD95" s="611" t="s">
        <v>672</v>
      </c>
      <c r="AE95" s="612"/>
      <c r="AF95" s="612"/>
      <c r="AG95" s="612"/>
      <c r="AH95" s="612"/>
      <c r="AI95" s="612"/>
      <c r="AJ95" s="612"/>
      <c r="AK95" s="612"/>
      <c r="AL95" s="612"/>
      <c r="AM95" s="612"/>
      <c r="AN95" s="612"/>
      <c r="AO95" s="613"/>
      <c r="AP95" s="611"/>
      <c r="AQ95" s="612"/>
      <c r="AR95" s="612"/>
      <c r="AS95" s="612"/>
      <c r="AT95" s="612"/>
      <c r="AU95" s="612"/>
      <c r="AV95" s="612"/>
      <c r="AW95" s="612"/>
      <c r="AX95" s="612"/>
      <c r="AY95" s="612"/>
      <c r="AZ95" s="613"/>
      <c r="BA95" s="235"/>
      <c r="BB95" s="264"/>
    </row>
    <row r="96" spans="1:54" x14ac:dyDescent="0.15">
      <c r="A96" s="3"/>
      <c r="B96" s="12"/>
      <c r="C96" s="220"/>
      <c r="D96" s="230"/>
      <c r="E96" s="12"/>
      <c r="F96" s="12"/>
      <c r="G96" s="12"/>
      <c r="H96" s="12"/>
      <c r="I96" s="12"/>
      <c r="J96" s="12"/>
      <c r="K96" s="12"/>
      <c r="L96" s="12"/>
      <c r="M96" s="12"/>
      <c r="N96" s="12"/>
      <c r="O96" s="12"/>
      <c r="P96" s="12"/>
      <c r="Q96" s="12"/>
      <c r="R96" s="12"/>
      <c r="S96" s="12"/>
      <c r="T96" s="12"/>
      <c r="U96" s="12"/>
      <c r="V96" s="12"/>
      <c r="W96" s="12"/>
      <c r="X96" s="231"/>
      <c r="Y96" s="231"/>
      <c r="Z96" s="231"/>
      <c r="AA96" s="231"/>
      <c r="AB96" s="231"/>
      <c r="AC96" s="231"/>
      <c r="AD96" s="231"/>
      <c r="AE96" s="231"/>
      <c r="AF96" s="231"/>
      <c r="AG96" s="231"/>
      <c r="AH96" s="231"/>
      <c r="AI96" s="231"/>
      <c r="AJ96" s="231"/>
      <c r="AK96" s="231"/>
      <c r="AL96" s="231"/>
      <c r="AM96" s="231"/>
      <c r="AN96" s="231"/>
      <c r="AO96" s="231"/>
      <c r="AP96" s="231"/>
      <c r="AQ96" s="12"/>
      <c r="AR96" s="2"/>
      <c r="AS96" s="2"/>
      <c r="AT96" s="2"/>
      <c r="AU96" s="2"/>
      <c r="AV96" s="2"/>
      <c r="AW96" s="2"/>
      <c r="AX96" s="2"/>
      <c r="AY96" s="2"/>
      <c r="AZ96" s="2"/>
      <c r="BA96" s="2"/>
      <c r="BB96" s="4"/>
    </row>
    <row r="97" spans="1:54" ht="13.5" customHeight="1" x14ac:dyDescent="0.15">
      <c r="A97" s="9"/>
      <c r="B97" s="220"/>
      <c r="C97" s="220"/>
      <c r="D97" s="1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12"/>
      <c r="AM97" s="12"/>
      <c r="AN97" s="12"/>
      <c r="AO97" s="12"/>
      <c r="AP97" s="12"/>
      <c r="AQ97" s="12"/>
      <c r="AR97" s="2"/>
      <c r="AS97" s="2"/>
      <c r="AT97" s="2"/>
      <c r="AU97" s="2"/>
      <c r="AV97" s="2"/>
      <c r="AW97" s="2"/>
      <c r="AX97" s="2"/>
      <c r="AY97" s="2"/>
      <c r="AZ97" s="2"/>
      <c r="BA97" s="2"/>
      <c r="BB97" s="4"/>
    </row>
    <row r="98" spans="1:54" ht="13.5" customHeight="1" x14ac:dyDescent="0.15">
      <c r="A98" s="9"/>
      <c r="B98" s="227" t="s">
        <v>711</v>
      </c>
      <c r="C98" s="15"/>
      <c r="D98" s="14"/>
      <c r="AL98" s="14"/>
      <c r="AM98" s="14"/>
      <c r="AN98" s="14"/>
      <c r="AO98" s="14"/>
      <c r="AP98" s="14"/>
      <c r="AQ98" s="14"/>
      <c r="AR98" s="2"/>
      <c r="AS98" s="2"/>
      <c r="AT98" s="2"/>
      <c r="AU98" s="2"/>
      <c r="AV98" s="2"/>
      <c r="AW98" s="2"/>
      <c r="AX98" s="2"/>
      <c r="AY98" s="2"/>
      <c r="AZ98" s="2"/>
      <c r="BA98" s="2"/>
      <c r="BB98" s="4"/>
    </row>
    <row r="99" spans="1:54" x14ac:dyDescent="0.15">
      <c r="A99" s="9"/>
      <c r="B99" s="15"/>
      <c r="C99" s="15"/>
      <c r="D99" s="14"/>
      <c r="AL99" s="14"/>
      <c r="AM99" s="14"/>
      <c r="AN99" s="14"/>
      <c r="AO99" s="14"/>
      <c r="AP99" s="14"/>
      <c r="AQ99" s="14"/>
      <c r="AR99" s="2"/>
      <c r="AS99" s="2"/>
      <c r="AT99" s="2"/>
      <c r="AU99" s="2"/>
      <c r="AV99" s="2"/>
      <c r="AW99" s="2"/>
      <c r="AX99" s="2"/>
      <c r="AY99" s="2"/>
      <c r="AZ99" s="2"/>
      <c r="BA99" s="2"/>
      <c r="BB99" s="4"/>
    </row>
    <row r="100" spans="1:54" x14ac:dyDescent="0.15">
      <c r="A100" s="9"/>
      <c r="B100" s="15"/>
      <c r="C100" s="15"/>
      <c r="D100" s="8" t="s">
        <v>728</v>
      </c>
      <c r="AR100" s="235"/>
      <c r="AS100" s="2"/>
      <c r="AT100" s="2"/>
      <c r="AU100" s="2"/>
      <c r="AV100" s="2"/>
      <c r="AW100" s="2"/>
      <c r="AX100" s="2"/>
      <c r="AY100" s="2"/>
      <c r="AZ100" s="2"/>
      <c r="BA100" s="2"/>
      <c r="BB100" s="4"/>
    </row>
    <row r="101" spans="1:54" x14ac:dyDescent="0.15">
      <c r="A101" s="9"/>
      <c r="B101" s="15"/>
      <c r="C101" s="15"/>
      <c r="D101" s="14"/>
      <c r="AL101" s="14"/>
      <c r="AM101" s="14"/>
      <c r="AN101" s="14"/>
      <c r="AO101" s="14"/>
      <c r="AP101" s="14"/>
      <c r="AQ101" s="14"/>
      <c r="AR101" s="2"/>
      <c r="AS101" s="2"/>
      <c r="AT101" s="2"/>
      <c r="AU101" s="2"/>
      <c r="AV101" s="2"/>
      <c r="AW101" s="2"/>
      <c r="AX101" s="2"/>
      <c r="AY101" s="2"/>
      <c r="AZ101" s="2"/>
      <c r="BA101" s="2"/>
      <c r="BB101" s="4"/>
    </row>
    <row r="102" spans="1:54" x14ac:dyDescent="0.15">
      <c r="A102" s="9"/>
      <c r="B102" s="15"/>
      <c r="C102" s="15"/>
      <c r="D102" s="8" t="s">
        <v>715</v>
      </c>
      <c r="AL102" s="14"/>
      <c r="AM102" s="14"/>
      <c r="AN102" s="14"/>
      <c r="AO102" s="14"/>
      <c r="AP102" s="14"/>
      <c r="AQ102" s="14"/>
      <c r="AR102" s="2"/>
      <c r="AS102" s="2"/>
      <c r="AT102" s="2"/>
      <c r="AU102" s="2"/>
      <c r="AV102" s="2"/>
      <c r="AW102" s="2"/>
      <c r="AX102" s="2"/>
      <c r="AY102" s="2"/>
      <c r="AZ102" s="2"/>
      <c r="BA102" s="2"/>
      <c r="BB102" s="4"/>
    </row>
    <row r="103" spans="1:54" x14ac:dyDescent="0.15">
      <c r="A103" s="9"/>
      <c r="B103" s="15"/>
      <c r="C103" s="14"/>
      <c r="D103" s="601" t="s">
        <v>712</v>
      </c>
      <c r="E103" s="602"/>
      <c r="F103" s="602"/>
      <c r="G103" s="602"/>
      <c r="H103" s="602"/>
      <c r="I103" s="602"/>
      <c r="J103" s="603"/>
      <c r="K103" s="601" t="s">
        <v>721</v>
      </c>
      <c r="L103" s="621"/>
      <c r="M103" s="621"/>
      <c r="N103" s="621"/>
      <c r="O103" s="621"/>
      <c r="P103" s="621"/>
      <c r="Q103" s="621"/>
      <c r="R103" s="621"/>
      <c r="S103" s="621"/>
      <c r="T103" s="621"/>
      <c r="U103" s="621"/>
      <c r="V103" s="621"/>
      <c r="W103" s="622"/>
      <c r="AL103" s="14"/>
      <c r="AM103" s="14"/>
      <c r="AN103" s="14"/>
      <c r="AO103" s="14"/>
      <c r="AP103" s="14"/>
      <c r="AQ103" s="14"/>
      <c r="AR103" s="2"/>
      <c r="AS103" s="2"/>
      <c r="AT103" s="2"/>
      <c r="AU103" s="2"/>
      <c r="AV103" s="2"/>
      <c r="AW103" s="2"/>
      <c r="AX103" s="2"/>
      <c r="AY103" s="2"/>
      <c r="AZ103" s="2"/>
      <c r="BA103" s="2"/>
      <c r="BB103" s="4"/>
    </row>
    <row r="104" spans="1:54" x14ac:dyDescent="0.15">
      <c r="A104" s="9"/>
      <c r="B104" s="15"/>
      <c r="C104" s="14"/>
      <c r="D104" s="592">
        <v>92001</v>
      </c>
      <c r="E104" s="593"/>
      <c r="F104" s="593"/>
      <c r="G104" s="593"/>
      <c r="H104" s="593"/>
      <c r="I104" s="593"/>
      <c r="J104" s="594"/>
      <c r="K104" s="595" t="s">
        <v>713</v>
      </c>
      <c r="L104" s="596"/>
      <c r="M104" s="596"/>
      <c r="N104" s="596"/>
      <c r="O104" s="596"/>
      <c r="P104" s="596"/>
      <c r="Q104" s="596"/>
      <c r="R104" s="596"/>
      <c r="S104" s="596"/>
      <c r="T104" s="596"/>
      <c r="U104" s="596"/>
      <c r="V104" s="596"/>
      <c r="W104" s="597"/>
      <c r="X104" s="8" t="s">
        <v>954</v>
      </c>
      <c r="AL104" s="14"/>
      <c r="AM104" s="14"/>
      <c r="AN104" s="14"/>
      <c r="AO104" s="14"/>
      <c r="AP104" s="14"/>
      <c r="AQ104" s="14"/>
      <c r="AR104" s="2"/>
      <c r="AS104" s="2"/>
      <c r="AT104" s="2"/>
      <c r="AU104" s="2"/>
      <c r="AV104" s="2"/>
      <c r="AW104" s="2"/>
      <c r="AX104" s="2"/>
      <c r="AY104" s="2"/>
      <c r="AZ104" s="2"/>
      <c r="BA104" s="2"/>
      <c r="BB104" s="4"/>
    </row>
    <row r="105" spans="1:54" x14ac:dyDescent="0.15">
      <c r="A105" s="9"/>
      <c r="B105" s="15"/>
      <c r="C105" s="14"/>
      <c r="D105" s="592">
        <v>92002</v>
      </c>
      <c r="E105" s="593"/>
      <c r="F105" s="593"/>
      <c r="G105" s="593"/>
      <c r="H105" s="593"/>
      <c r="I105" s="593"/>
      <c r="J105" s="594"/>
      <c r="K105" s="595" t="s">
        <v>714</v>
      </c>
      <c r="L105" s="596"/>
      <c r="M105" s="596"/>
      <c r="N105" s="596"/>
      <c r="O105" s="596"/>
      <c r="P105" s="596"/>
      <c r="Q105" s="596"/>
      <c r="R105" s="596"/>
      <c r="S105" s="596"/>
      <c r="T105" s="596"/>
      <c r="U105" s="596"/>
      <c r="V105" s="596"/>
      <c r="W105" s="597"/>
      <c r="AL105" s="14"/>
      <c r="AM105" s="14"/>
      <c r="AN105" s="14"/>
      <c r="AO105" s="14"/>
      <c r="AP105" s="14"/>
      <c r="AQ105" s="14"/>
      <c r="AR105" s="2"/>
      <c r="AS105" s="2"/>
      <c r="AT105" s="2"/>
      <c r="AU105" s="2"/>
      <c r="AV105" s="2"/>
      <c r="AW105" s="2"/>
      <c r="AX105" s="2"/>
      <c r="AY105" s="2"/>
      <c r="AZ105" s="2"/>
      <c r="BA105" s="2"/>
      <c r="BB105" s="4"/>
    </row>
    <row r="106" spans="1:54" x14ac:dyDescent="0.15">
      <c r="A106" s="9"/>
      <c r="B106" s="15"/>
      <c r="C106" s="15"/>
      <c r="D106" s="585">
        <v>92010</v>
      </c>
      <c r="E106" s="623"/>
      <c r="F106" s="623"/>
      <c r="G106" s="623"/>
      <c r="H106" s="623"/>
      <c r="I106" s="623"/>
      <c r="J106" s="624"/>
      <c r="K106" s="598" t="s">
        <v>725</v>
      </c>
      <c r="L106" s="586"/>
      <c r="M106" s="586"/>
      <c r="N106" s="586"/>
      <c r="O106" s="586"/>
      <c r="P106" s="586"/>
      <c r="Q106" s="586"/>
      <c r="R106" s="586"/>
      <c r="S106" s="586"/>
      <c r="T106" s="586"/>
      <c r="U106" s="586"/>
      <c r="V106" s="586"/>
      <c r="W106" s="587"/>
      <c r="X106" s="14"/>
      <c r="Y106" s="14"/>
      <c r="Z106" s="14"/>
      <c r="AA106" s="14"/>
      <c r="AB106" s="24"/>
      <c r="AC106" s="16"/>
      <c r="AD106" s="16"/>
      <c r="AE106" s="16"/>
      <c r="AF106" s="16"/>
      <c r="AG106" s="16"/>
      <c r="AH106" s="14"/>
      <c r="AI106" s="14"/>
      <c r="AJ106" s="14"/>
      <c r="AK106" s="14"/>
      <c r="AL106" s="14"/>
      <c r="AM106" s="14"/>
      <c r="AN106" s="14"/>
      <c r="AO106" s="14"/>
      <c r="AP106" s="14"/>
      <c r="AQ106" s="14"/>
      <c r="AR106" s="2"/>
      <c r="AS106" s="2"/>
      <c r="AT106" s="2"/>
      <c r="AU106" s="2"/>
      <c r="AV106" s="2"/>
      <c r="AW106" s="2"/>
      <c r="AX106" s="2"/>
      <c r="AY106" s="2"/>
      <c r="AZ106" s="2"/>
      <c r="BA106" s="2"/>
      <c r="BB106" s="4"/>
    </row>
    <row r="107" spans="1:54" x14ac:dyDescent="0.15">
      <c r="A107" s="9"/>
      <c r="B107" s="15"/>
      <c r="C107" s="14"/>
      <c r="D107" s="14"/>
      <c r="J107" s="14"/>
      <c r="K107" s="14"/>
      <c r="L107" s="14"/>
      <c r="M107" s="14"/>
      <c r="N107" s="14"/>
      <c r="O107" s="14"/>
      <c r="P107" s="16"/>
      <c r="Q107" s="16"/>
      <c r="R107" s="16"/>
      <c r="S107" s="16"/>
      <c r="T107" s="16"/>
      <c r="U107" s="14"/>
      <c r="V107" s="14"/>
      <c r="W107" s="14"/>
      <c r="X107" s="14"/>
      <c r="Y107" s="14"/>
      <c r="Z107" s="14"/>
      <c r="AA107" s="14"/>
      <c r="AB107" s="14"/>
      <c r="AC107" s="16"/>
      <c r="AD107" s="16"/>
      <c r="AE107" s="16"/>
      <c r="AF107" s="16"/>
      <c r="AG107" s="16"/>
      <c r="AH107" s="14"/>
      <c r="AI107" s="14"/>
      <c r="AJ107" s="14"/>
      <c r="AK107" s="14"/>
      <c r="AL107" s="14"/>
      <c r="AM107" s="14"/>
      <c r="AN107" s="14"/>
      <c r="AO107" s="14"/>
      <c r="AP107" s="14"/>
      <c r="AQ107" s="14"/>
      <c r="AR107" s="2"/>
      <c r="AS107" s="2"/>
      <c r="AT107" s="2"/>
      <c r="AU107" s="2"/>
      <c r="AV107" s="2"/>
      <c r="AW107" s="2"/>
      <c r="AX107" s="2"/>
      <c r="AY107" s="2"/>
      <c r="AZ107" s="2"/>
      <c r="BA107" s="2"/>
      <c r="BB107" s="4"/>
    </row>
    <row r="108" spans="1:54" x14ac:dyDescent="0.15">
      <c r="A108" s="9"/>
      <c r="B108" s="15"/>
      <c r="C108" s="14"/>
      <c r="D108" s="8" t="s">
        <v>722</v>
      </c>
      <c r="J108" s="14"/>
      <c r="K108" s="14"/>
      <c r="L108" s="14"/>
      <c r="M108" s="14"/>
      <c r="N108" s="14"/>
      <c r="O108" s="14"/>
      <c r="P108" s="16"/>
      <c r="Q108" s="16"/>
      <c r="R108" s="16"/>
      <c r="S108" s="16"/>
      <c r="T108" s="16"/>
      <c r="U108" s="14"/>
      <c r="V108" s="14"/>
      <c r="W108" s="14"/>
      <c r="X108" s="14"/>
      <c r="Y108" s="14"/>
      <c r="Z108" s="14"/>
      <c r="AA108" s="14"/>
      <c r="AB108" s="14"/>
      <c r="AC108" s="16"/>
      <c r="AD108" s="16"/>
      <c r="AE108" s="16"/>
      <c r="AF108" s="16"/>
      <c r="AG108" s="14"/>
      <c r="AH108" s="14"/>
      <c r="AI108" s="14"/>
      <c r="AJ108" s="14"/>
      <c r="AK108" s="14"/>
      <c r="AL108" s="14"/>
      <c r="AM108" s="14"/>
      <c r="AN108" s="14"/>
      <c r="AO108" s="14"/>
      <c r="AP108" s="14"/>
      <c r="AQ108" s="14"/>
      <c r="AR108" s="2"/>
      <c r="AS108" s="2"/>
      <c r="AT108" s="2"/>
      <c r="AU108" s="2"/>
      <c r="AV108" s="2"/>
      <c r="AW108" s="2"/>
      <c r="AX108" s="2"/>
      <c r="AY108" s="2"/>
      <c r="AZ108" s="2"/>
      <c r="BA108" s="2"/>
      <c r="BB108" s="4"/>
    </row>
    <row r="109" spans="1:54" x14ac:dyDescent="0.15">
      <c r="A109" s="9"/>
      <c r="B109" s="15"/>
      <c r="C109" s="15"/>
      <c r="D109" s="14"/>
      <c r="J109" s="14"/>
      <c r="K109" s="14"/>
      <c r="L109" s="14"/>
      <c r="M109" s="14"/>
      <c r="N109" s="14"/>
      <c r="O109" s="14"/>
      <c r="P109" s="16"/>
      <c r="Q109" s="16"/>
      <c r="R109" s="16"/>
      <c r="S109" s="16"/>
      <c r="T109" s="16"/>
      <c r="U109" s="14"/>
      <c r="V109" s="14"/>
      <c r="W109" s="14"/>
      <c r="X109" s="14"/>
      <c r="Y109" s="14"/>
      <c r="Z109" s="14"/>
      <c r="AA109" s="14"/>
      <c r="AB109" s="14"/>
      <c r="AC109" s="16"/>
      <c r="AD109" s="16"/>
      <c r="AE109" s="16"/>
      <c r="AF109" s="16"/>
      <c r="AG109" s="16"/>
      <c r="AH109" s="14"/>
      <c r="AI109" s="14"/>
      <c r="AJ109" s="14"/>
      <c r="AK109" s="14"/>
      <c r="AL109" s="14"/>
      <c r="AM109" s="14"/>
      <c r="AN109" s="14"/>
      <c r="AO109" s="14"/>
      <c r="AP109" s="14"/>
      <c r="AQ109" s="14"/>
      <c r="AR109" s="2"/>
      <c r="AS109" s="2"/>
      <c r="AT109" s="2"/>
      <c r="AU109" s="2"/>
      <c r="AV109" s="2"/>
      <c r="AW109" s="2"/>
      <c r="AX109" s="2"/>
      <c r="AY109" s="2"/>
      <c r="AZ109" s="2"/>
      <c r="BA109" s="2"/>
      <c r="BB109" s="4"/>
    </row>
    <row r="110" spans="1:54" x14ac:dyDescent="0.15">
      <c r="A110" s="9"/>
      <c r="B110" s="15"/>
      <c r="C110" s="14"/>
      <c r="D110" s="601" t="s">
        <v>596</v>
      </c>
      <c r="E110" s="602"/>
      <c r="F110" s="602"/>
      <c r="G110" s="602"/>
      <c r="H110" s="602"/>
      <c r="I110" s="602"/>
      <c r="J110" s="603"/>
      <c r="K110" s="625" t="s">
        <v>716</v>
      </c>
      <c r="L110" s="625"/>
      <c r="M110" s="625"/>
      <c r="N110" s="625"/>
      <c r="O110" s="601" t="s">
        <v>712</v>
      </c>
      <c r="P110" s="602"/>
      <c r="Q110" s="602"/>
      <c r="R110" s="602"/>
      <c r="S110" s="602"/>
      <c r="T110" s="602"/>
      <c r="U110" s="603"/>
      <c r="V110" s="601" t="s">
        <v>720</v>
      </c>
      <c r="W110" s="621"/>
      <c r="X110" s="621"/>
      <c r="Y110" s="621"/>
      <c r="Z110" s="621"/>
      <c r="AA110" s="621"/>
      <c r="AB110" s="621"/>
      <c r="AC110" s="621"/>
      <c r="AD110" s="621"/>
      <c r="AE110" s="621"/>
      <c r="AF110" s="621"/>
      <c r="AG110" s="621"/>
      <c r="AH110" s="622"/>
      <c r="AI110" s="14"/>
      <c r="AJ110" s="14"/>
      <c r="AK110" s="14"/>
      <c r="AL110" s="14"/>
      <c r="AM110" s="14"/>
      <c r="AN110" s="14"/>
      <c r="AO110" s="14"/>
      <c r="AP110" s="14"/>
      <c r="AQ110" s="14"/>
      <c r="AR110" s="2"/>
      <c r="AS110" s="2"/>
      <c r="AT110" s="2"/>
      <c r="AU110" s="2"/>
      <c r="AV110" s="2"/>
      <c r="AW110" s="2"/>
      <c r="AX110" s="2"/>
      <c r="AY110" s="2"/>
      <c r="AZ110" s="2"/>
      <c r="BA110" s="2"/>
      <c r="BB110" s="4"/>
    </row>
    <row r="111" spans="1:54" x14ac:dyDescent="0.15">
      <c r="A111" s="9"/>
      <c r="B111" s="15"/>
      <c r="C111" s="14"/>
      <c r="D111" s="592" t="s">
        <v>717</v>
      </c>
      <c r="E111" s="593"/>
      <c r="F111" s="593"/>
      <c r="G111" s="593"/>
      <c r="H111" s="593"/>
      <c r="I111" s="593"/>
      <c r="J111" s="594"/>
      <c r="K111" s="591">
        <v>1</v>
      </c>
      <c r="L111" s="591"/>
      <c r="M111" s="591"/>
      <c r="N111" s="591"/>
      <c r="O111" s="592" t="s">
        <v>718</v>
      </c>
      <c r="P111" s="593"/>
      <c r="Q111" s="593"/>
      <c r="R111" s="593"/>
      <c r="S111" s="593"/>
      <c r="T111" s="593"/>
      <c r="U111" s="594"/>
      <c r="V111" s="595" t="s">
        <v>713</v>
      </c>
      <c r="W111" s="596"/>
      <c r="X111" s="596"/>
      <c r="Y111" s="596"/>
      <c r="Z111" s="596"/>
      <c r="AA111" s="596"/>
      <c r="AB111" s="596"/>
      <c r="AC111" s="596"/>
      <c r="AD111" s="596"/>
      <c r="AE111" s="596"/>
      <c r="AF111" s="596"/>
      <c r="AG111" s="596"/>
      <c r="AH111" s="597"/>
      <c r="AI111" s="14"/>
      <c r="AJ111" s="14"/>
      <c r="AK111" s="14"/>
      <c r="AL111" s="14"/>
      <c r="AM111" s="14"/>
      <c r="AN111" s="14"/>
      <c r="AO111" s="14"/>
      <c r="AP111" s="14"/>
      <c r="AQ111" s="14"/>
      <c r="AR111" s="2"/>
      <c r="AS111" s="2"/>
      <c r="AT111" s="2"/>
      <c r="AU111" s="2"/>
      <c r="AV111" s="2"/>
      <c r="AW111" s="2"/>
      <c r="AX111" s="2"/>
      <c r="AY111" s="2"/>
      <c r="AZ111" s="2"/>
      <c r="BA111" s="2"/>
      <c r="BB111" s="4"/>
    </row>
    <row r="112" spans="1:54" x14ac:dyDescent="0.15">
      <c r="A112" s="9"/>
      <c r="B112" s="15"/>
      <c r="C112" s="14"/>
      <c r="D112" s="592" t="s">
        <v>717</v>
      </c>
      <c r="E112" s="593"/>
      <c r="F112" s="593"/>
      <c r="G112" s="593"/>
      <c r="H112" s="593"/>
      <c r="I112" s="593"/>
      <c r="J112" s="594"/>
      <c r="K112" s="591">
        <v>2</v>
      </c>
      <c r="L112" s="591"/>
      <c r="M112" s="591"/>
      <c r="N112" s="591"/>
      <c r="O112" s="592" t="s">
        <v>719</v>
      </c>
      <c r="P112" s="593"/>
      <c r="Q112" s="593"/>
      <c r="R112" s="593"/>
      <c r="S112" s="593"/>
      <c r="T112" s="593"/>
      <c r="U112" s="594"/>
      <c r="V112" s="595" t="s">
        <v>713</v>
      </c>
      <c r="W112" s="596"/>
      <c r="X112" s="596"/>
      <c r="Y112" s="596"/>
      <c r="Z112" s="596"/>
      <c r="AA112" s="596"/>
      <c r="AB112" s="596"/>
      <c r="AC112" s="596"/>
      <c r="AD112" s="596"/>
      <c r="AE112" s="596"/>
      <c r="AF112" s="596"/>
      <c r="AG112" s="596"/>
      <c r="AH112" s="597"/>
      <c r="AI112" s="14"/>
      <c r="AJ112" s="14"/>
      <c r="AK112" s="14"/>
      <c r="AL112" s="14"/>
      <c r="AM112" s="14"/>
      <c r="AN112" s="14"/>
      <c r="AO112" s="14"/>
      <c r="AP112" s="14"/>
      <c r="AQ112" s="14"/>
      <c r="AR112" s="2"/>
      <c r="AS112" s="2"/>
      <c r="AT112" s="2"/>
      <c r="AU112" s="2"/>
      <c r="AV112" s="2"/>
      <c r="AW112" s="2"/>
      <c r="AX112" s="2"/>
      <c r="AY112" s="2"/>
      <c r="AZ112" s="2"/>
      <c r="BA112" s="2"/>
      <c r="BB112" s="4"/>
    </row>
    <row r="113" spans="1:54" x14ac:dyDescent="0.15">
      <c r="A113" s="3"/>
      <c r="B113" s="14"/>
      <c r="C113" s="15"/>
      <c r="D113" s="592" t="s">
        <v>717</v>
      </c>
      <c r="E113" s="593"/>
      <c r="F113" s="593"/>
      <c r="G113" s="593"/>
      <c r="H113" s="593"/>
      <c r="I113" s="593"/>
      <c r="J113" s="594"/>
      <c r="K113" s="591">
        <v>3</v>
      </c>
      <c r="L113" s="591"/>
      <c r="M113" s="591"/>
      <c r="N113" s="591"/>
      <c r="O113" s="592">
        <v>92001</v>
      </c>
      <c r="P113" s="593"/>
      <c r="Q113" s="593"/>
      <c r="R113" s="593"/>
      <c r="S113" s="593"/>
      <c r="T113" s="593"/>
      <c r="U113" s="594"/>
      <c r="V113" s="598"/>
      <c r="W113" s="599"/>
      <c r="X113" s="599"/>
      <c r="Y113" s="599"/>
      <c r="Z113" s="599"/>
      <c r="AA113" s="599"/>
      <c r="AB113" s="599"/>
      <c r="AC113" s="599"/>
      <c r="AD113" s="599"/>
      <c r="AE113" s="599"/>
      <c r="AF113" s="599"/>
      <c r="AG113" s="599"/>
      <c r="AH113" s="600"/>
      <c r="AI113" s="14"/>
      <c r="AJ113" s="14"/>
      <c r="AK113" s="8" t="s">
        <v>723</v>
      </c>
      <c r="AL113" s="14"/>
      <c r="AM113" s="14"/>
      <c r="AN113" s="14"/>
      <c r="AO113" s="14"/>
      <c r="AP113" s="14"/>
      <c r="AQ113" s="14"/>
      <c r="AR113" s="2"/>
      <c r="AS113" s="2"/>
      <c r="AT113" s="2"/>
      <c r="AU113" s="2"/>
      <c r="AV113" s="2"/>
      <c r="AW113" s="2"/>
      <c r="AX113" s="2"/>
      <c r="AY113" s="2"/>
      <c r="AZ113" s="2"/>
      <c r="BA113" s="2"/>
      <c r="BB113" s="4"/>
    </row>
    <row r="114" spans="1:54" x14ac:dyDescent="0.15">
      <c r="A114" s="3"/>
      <c r="C114" s="30"/>
      <c r="D114" s="14"/>
      <c r="J114" s="14"/>
      <c r="K114" s="14"/>
      <c r="L114" s="14"/>
      <c r="M114" s="14"/>
      <c r="N114" s="14"/>
      <c r="O114" s="14"/>
      <c r="P114" s="16"/>
      <c r="Q114" s="16"/>
      <c r="R114" s="16"/>
      <c r="S114" s="16"/>
      <c r="T114" s="16"/>
      <c r="U114" s="14"/>
      <c r="V114" s="14"/>
      <c r="W114" s="14"/>
      <c r="X114" s="14"/>
      <c r="Y114" s="14"/>
      <c r="Z114" s="14"/>
      <c r="AA114" s="14"/>
      <c r="AB114" s="14"/>
      <c r="AC114" s="16"/>
      <c r="AD114" s="16"/>
      <c r="AE114" s="16"/>
      <c r="AF114" s="16"/>
      <c r="AG114" s="16"/>
      <c r="AH114" s="14"/>
      <c r="AI114" s="14"/>
      <c r="AJ114" s="14"/>
      <c r="AK114" s="14"/>
      <c r="AL114" s="14"/>
      <c r="AM114" s="14"/>
      <c r="AN114" s="14"/>
      <c r="AO114" s="14"/>
      <c r="AP114" s="14"/>
      <c r="AQ114" s="14"/>
      <c r="AR114" s="2"/>
      <c r="AS114" s="2"/>
      <c r="AT114" s="2"/>
      <c r="AU114" s="2"/>
      <c r="AV114" s="2"/>
      <c r="AW114" s="2"/>
      <c r="AX114" s="2"/>
      <c r="AY114" s="2"/>
      <c r="AZ114" s="2"/>
      <c r="BA114" s="2"/>
      <c r="BB114" s="4"/>
    </row>
    <row r="115" spans="1:54" ht="14.25" thickBot="1" x14ac:dyDescent="0.2">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7"/>
    </row>
    <row r="116" spans="1:54" x14ac:dyDescent="0.15">
      <c r="A116" s="3"/>
      <c r="B116" s="3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2"/>
      <c r="AS116" s="2"/>
      <c r="AT116" s="2"/>
      <c r="AU116" s="2"/>
      <c r="AV116" s="2"/>
      <c r="AW116" s="2"/>
      <c r="AX116" s="2"/>
      <c r="AY116" s="2"/>
      <c r="AZ116" s="2"/>
      <c r="BA116" s="2"/>
      <c r="BB116" s="4"/>
    </row>
    <row r="117" spans="1:54" x14ac:dyDescent="0.15">
      <c r="A117" s="49" t="s">
        <v>76</v>
      </c>
      <c r="B117" s="50"/>
      <c r="C117" s="50"/>
      <c r="D117" s="50"/>
      <c r="E117" s="50"/>
      <c r="F117" s="51"/>
      <c r="G117" s="102"/>
      <c r="H117" s="102"/>
      <c r="I117" s="102"/>
      <c r="J117" s="102"/>
      <c r="K117" s="103"/>
      <c r="L117" s="103"/>
      <c r="M117" s="103"/>
      <c r="N117" s="103"/>
      <c r="O117" s="103"/>
      <c r="P117" s="102"/>
      <c r="Q117" s="102"/>
      <c r="R117" s="102"/>
      <c r="S117" s="102"/>
      <c r="T117" s="102"/>
      <c r="U117" s="102"/>
      <c r="V117" s="102"/>
      <c r="W117" s="102"/>
      <c r="X117" s="103"/>
      <c r="Y117" s="103"/>
      <c r="Z117" s="103"/>
      <c r="AA117" s="103"/>
      <c r="AB117" s="104"/>
      <c r="AC117" s="102"/>
      <c r="AD117" s="102"/>
      <c r="AE117" s="102"/>
      <c r="AF117" s="102"/>
      <c r="AG117" s="102"/>
      <c r="AH117" s="102"/>
      <c r="AI117" s="102"/>
      <c r="AJ117" s="102"/>
      <c r="AK117" s="102"/>
      <c r="AL117" s="102"/>
      <c r="AM117" s="102"/>
      <c r="AN117" s="102"/>
      <c r="AO117" s="102"/>
      <c r="AP117" s="102"/>
      <c r="AQ117" s="102"/>
      <c r="AR117" s="228"/>
      <c r="AS117" s="228"/>
      <c r="AT117" s="228"/>
      <c r="AU117" s="228"/>
      <c r="AV117" s="228"/>
      <c r="AW117" s="228"/>
      <c r="AX117" s="228"/>
      <c r="AY117" s="228"/>
      <c r="AZ117" s="228"/>
      <c r="BA117" s="228"/>
      <c r="BB117" s="229"/>
    </row>
    <row r="118" spans="1:54" x14ac:dyDescent="0.15">
      <c r="A118" s="9"/>
      <c r="B118" s="15"/>
      <c r="C118" s="15"/>
      <c r="D118" s="14"/>
      <c r="AL118" s="14"/>
      <c r="AM118" s="14"/>
      <c r="AN118" s="14"/>
      <c r="AO118" s="14"/>
      <c r="AP118" s="14"/>
      <c r="AQ118" s="14"/>
      <c r="AR118" s="2"/>
      <c r="AS118" s="2"/>
      <c r="AT118" s="2"/>
      <c r="AU118" s="2"/>
      <c r="AV118" s="2"/>
      <c r="AW118" s="2"/>
      <c r="AX118" s="2"/>
      <c r="AY118" s="2"/>
      <c r="AZ118" s="2"/>
      <c r="BA118" s="2"/>
      <c r="BB118" s="4"/>
    </row>
    <row r="119" spans="1:54" s="235" customFormat="1" ht="13.5" customHeight="1" x14ac:dyDescent="0.15">
      <c r="A119" s="262"/>
      <c r="B119" s="263" t="s">
        <v>727</v>
      </c>
      <c r="C119" s="263"/>
      <c r="BB119" s="264"/>
    </row>
    <row r="120" spans="1:54" s="235" customFormat="1" x14ac:dyDescent="0.15">
      <c r="A120" s="265"/>
      <c r="C120" s="245"/>
      <c r="P120" s="239"/>
      <c r="Q120" s="239"/>
      <c r="R120" s="239"/>
      <c r="S120" s="239"/>
      <c r="T120" s="239"/>
      <c r="AC120" s="239"/>
      <c r="AD120" s="239"/>
      <c r="AE120" s="239"/>
      <c r="AF120" s="239"/>
      <c r="AG120" s="239"/>
      <c r="BB120" s="264"/>
    </row>
    <row r="121" spans="1:54" s="235" customFormat="1" x14ac:dyDescent="0.15">
      <c r="A121" s="265"/>
      <c r="C121" s="266"/>
      <c r="D121" s="235" t="s">
        <v>832</v>
      </c>
      <c r="E121" s="245"/>
      <c r="F121" s="245"/>
      <c r="G121" s="245"/>
      <c r="H121" s="245"/>
      <c r="I121" s="245"/>
      <c r="P121" s="239"/>
      <c r="Q121" s="239"/>
      <c r="R121" s="239"/>
      <c r="S121" s="239"/>
      <c r="T121" s="239"/>
      <c r="AC121" s="239"/>
      <c r="AD121" s="239"/>
      <c r="AE121" s="239"/>
      <c r="AF121" s="239"/>
      <c r="AG121" s="239"/>
      <c r="BB121" s="264"/>
    </row>
    <row r="122" spans="1:54" s="235" customFormat="1" x14ac:dyDescent="0.15">
      <c r="A122" s="265"/>
      <c r="C122" s="266"/>
      <c r="E122" s="245"/>
      <c r="F122" s="245"/>
      <c r="G122" s="245"/>
      <c r="H122" s="245"/>
      <c r="I122" s="245"/>
      <c r="K122" s="237"/>
      <c r="P122" s="239"/>
      <c r="Q122" s="239"/>
      <c r="R122" s="239"/>
      <c r="S122" s="239"/>
      <c r="T122" s="239"/>
      <c r="AC122" s="239"/>
      <c r="AD122" s="239"/>
      <c r="AE122" s="239"/>
      <c r="AF122" s="239"/>
      <c r="AG122" s="239"/>
      <c r="BB122" s="264"/>
    </row>
    <row r="123" spans="1:54" s="235" customFormat="1" x14ac:dyDescent="0.15">
      <c r="A123" s="265"/>
      <c r="B123" s="235" t="s">
        <v>893</v>
      </c>
      <c r="C123" s="266"/>
      <c r="E123" s="245"/>
      <c r="F123" s="245"/>
      <c r="G123" s="245"/>
      <c r="H123" s="245"/>
      <c r="I123" s="245"/>
      <c r="K123" s="237"/>
      <c r="P123" s="239"/>
      <c r="Q123" s="239"/>
      <c r="R123" s="239"/>
      <c r="S123" s="239"/>
      <c r="T123" s="239"/>
      <c r="AC123" s="245"/>
      <c r="AD123" s="239"/>
      <c r="AE123" s="239"/>
      <c r="AF123" s="239"/>
      <c r="AG123" s="239"/>
      <c r="BB123" s="264"/>
    </row>
    <row r="124" spans="1:54" x14ac:dyDescent="0.15">
      <c r="A124" s="265"/>
      <c r="B124" s="235"/>
      <c r="C124" s="33"/>
      <c r="D124" s="235"/>
      <c r="E124" s="24"/>
      <c r="F124" s="24"/>
      <c r="G124" s="24"/>
      <c r="H124" s="24"/>
      <c r="I124" s="24"/>
      <c r="P124" s="22"/>
      <c r="Q124" s="22"/>
      <c r="R124" s="22"/>
      <c r="S124" s="22"/>
      <c r="T124" s="22"/>
      <c r="AC124" s="22"/>
      <c r="AD124" s="22"/>
      <c r="AE124" s="22"/>
      <c r="AF124" s="22"/>
      <c r="AQ124" s="235"/>
      <c r="AR124" s="235"/>
      <c r="AS124" s="235"/>
      <c r="AT124" s="235"/>
      <c r="AU124" s="235"/>
      <c r="AV124" s="235"/>
      <c r="AW124" s="235"/>
      <c r="AX124" s="235"/>
      <c r="AY124" s="235"/>
      <c r="AZ124" s="235"/>
      <c r="BA124" s="235"/>
      <c r="BB124" s="264"/>
    </row>
    <row r="125" spans="1:54" x14ac:dyDescent="0.15">
      <c r="A125" s="265"/>
      <c r="B125" s="235"/>
      <c r="C125" s="235" t="s">
        <v>901</v>
      </c>
      <c r="E125" s="235"/>
      <c r="F125" s="235"/>
      <c r="G125" s="235"/>
      <c r="H125" s="235"/>
      <c r="I125" s="235"/>
      <c r="J125" s="235"/>
      <c r="K125" s="235"/>
      <c r="L125" s="235"/>
      <c r="M125" s="235"/>
      <c r="N125" s="235"/>
      <c r="O125" s="235"/>
      <c r="P125" s="235"/>
      <c r="Q125" s="235"/>
      <c r="R125" s="235"/>
      <c r="S125" s="235"/>
      <c r="T125" s="235"/>
      <c r="U125" s="235"/>
      <c r="V125" s="235"/>
      <c r="W125" s="235"/>
      <c r="X125" s="235"/>
      <c r="Y125" s="235"/>
      <c r="Z125" s="235"/>
      <c r="AA125" s="235"/>
      <c r="AB125" s="235"/>
      <c r="AC125" s="235"/>
      <c r="AD125" s="235"/>
      <c r="AE125" s="235"/>
      <c r="AF125" s="235"/>
      <c r="AG125" s="235"/>
      <c r="AH125" s="235"/>
      <c r="AI125" s="235"/>
      <c r="AJ125" s="235"/>
      <c r="AK125" s="235"/>
      <c r="AL125" s="235"/>
      <c r="AM125" s="235"/>
      <c r="AN125" s="235"/>
      <c r="AO125" s="235"/>
      <c r="AP125" s="235"/>
      <c r="AQ125" s="235"/>
      <c r="AR125" s="235"/>
      <c r="AS125" s="235"/>
      <c r="AT125" s="235"/>
      <c r="AU125" s="235"/>
      <c r="AV125" s="235"/>
      <c r="AW125" s="235"/>
      <c r="AX125" s="235"/>
      <c r="AY125" s="235"/>
      <c r="AZ125" s="235"/>
      <c r="BA125" s="235"/>
      <c r="BB125" s="264"/>
    </row>
    <row r="126" spans="1:54" x14ac:dyDescent="0.15">
      <c r="A126" s="265"/>
      <c r="B126" s="235"/>
      <c r="C126" s="235"/>
      <c r="E126" s="235"/>
      <c r="F126" s="235"/>
      <c r="G126" s="235"/>
      <c r="H126" s="235"/>
      <c r="I126" s="235"/>
      <c r="J126" s="235"/>
      <c r="K126" s="235"/>
      <c r="L126" s="235"/>
      <c r="M126" s="235"/>
      <c r="N126" s="235"/>
      <c r="O126" s="235"/>
      <c r="P126" s="235"/>
      <c r="Q126" s="235"/>
      <c r="R126" s="235"/>
      <c r="S126" s="235"/>
      <c r="T126" s="235"/>
      <c r="U126" s="235"/>
      <c r="V126" s="235"/>
      <c r="W126" s="235"/>
      <c r="X126" s="235"/>
      <c r="Y126" s="235"/>
      <c r="Z126" s="235"/>
      <c r="AA126" s="235"/>
      <c r="AB126" s="235"/>
      <c r="AC126" s="235"/>
      <c r="AD126" s="235"/>
      <c r="AE126" s="235"/>
      <c r="AF126" s="235"/>
      <c r="AG126" s="235"/>
      <c r="AH126" s="235"/>
      <c r="AI126" s="235"/>
      <c r="AJ126" s="235"/>
      <c r="AK126" s="235"/>
      <c r="AL126" s="235"/>
      <c r="AM126" s="235"/>
      <c r="AN126" s="235"/>
      <c r="AO126" s="235"/>
      <c r="AP126" s="235"/>
      <c r="AQ126" s="235"/>
      <c r="AR126" s="235"/>
      <c r="AS126" s="235"/>
      <c r="AT126" s="235"/>
      <c r="AU126" s="235"/>
      <c r="AV126" s="235"/>
      <c r="AW126" s="235"/>
      <c r="AX126" s="235"/>
      <c r="AY126" s="235"/>
      <c r="AZ126" s="235"/>
      <c r="BA126" s="235"/>
      <c r="BB126" s="264"/>
    </row>
    <row r="127" spans="1:54" x14ac:dyDescent="0.15">
      <c r="A127" s="3"/>
      <c r="B127" s="2"/>
      <c r="C127" s="33"/>
      <c r="D127" s="235" t="s">
        <v>833</v>
      </c>
      <c r="E127" s="31"/>
      <c r="F127" s="31"/>
      <c r="G127" s="31"/>
      <c r="H127" s="31"/>
      <c r="I127" s="31"/>
      <c r="J127" s="14"/>
      <c r="K127" s="14"/>
      <c r="L127" s="14"/>
      <c r="M127" s="14"/>
      <c r="N127" s="14"/>
      <c r="O127" s="14"/>
      <c r="P127" s="16"/>
      <c r="Q127" s="16"/>
      <c r="R127" s="16"/>
      <c r="S127" s="16"/>
      <c r="T127" s="16"/>
      <c r="U127" s="14"/>
      <c r="V127" s="14"/>
      <c r="W127" s="14"/>
      <c r="X127" s="14"/>
      <c r="Y127" s="14"/>
      <c r="Z127" s="14"/>
      <c r="AA127" s="14"/>
      <c r="AB127" s="14"/>
      <c r="AC127" s="16"/>
      <c r="AD127" s="16"/>
      <c r="AE127" s="16"/>
      <c r="AF127" s="16"/>
      <c r="AG127" s="14"/>
      <c r="AH127" s="14"/>
      <c r="AI127" s="14"/>
      <c r="AJ127" s="14"/>
      <c r="AK127" s="14"/>
      <c r="AL127" s="14"/>
      <c r="AM127" s="14"/>
      <c r="AN127" s="14"/>
      <c r="AO127" s="14"/>
      <c r="AP127" s="14"/>
      <c r="AQ127" s="2"/>
      <c r="AR127" s="2"/>
      <c r="AS127" s="2"/>
      <c r="AT127" s="2"/>
      <c r="AU127" s="2"/>
      <c r="AV127" s="2"/>
      <c r="AW127" s="2"/>
      <c r="AX127" s="2"/>
      <c r="AY127" s="2"/>
      <c r="AZ127" s="2"/>
      <c r="BA127" s="2"/>
      <c r="BB127" s="4"/>
    </row>
    <row r="128" spans="1:54" x14ac:dyDescent="0.15">
      <c r="A128" s="265"/>
      <c r="B128" s="235"/>
      <c r="C128" s="33"/>
      <c r="E128" s="24"/>
      <c r="F128" s="24"/>
      <c r="G128" s="24"/>
      <c r="H128" s="24"/>
      <c r="I128" s="24"/>
      <c r="M128" s="24"/>
      <c r="P128" s="22"/>
      <c r="Q128" s="22"/>
      <c r="R128" s="22"/>
      <c r="S128" s="22"/>
      <c r="T128" s="22"/>
      <c r="U128" s="24"/>
      <c r="AC128" s="22"/>
      <c r="AD128" s="22"/>
      <c r="AE128" s="22"/>
      <c r="AF128" s="22"/>
      <c r="AQ128" s="235"/>
      <c r="AR128" s="235"/>
      <c r="AS128" s="235"/>
      <c r="AT128" s="235"/>
      <c r="AU128" s="235"/>
      <c r="AV128" s="235"/>
      <c r="AW128" s="235"/>
      <c r="AX128" s="235"/>
      <c r="AY128" s="235"/>
      <c r="AZ128" s="235"/>
      <c r="BA128" s="235"/>
      <c r="BB128" s="264"/>
    </row>
    <row r="129" spans="1:54" x14ac:dyDescent="0.15">
      <c r="A129" s="265"/>
      <c r="B129" s="235"/>
      <c r="C129" s="33"/>
      <c r="D129" s="359" t="s">
        <v>898</v>
      </c>
      <c r="E129" s="360"/>
      <c r="F129" s="361"/>
      <c r="G129" s="349"/>
      <c r="H129" s="349"/>
      <c r="I129" s="349"/>
      <c r="J129" s="349"/>
      <c r="K129" s="349"/>
      <c r="L129" s="349"/>
      <c r="M129" s="349"/>
      <c r="N129" s="349"/>
      <c r="O129" s="349"/>
      <c r="P129" s="349"/>
      <c r="Q129" s="350"/>
      <c r="R129" s="351"/>
      <c r="S129" s="350"/>
      <c r="T129" s="350"/>
      <c r="U129" s="350"/>
      <c r="V129" s="351"/>
      <c r="W129" s="347"/>
      <c r="X129" s="347"/>
      <c r="Y129" s="347"/>
      <c r="Z129" s="347"/>
      <c r="AA129" s="347"/>
      <c r="AB129" s="347"/>
      <c r="AC129" s="350"/>
      <c r="AD129" s="350"/>
      <c r="AE129" s="350"/>
      <c r="AF129" s="350"/>
      <c r="AG129" s="347"/>
      <c r="AH129" s="347"/>
      <c r="AI129" s="347"/>
      <c r="AJ129" s="347"/>
      <c r="AK129" s="347"/>
      <c r="AQ129" s="235"/>
      <c r="AR129" s="235"/>
      <c r="AS129" s="235"/>
      <c r="AT129" s="235"/>
      <c r="AU129" s="235"/>
      <c r="AV129" s="235"/>
      <c r="AW129" s="235"/>
      <c r="AX129" s="235"/>
      <c r="AY129" s="235"/>
      <c r="AZ129" s="235"/>
      <c r="BA129" s="235"/>
      <c r="BB129" s="264"/>
    </row>
    <row r="130" spans="1:54" x14ac:dyDescent="0.15">
      <c r="A130" s="265"/>
      <c r="B130" s="235"/>
      <c r="C130" s="33"/>
      <c r="D130" s="360"/>
      <c r="E130" s="360" t="s">
        <v>834</v>
      </c>
      <c r="F130" s="360"/>
      <c r="G130" s="347"/>
      <c r="H130" s="347"/>
      <c r="I130" s="347"/>
      <c r="J130" s="347"/>
      <c r="K130" s="347"/>
      <c r="L130" s="348"/>
      <c r="M130" s="348"/>
      <c r="N130" s="348"/>
      <c r="O130" s="348"/>
      <c r="P130" s="348"/>
      <c r="Q130" s="348"/>
      <c r="R130" s="348"/>
      <c r="S130" s="348"/>
      <c r="T130" s="348"/>
      <c r="U130" s="348"/>
      <c r="V130" s="351"/>
      <c r="W130" s="347"/>
      <c r="X130" s="347"/>
      <c r="Y130" s="347"/>
      <c r="Z130" s="347"/>
      <c r="AA130" s="347"/>
      <c r="AB130" s="347"/>
      <c r="AC130" s="347"/>
      <c r="AD130" s="347"/>
      <c r="AE130" s="347"/>
      <c r="AF130" s="347"/>
      <c r="AG130" s="347"/>
      <c r="AH130" s="347"/>
      <c r="AI130" s="347"/>
      <c r="AJ130" s="347"/>
      <c r="AK130" s="347"/>
      <c r="AQ130" s="235"/>
      <c r="AR130" s="235"/>
      <c r="AS130" s="235"/>
      <c r="AT130" s="235"/>
      <c r="AU130" s="235"/>
      <c r="AV130" s="235"/>
      <c r="AW130" s="235"/>
      <c r="AX130" s="235"/>
      <c r="AY130" s="235"/>
      <c r="AZ130" s="235"/>
      <c r="BA130" s="235"/>
      <c r="BB130" s="264"/>
    </row>
    <row r="131" spans="1:54" x14ac:dyDescent="0.15">
      <c r="A131" s="265"/>
      <c r="B131" s="235"/>
      <c r="C131" s="235"/>
      <c r="D131" s="360"/>
      <c r="E131" s="359" t="s">
        <v>895</v>
      </c>
      <c r="F131" s="359"/>
      <c r="G131" s="348"/>
      <c r="H131" s="348"/>
      <c r="I131" s="348"/>
      <c r="J131" s="348"/>
      <c r="K131" s="348"/>
      <c r="L131" s="348"/>
      <c r="M131" s="348"/>
      <c r="N131" s="348"/>
      <c r="O131" s="348"/>
      <c r="P131" s="348"/>
      <c r="Q131" s="348"/>
      <c r="R131" s="348"/>
      <c r="S131" s="347"/>
      <c r="T131" s="347"/>
      <c r="U131" s="348"/>
      <c r="V131" s="348"/>
      <c r="W131" s="348"/>
      <c r="X131" s="348"/>
      <c r="Y131" s="348"/>
      <c r="Z131" s="348"/>
      <c r="AA131" s="348"/>
      <c r="AB131" s="348"/>
      <c r="AC131" s="348"/>
      <c r="AD131" s="348"/>
      <c r="AE131" s="348"/>
      <c r="AF131" s="348"/>
      <c r="AG131" s="348"/>
      <c r="AH131" s="348"/>
      <c r="AI131" s="348"/>
      <c r="AJ131" s="348"/>
      <c r="AK131" s="348"/>
      <c r="AL131" s="235"/>
      <c r="AM131" s="235"/>
      <c r="AN131" s="235"/>
      <c r="AO131" s="235"/>
      <c r="AP131" s="235"/>
      <c r="AQ131" s="235"/>
      <c r="AR131" s="235"/>
      <c r="AS131" s="235"/>
      <c r="AT131" s="235"/>
      <c r="AU131" s="235"/>
      <c r="AV131" s="235"/>
      <c r="AW131" s="235"/>
      <c r="AX131" s="235"/>
      <c r="AY131" s="235"/>
      <c r="AZ131" s="235"/>
      <c r="BA131" s="235"/>
      <c r="BB131" s="264"/>
    </row>
    <row r="132" spans="1:54" x14ac:dyDescent="0.15">
      <c r="A132" s="265"/>
      <c r="B132" s="235"/>
      <c r="C132" s="235"/>
      <c r="D132" s="360"/>
      <c r="E132" s="359" t="s">
        <v>896</v>
      </c>
      <c r="F132" s="359"/>
      <c r="G132" s="348"/>
      <c r="H132" s="348"/>
      <c r="I132" s="348"/>
      <c r="J132" s="348"/>
      <c r="K132" s="348"/>
      <c r="L132" s="348"/>
      <c r="M132" s="348"/>
      <c r="N132" s="348"/>
      <c r="O132" s="348"/>
      <c r="P132" s="348"/>
      <c r="Q132" s="348"/>
      <c r="R132" s="348"/>
      <c r="S132" s="348"/>
      <c r="T132" s="348"/>
      <c r="U132" s="348"/>
      <c r="V132" s="348"/>
      <c r="W132" s="348"/>
      <c r="X132" s="348"/>
      <c r="Y132" s="348"/>
      <c r="Z132" s="348"/>
      <c r="AA132" s="348"/>
      <c r="AB132" s="348"/>
      <c r="AC132" s="348"/>
      <c r="AD132" s="348"/>
      <c r="AE132" s="348"/>
      <c r="AF132" s="348"/>
      <c r="AG132" s="348"/>
      <c r="AH132" s="348"/>
      <c r="AI132" s="348"/>
      <c r="AJ132" s="348"/>
      <c r="AK132" s="348"/>
      <c r="AL132" s="235"/>
      <c r="AM132" s="235"/>
      <c r="AN132" s="235"/>
      <c r="AO132" s="235"/>
      <c r="AP132" s="235"/>
      <c r="AQ132" s="235"/>
      <c r="AR132" s="235"/>
      <c r="AS132" s="235"/>
      <c r="AT132" s="235"/>
      <c r="AU132" s="235"/>
      <c r="AV132" s="235"/>
      <c r="AW132" s="235"/>
      <c r="AX132" s="235"/>
      <c r="AY132" s="235"/>
      <c r="AZ132" s="235"/>
      <c r="BA132" s="235"/>
      <c r="BB132" s="264"/>
    </row>
    <row r="133" spans="1:54" x14ac:dyDescent="0.15">
      <c r="A133" s="265"/>
      <c r="B133" s="235"/>
      <c r="C133" s="235"/>
      <c r="D133" s="360"/>
      <c r="E133" s="359" t="s">
        <v>897</v>
      </c>
      <c r="F133" s="359"/>
      <c r="G133" s="348"/>
      <c r="H133" s="348"/>
      <c r="I133" s="348"/>
      <c r="J133" s="348"/>
      <c r="K133" s="348"/>
      <c r="L133" s="348"/>
      <c r="M133" s="348"/>
      <c r="N133" s="348"/>
      <c r="O133" s="348"/>
      <c r="P133" s="348"/>
      <c r="Q133" s="348"/>
      <c r="R133" s="348"/>
      <c r="S133" s="348"/>
      <c r="T133" s="348"/>
      <c r="U133" s="348"/>
      <c r="V133" s="348"/>
      <c r="W133" s="348"/>
      <c r="X133" s="348"/>
      <c r="Y133" s="348"/>
      <c r="Z133" s="348"/>
      <c r="AA133" s="348"/>
      <c r="AB133" s="348"/>
      <c r="AC133" s="348"/>
      <c r="AD133" s="348"/>
      <c r="AE133" s="348"/>
      <c r="AF133" s="348"/>
      <c r="AG133" s="348"/>
      <c r="AH133" s="348"/>
      <c r="AI133" s="348"/>
      <c r="AJ133" s="348"/>
      <c r="AK133" s="348"/>
      <c r="AL133" s="235"/>
      <c r="AM133" s="235"/>
      <c r="AN133" s="235"/>
      <c r="AO133" s="235"/>
      <c r="AP133" s="235"/>
      <c r="AQ133" s="235"/>
      <c r="AR133" s="235"/>
      <c r="AS133" s="235"/>
      <c r="AT133" s="235"/>
      <c r="AU133" s="235"/>
      <c r="AV133" s="235"/>
      <c r="AW133" s="235"/>
      <c r="AX133" s="235"/>
      <c r="AY133" s="235"/>
      <c r="AZ133" s="235"/>
      <c r="BA133" s="235"/>
      <c r="BB133" s="264"/>
    </row>
    <row r="134" spans="1:54" ht="13.5" customHeight="1" x14ac:dyDescent="0.15">
      <c r="A134" s="262"/>
      <c r="B134" s="227"/>
      <c r="D134" s="360"/>
      <c r="E134" s="360" t="s">
        <v>894</v>
      </c>
      <c r="F134" s="360"/>
      <c r="G134" s="347"/>
      <c r="H134" s="347"/>
      <c r="I134" s="347"/>
      <c r="J134" s="347"/>
      <c r="K134" s="347"/>
      <c r="L134" s="347"/>
      <c r="M134" s="347"/>
      <c r="N134" s="347"/>
      <c r="O134" s="347"/>
      <c r="P134" s="350"/>
      <c r="Q134" s="350"/>
      <c r="R134" s="350"/>
      <c r="S134" s="350"/>
      <c r="T134" s="350"/>
      <c r="U134" s="347"/>
      <c r="V134" s="347"/>
      <c r="W134" s="347"/>
      <c r="X134" s="347"/>
      <c r="Y134" s="347"/>
      <c r="Z134" s="347"/>
      <c r="AA134" s="347"/>
      <c r="AB134" s="347"/>
      <c r="AC134" s="350"/>
      <c r="AD134" s="350"/>
      <c r="AE134" s="350"/>
      <c r="AF134" s="350"/>
      <c r="AG134" s="350"/>
      <c r="AH134" s="347"/>
      <c r="AI134" s="347"/>
      <c r="AJ134" s="347"/>
      <c r="AK134" s="347"/>
      <c r="AR134" s="235"/>
      <c r="AS134" s="235"/>
      <c r="AT134" s="235"/>
      <c r="AU134" s="235"/>
      <c r="AV134" s="235"/>
      <c r="AW134" s="235"/>
      <c r="AX134" s="235"/>
      <c r="AY134" s="235"/>
      <c r="AZ134" s="235"/>
      <c r="BA134" s="235"/>
      <c r="BB134" s="264"/>
    </row>
    <row r="135" spans="1:54" x14ac:dyDescent="0.15">
      <c r="A135" s="3"/>
      <c r="C135" s="30"/>
      <c r="D135" s="360"/>
      <c r="E135" s="360"/>
      <c r="F135" s="360"/>
      <c r="G135" s="347"/>
      <c r="H135" s="347"/>
      <c r="I135" s="347"/>
      <c r="J135" s="347"/>
      <c r="K135" s="347"/>
      <c r="L135" s="347"/>
      <c r="M135" s="347"/>
      <c r="N135" s="347"/>
      <c r="O135" s="347"/>
      <c r="P135" s="350"/>
      <c r="Q135" s="350"/>
      <c r="R135" s="350"/>
      <c r="S135" s="350"/>
      <c r="T135" s="350"/>
      <c r="U135" s="347"/>
      <c r="V135" s="347"/>
      <c r="W135" s="347"/>
      <c r="X135" s="347"/>
      <c r="Y135" s="347"/>
      <c r="Z135" s="347"/>
      <c r="AA135" s="347"/>
      <c r="AB135" s="347"/>
      <c r="AC135" s="350"/>
      <c r="AD135" s="350"/>
      <c r="AE135" s="350"/>
      <c r="AF135" s="350"/>
      <c r="AG135" s="350"/>
      <c r="AH135" s="347"/>
      <c r="AI135" s="347"/>
      <c r="AJ135" s="347"/>
      <c r="AK135" s="347"/>
      <c r="AL135" s="14"/>
      <c r="AM135" s="14"/>
      <c r="AN135" s="14"/>
      <c r="AO135" s="14"/>
      <c r="AP135" s="14"/>
      <c r="AQ135" s="14"/>
      <c r="AR135" s="2"/>
      <c r="AS135" s="2"/>
      <c r="AT135" s="2"/>
      <c r="AU135" s="2"/>
      <c r="AV135" s="2"/>
      <c r="AW135" s="2"/>
      <c r="AX135" s="2"/>
      <c r="AY135" s="2"/>
      <c r="AZ135" s="2"/>
      <c r="BA135" s="2"/>
      <c r="BB135" s="4"/>
    </row>
    <row r="136" spans="1:54" x14ac:dyDescent="0.15">
      <c r="A136" s="265"/>
      <c r="B136" s="235"/>
      <c r="C136" s="33"/>
      <c r="D136" s="359" t="s">
        <v>899</v>
      </c>
      <c r="E136" s="360"/>
      <c r="F136" s="361"/>
      <c r="G136" s="349"/>
      <c r="H136" s="349"/>
      <c r="I136" s="349"/>
      <c r="J136" s="349"/>
      <c r="K136" s="349"/>
      <c r="L136" s="349"/>
      <c r="M136" s="349"/>
      <c r="N136" s="349"/>
      <c r="O136" s="349"/>
      <c r="P136" s="349"/>
      <c r="Q136" s="350"/>
      <c r="R136" s="351"/>
      <c r="S136" s="350"/>
      <c r="T136" s="350"/>
      <c r="U136" s="350"/>
      <c r="V136" s="351"/>
      <c r="W136" s="347"/>
      <c r="X136" s="347"/>
      <c r="Y136" s="347"/>
      <c r="Z136" s="347"/>
      <c r="AA136" s="347"/>
      <c r="AB136" s="347"/>
      <c r="AC136" s="350"/>
      <c r="AD136" s="350"/>
      <c r="AE136" s="350"/>
      <c r="AF136" s="350"/>
      <c r="AG136" s="347"/>
      <c r="AH136" s="347"/>
      <c r="AI136" s="347"/>
      <c r="AJ136" s="347"/>
      <c r="AK136" s="347"/>
      <c r="AQ136" s="235"/>
      <c r="AR136" s="235"/>
      <c r="AS136" s="235"/>
      <c r="AT136" s="235"/>
      <c r="AU136" s="235"/>
      <c r="AV136" s="235"/>
      <c r="AW136" s="235"/>
      <c r="AX136" s="235"/>
      <c r="AY136" s="235"/>
      <c r="AZ136" s="235"/>
      <c r="BA136" s="235"/>
      <c r="BB136" s="264"/>
    </row>
    <row r="137" spans="1:54" x14ac:dyDescent="0.15">
      <c r="A137" s="265"/>
      <c r="B137" s="235"/>
      <c r="C137" s="33"/>
      <c r="D137" s="360"/>
      <c r="E137" s="360" t="s">
        <v>900</v>
      </c>
      <c r="F137" s="360"/>
      <c r="G137" s="347"/>
      <c r="H137" s="347"/>
      <c r="I137" s="347"/>
      <c r="J137" s="347"/>
      <c r="K137" s="347"/>
      <c r="L137" s="348"/>
      <c r="M137" s="348"/>
      <c r="N137" s="348"/>
      <c r="O137" s="348"/>
      <c r="P137" s="348"/>
      <c r="Q137" s="348"/>
      <c r="R137" s="348"/>
      <c r="S137" s="348"/>
      <c r="T137" s="348"/>
      <c r="U137" s="348"/>
      <c r="V137" s="351"/>
      <c r="W137" s="347"/>
      <c r="X137" s="347"/>
      <c r="Y137" s="347"/>
      <c r="Z137" s="347"/>
      <c r="AA137" s="347"/>
      <c r="AB137" s="347"/>
      <c r="AC137" s="347"/>
      <c r="AD137" s="347"/>
      <c r="AE137" s="347"/>
      <c r="AF137" s="347"/>
      <c r="AG137" s="347"/>
      <c r="AH137" s="347"/>
      <c r="AI137" s="347"/>
      <c r="AJ137" s="347"/>
      <c r="AK137" s="347"/>
      <c r="AQ137" s="235"/>
      <c r="AR137" s="235"/>
      <c r="AS137" s="235"/>
      <c r="AT137" s="235"/>
      <c r="AU137" s="235"/>
      <c r="AV137" s="235"/>
      <c r="AW137" s="235"/>
      <c r="AX137" s="235"/>
      <c r="AY137" s="235"/>
      <c r="AZ137" s="235"/>
      <c r="BA137" s="235"/>
      <c r="BB137" s="264"/>
    </row>
    <row r="138" spans="1:54" x14ac:dyDescent="0.15">
      <c r="A138" s="265"/>
      <c r="B138" s="235"/>
      <c r="C138" s="33"/>
      <c r="D138" s="360"/>
      <c r="E138" s="360" t="s">
        <v>834</v>
      </c>
      <c r="F138" s="360"/>
      <c r="G138" s="347"/>
      <c r="H138" s="347"/>
      <c r="I138" s="347"/>
      <c r="J138" s="347"/>
      <c r="K138" s="347"/>
      <c r="L138" s="348"/>
      <c r="M138" s="348"/>
      <c r="N138" s="348"/>
      <c r="O138" s="348"/>
      <c r="P138" s="348"/>
      <c r="Q138" s="348"/>
      <c r="R138" s="348"/>
      <c r="S138" s="348"/>
      <c r="T138" s="348"/>
      <c r="U138" s="348"/>
      <c r="V138" s="351"/>
      <c r="W138" s="347"/>
      <c r="X138" s="347"/>
      <c r="Y138" s="347"/>
      <c r="Z138" s="347"/>
      <c r="AA138" s="347"/>
      <c r="AB138" s="347"/>
      <c r="AC138" s="347"/>
      <c r="AD138" s="347"/>
      <c r="AE138" s="347"/>
      <c r="AF138" s="347"/>
      <c r="AG138" s="347"/>
      <c r="AH138" s="347"/>
      <c r="AI138" s="347"/>
      <c r="AJ138" s="347"/>
      <c r="AK138" s="347"/>
      <c r="AQ138" s="235"/>
      <c r="AR138" s="235"/>
      <c r="AS138" s="235"/>
      <c r="AT138" s="235"/>
      <c r="AU138" s="235"/>
      <c r="AV138" s="235"/>
      <c r="AW138" s="235"/>
      <c r="AX138" s="235"/>
      <c r="AY138" s="235"/>
      <c r="AZ138" s="235"/>
      <c r="BA138" s="235"/>
      <c r="BB138" s="264"/>
    </row>
    <row r="139" spans="1:54" x14ac:dyDescent="0.15">
      <c r="A139" s="265"/>
      <c r="B139" s="235"/>
      <c r="C139" s="235"/>
      <c r="D139" s="360"/>
      <c r="E139" s="359" t="s">
        <v>895</v>
      </c>
      <c r="F139" s="359"/>
      <c r="G139" s="348"/>
      <c r="H139" s="348"/>
      <c r="I139" s="348"/>
      <c r="J139" s="348"/>
      <c r="K139" s="348"/>
      <c r="L139" s="348"/>
      <c r="M139" s="348"/>
      <c r="N139" s="348"/>
      <c r="O139" s="348"/>
      <c r="P139" s="348"/>
      <c r="Q139" s="348"/>
      <c r="R139" s="348"/>
      <c r="S139" s="347"/>
      <c r="T139" s="347"/>
      <c r="U139" s="348"/>
      <c r="V139" s="348"/>
      <c r="W139" s="348"/>
      <c r="X139" s="348"/>
      <c r="Y139" s="348"/>
      <c r="Z139" s="348"/>
      <c r="AA139" s="348"/>
      <c r="AB139" s="348"/>
      <c r="AC139" s="348"/>
      <c r="AD139" s="348"/>
      <c r="AE139" s="348"/>
      <c r="AF139" s="348"/>
      <c r="AG139" s="348"/>
      <c r="AH139" s="348"/>
      <c r="AI139" s="348"/>
      <c r="AJ139" s="348"/>
      <c r="AK139" s="348"/>
      <c r="AL139" s="235"/>
      <c r="AM139" s="235"/>
      <c r="AN139" s="235"/>
      <c r="AO139" s="235"/>
      <c r="AP139" s="235"/>
      <c r="AQ139" s="235"/>
      <c r="AR139" s="235"/>
      <c r="AS139" s="235"/>
      <c r="AT139" s="235"/>
      <c r="AU139" s="235"/>
      <c r="AV139" s="235"/>
      <c r="AW139" s="235"/>
      <c r="AX139" s="235"/>
      <c r="AY139" s="235"/>
      <c r="AZ139" s="235"/>
      <c r="BA139" s="235"/>
      <c r="BB139" s="264"/>
    </row>
    <row r="140" spans="1:54" x14ac:dyDescent="0.15">
      <c r="A140" s="265"/>
      <c r="B140" s="235"/>
      <c r="C140" s="235"/>
      <c r="D140" s="360"/>
      <c r="E140" s="359" t="s">
        <v>896</v>
      </c>
      <c r="F140" s="359"/>
      <c r="G140" s="348"/>
      <c r="H140" s="348"/>
      <c r="I140" s="348"/>
      <c r="J140" s="348"/>
      <c r="K140" s="348"/>
      <c r="L140" s="348"/>
      <c r="M140" s="348"/>
      <c r="N140" s="348"/>
      <c r="O140" s="348"/>
      <c r="P140" s="348"/>
      <c r="Q140" s="348"/>
      <c r="R140" s="348"/>
      <c r="S140" s="348"/>
      <c r="T140" s="348"/>
      <c r="U140" s="348"/>
      <c r="V140" s="348"/>
      <c r="W140" s="348"/>
      <c r="X140" s="348"/>
      <c r="Y140" s="348"/>
      <c r="Z140" s="348"/>
      <c r="AA140" s="348"/>
      <c r="AB140" s="348"/>
      <c r="AC140" s="348"/>
      <c r="AD140" s="348"/>
      <c r="AE140" s="348"/>
      <c r="AF140" s="348"/>
      <c r="AG140" s="348"/>
      <c r="AH140" s="348"/>
      <c r="AI140" s="348"/>
      <c r="AJ140" s="348"/>
      <c r="AK140" s="348"/>
      <c r="AL140" s="235"/>
      <c r="AM140" s="235"/>
      <c r="AN140" s="235"/>
      <c r="AO140" s="235"/>
      <c r="AP140" s="235"/>
      <c r="AQ140" s="235"/>
      <c r="AR140" s="235"/>
      <c r="AS140" s="235"/>
      <c r="AT140" s="235"/>
      <c r="AU140" s="235"/>
      <c r="AV140" s="235"/>
      <c r="AW140" s="235"/>
      <c r="AX140" s="235"/>
      <c r="AY140" s="235"/>
      <c r="AZ140" s="235"/>
      <c r="BA140" s="235"/>
      <c r="BB140" s="264"/>
    </row>
    <row r="141" spans="1:54" x14ac:dyDescent="0.15">
      <c r="A141" s="265"/>
      <c r="B141" s="235"/>
      <c r="C141" s="235"/>
      <c r="D141" s="360"/>
      <c r="E141" s="359" t="s">
        <v>897</v>
      </c>
      <c r="F141" s="359"/>
      <c r="G141" s="348"/>
      <c r="H141" s="348"/>
      <c r="I141" s="348"/>
      <c r="J141" s="348"/>
      <c r="K141" s="348"/>
      <c r="L141" s="348"/>
      <c r="M141" s="348"/>
      <c r="N141" s="348"/>
      <c r="O141" s="348"/>
      <c r="P141" s="348"/>
      <c r="Q141" s="348"/>
      <c r="R141" s="348"/>
      <c r="S141" s="348"/>
      <c r="T141" s="348"/>
      <c r="U141" s="348"/>
      <c r="V141" s="348"/>
      <c r="W141" s="348"/>
      <c r="X141" s="348"/>
      <c r="Y141" s="348"/>
      <c r="Z141" s="348"/>
      <c r="AA141" s="348"/>
      <c r="AB141" s="348"/>
      <c r="AC141" s="348"/>
      <c r="AD141" s="348"/>
      <c r="AE141" s="348"/>
      <c r="AF141" s="348"/>
      <c r="AG141" s="348"/>
      <c r="AH141" s="348"/>
      <c r="AI141" s="348"/>
      <c r="AJ141" s="348"/>
      <c r="AK141" s="348"/>
      <c r="AL141" s="235"/>
      <c r="AM141" s="235"/>
      <c r="AN141" s="235"/>
      <c r="AO141" s="235"/>
      <c r="AP141" s="235"/>
      <c r="AQ141" s="235"/>
      <c r="AR141" s="235"/>
      <c r="AS141" s="235"/>
      <c r="AT141" s="235"/>
      <c r="AU141" s="235"/>
      <c r="AV141" s="235"/>
      <c r="AW141" s="235"/>
      <c r="AX141" s="235"/>
      <c r="AY141" s="235"/>
      <c r="AZ141" s="235"/>
      <c r="BA141" s="235"/>
      <c r="BB141" s="264"/>
    </row>
    <row r="142" spans="1:54" ht="13.5" customHeight="1" x14ac:dyDescent="0.15">
      <c r="A142" s="262"/>
      <c r="B142" s="227"/>
      <c r="D142" s="360"/>
      <c r="E142" s="360" t="s">
        <v>894</v>
      </c>
      <c r="F142" s="360"/>
      <c r="G142" s="347"/>
      <c r="H142" s="347"/>
      <c r="I142" s="347"/>
      <c r="J142" s="347"/>
      <c r="K142" s="347"/>
      <c r="L142" s="347"/>
      <c r="M142" s="347"/>
      <c r="N142" s="347"/>
      <c r="O142" s="347"/>
      <c r="P142" s="350"/>
      <c r="Q142" s="350"/>
      <c r="R142" s="350"/>
      <c r="S142" s="350"/>
      <c r="T142" s="350"/>
      <c r="U142" s="347"/>
      <c r="V142" s="347"/>
      <c r="W142" s="347"/>
      <c r="X142" s="347"/>
      <c r="Y142" s="347"/>
      <c r="Z142" s="347"/>
      <c r="AA142" s="347"/>
      <c r="AB142" s="347"/>
      <c r="AC142" s="350"/>
      <c r="AD142" s="350"/>
      <c r="AE142" s="350"/>
      <c r="AF142" s="350"/>
      <c r="AG142" s="350"/>
      <c r="AH142" s="347"/>
      <c r="AI142" s="347"/>
      <c r="AJ142" s="347"/>
      <c r="AK142" s="347"/>
      <c r="AR142" s="235"/>
      <c r="AS142" s="235"/>
      <c r="AT142" s="235"/>
      <c r="AU142" s="235"/>
      <c r="AV142" s="235"/>
      <c r="AW142" s="235"/>
      <c r="AX142" s="235"/>
      <c r="AY142" s="235"/>
      <c r="AZ142" s="235"/>
      <c r="BA142" s="235"/>
      <c r="BB142" s="264"/>
    </row>
    <row r="143" spans="1:54" x14ac:dyDescent="0.15">
      <c r="A143" s="265"/>
      <c r="B143" s="235"/>
      <c r="C143" s="235"/>
      <c r="D143" s="360"/>
      <c r="E143" s="360"/>
      <c r="F143" s="360"/>
      <c r="G143" s="347"/>
      <c r="H143" s="347"/>
      <c r="I143" s="347"/>
      <c r="J143" s="347"/>
      <c r="K143" s="348"/>
      <c r="L143" s="348"/>
      <c r="M143" s="348"/>
      <c r="N143" s="348"/>
      <c r="O143" s="348"/>
      <c r="P143" s="348"/>
      <c r="Q143" s="348"/>
      <c r="R143" s="348"/>
      <c r="S143" s="348"/>
      <c r="T143" s="348"/>
      <c r="U143" s="348"/>
      <c r="V143" s="348"/>
      <c r="W143" s="348"/>
      <c r="X143" s="348"/>
      <c r="Y143" s="348"/>
      <c r="Z143" s="348"/>
      <c r="AA143" s="348"/>
      <c r="AB143" s="348"/>
      <c r="AC143" s="348"/>
      <c r="AD143" s="348"/>
      <c r="AE143" s="348"/>
      <c r="AF143" s="348"/>
      <c r="AG143" s="348"/>
      <c r="AH143" s="348"/>
      <c r="AI143" s="348"/>
      <c r="AJ143" s="348"/>
      <c r="AK143" s="348"/>
      <c r="AL143" s="235"/>
      <c r="AM143" s="235"/>
      <c r="AN143" s="235"/>
      <c r="AO143" s="235"/>
      <c r="AP143" s="235"/>
      <c r="AQ143" s="235"/>
      <c r="AR143" s="235"/>
      <c r="AS143" s="235"/>
      <c r="AT143" s="235"/>
      <c r="AU143" s="235"/>
      <c r="AV143" s="235"/>
      <c r="AW143" s="235"/>
      <c r="AX143" s="235"/>
      <c r="AY143" s="235"/>
      <c r="AZ143" s="235"/>
      <c r="BA143" s="235"/>
      <c r="BB143" s="264"/>
    </row>
    <row r="144" spans="1:54" x14ac:dyDescent="0.15">
      <c r="A144" s="262"/>
      <c r="B144" s="227"/>
      <c r="C144" s="227"/>
      <c r="D144" s="360"/>
      <c r="E144" s="360" t="s">
        <v>886</v>
      </c>
      <c r="F144" s="360"/>
      <c r="G144" s="347"/>
      <c r="H144" s="347"/>
      <c r="I144" s="347"/>
      <c r="J144" s="347"/>
      <c r="K144" s="347"/>
      <c r="L144" s="347"/>
      <c r="M144" s="347"/>
      <c r="N144" s="347"/>
      <c r="O144" s="347"/>
      <c r="P144" s="350"/>
      <c r="Q144" s="350"/>
      <c r="R144" s="350"/>
      <c r="S144" s="350"/>
      <c r="T144" s="350"/>
      <c r="U144" s="347"/>
      <c r="V144" s="347"/>
      <c r="W144" s="347"/>
      <c r="X144" s="347"/>
      <c r="Y144" s="347"/>
      <c r="Z144" s="347"/>
      <c r="AA144" s="347"/>
      <c r="AB144" s="347"/>
      <c r="AC144" s="350"/>
      <c r="AD144" s="350"/>
      <c r="AE144" s="350"/>
      <c r="AF144" s="350"/>
      <c r="AG144" s="350"/>
      <c r="AH144" s="347"/>
      <c r="AI144" s="347"/>
      <c r="AJ144" s="347"/>
      <c r="AK144" s="347"/>
      <c r="AR144" s="235"/>
      <c r="AS144" s="235"/>
      <c r="AT144" s="235"/>
      <c r="AU144" s="235"/>
      <c r="AV144" s="235"/>
      <c r="AW144" s="235"/>
      <c r="AX144" s="235"/>
      <c r="AY144" s="235"/>
      <c r="AZ144" s="235"/>
      <c r="BA144" s="235"/>
      <c r="BB144" s="264"/>
    </row>
    <row r="145" spans="1:54" x14ac:dyDescent="0.15">
      <c r="A145" s="3"/>
      <c r="C145" s="30"/>
      <c r="J145" s="14"/>
      <c r="K145" s="14"/>
      <c r="L145" s="14"/>
      <c r="M145" s="14"/>
      <c r="N145" s="14"/>
      <c r="O145" s="14"/>
      <c r="P145" s="16"/>
      <c r="Q145" s="16"/>
      <c r="R145" s="16"/>
      <c r="S145" s="16"/>
      <c r="T145" s="16"/>
      <c r="U145" s="14"/>
      <c r="V145" s="14"/>
      <c r="W145" s="14"/>
      <c r="X145" s="14"/>
      <c r="Y145" s="14"/>
      <c r="Z145" s="14"/>
      <c r="AA145" s="14"/>
      <c r="AB145" s="14"/>
      <c r="AC145" s="16"/>
      <c r="AD145" s="16"/>
      <c r="AE145" s="16"/>
      <c r="AF145" s="16"/>
      <c r="AG145" s="16"/>
      <c r="AH145" s="14"/>
      <c r="AI145" s="14"/>
      <c r="AJ145" s="14"/>
      <c r="AK145" s="14"/>
      <c r="AL145" s="14"/>
      <c r="AM145" s="14"/>
      <c r="AN145" s="14"/>
      <c r="AO145" s="14"/>
      <c r="AP145" s="14"/>
      <c r="AQ145" s="14"/>
      <c r="AR145" s="2"/>
      <c r="AS145" s="2"/>
      <c r="AT145" s="2"/>
      <c r="AU145" s="2"/>
      <c r="AV145" s="2"/>
      <c r="AW145" s="2"/>
      <c r="AX145" s="2"/>
      <c r="AY145" s="2"/>
      <c r="AZ145" s="2"/>
      <c r="BA145" s="2"/>
      <c r="BB145" s="4"/>
    </row>
    <row r="146" spans="1:54" x14ac:dyDescent="0.15">
      <c r="A146" s="3"/>
      <c r="C146" s="30"/>
      <c r="D146" s="8" t="s">
        <v>946</v>
      </c>
      <c r="J146" s="14"/>
      <c r="K146" s="14"/>
      <c r="L146" s="14"/>
      <c r="M146" s="14"/>
      <c r="N146" s="14"/>
      <c r="O146" s="14"/>
      <c r="P146" s="16"/>
      <c r="Q146" s="16"/>
      <c r="R146" s="16"/>
      <c r="S146" s="16"/>
      <c r="T146" s="16"/>
      <c r="U146" s="14"/>
      <c r="V146" s="14"/>
      <c r="W146" s="14"/>
      <c r="X146" s="14"/>
      <c r="Y146" s="14"/>
      <c r="Z146" s="14"/>
      <c r="AA146" s="14"/>
      <c r="AB146" s="14"/>
      <c r="AC146" s="16"/>
      <c r="AD146" s="16"/>
      <c r="AE146" s="16"/>
      <c r="AF146" s="16"/>
      <c r="AG146" s="16"/>
      <c r="AH146" s="14"/>
      <c r="AI146" s="14"/>
      <c r="AJ146" s="14"/>
      <c r="AK146" s="14"/>
      <c r="AL146" s="14"/>
      <c r="AM146" s="14"/>
      <c r="AN146" s="14"/>
      <c r="AO146" s="14"/>
      <c r="AP146" s="14"/>
      <c r="AQ146" s="14"/>
      <c r="AR146" s="2"/>
      <c r="AS146" s="2"/>
      <c r="AT146" s="2"/>
      <c r="AU146" s="2"/>
      <c r="AV146" s="2"/>
      <c r="AW146" s="2"/>
      <c r="AX146" s="2"/>
      <c r="AY146" s="2"/>
      <c r="AZ146" s="2"/>
      <c r="BA146" s="2"/>
      <c r="BB146" s="4"/>
    </row>
    <row r="147" spans="1:54" x14ac:dyDescent="0.15">
      <c r="A147" s="3"/>
      <c r="C147" s="30"/>
      <c r="D147" s="14"/>
      <c r="J147" s="14"/>
      <c r="K147" s="14"/>
      <c r="L147" s="14"/>
      <c r="M147" s="14"/>
      <c r="N147" s="14"/>
      <c r="O147" s="14"/>
      <c r="P147" s="16"/>
      <c r="Q147" s="16"/>
      <c r="R147" s="16"/>
      <c r="S147" s="16"/>
      <c r="T147" s="16"/>
      <c r="U147" s="14"/>
      <c r="V147" s="14"/>
      <c r="W147" s="14"/>
      <c r="X147" s="14"/>
      <c r="Y147" s="14"/>
      <c r="Z147" s="14"/>
      <c r="AA147" s="14"/>
      <c r="AB147" s="14"/>
      <c r="AC147" s="16"/>
      <c r="AD147" s="16"/>
      <c r="AE147" s="16"/>
      <c r="AF147" s="16"/>
      <c r="AG147" s="16"/>
      <c r="AH147" s="14"/>
      <c r="AI147" s="14"/>
      <c r="AJ147" s="14"/>
      <c r="AK147" s="14"/>
      <c r="AL147" s="14"/>
      <c r="AM147" s="14"/>
      <c r="AN147" s="14"/>
      <c r="AO147" s="14"/>
      <c r="AP147" s="14"/>
      <c r="AQ147" s="14"/>
      <c r="AR147" s="2"/>
      <c r="AS147" s="2"/>
      <c r="AT147" s="2"/>
      <c r="AU147" s="2"/>
      <c r="AV147" s="2"/>
      <c r="AW147" s="2"/>
      <c r="AX147" s="2"/>
      <c r="AY147" s="2"/>
      <c r="AZ147" s="2"/>
      <c r="BA147" s="2"/>
      <c r="BB147" s="4"/>
    </row>
    <row r="148" spans="1:54" x14ac:dyDescent="0.15">
      <c r="A148" s="3"/>
      <c r="C148" s="30"/>
      <c r="D148" s="14"/>
      <c r="J148" s="14"/>
      <c r="K148" s="14"/>
      <c r="L148" s="14"/>
      <c r="M148" s="14"/>
      <c r="N148" s="14"/>
      <c r="O148" s="14"/>
      <c r="P148" s="16"/>
      <c r="Q148" s="16"/>
      <c r="R148" s="16"/>
      <c r="S148" s="16"/>
      <c r="T148" s="16"/>
      <c r="U148" s="14"/>
      <c r="V148" s="14"/>
      <c r="W148" s="14"/>
      <c r="X148" s="14"/>
      <c r="Y148" s="14"/>
      <c r="Z148" s="14"/>
      <c r="AA148" s="14"/>
      <c r="AB148" s="14"/>
      <c r="AC148" s="16"/>
      <c r="AD148" s="16"/>
      <c r="AE148" s="16"/>
      <c r="AF148" s="16"/>
      <c r="AG148" s="16"/>
      <c r="AH148" s="14"/>
      <c r="AI148" s="14"/>
      <c r="AJ148" s="14"/>
      <c r="AK148" s="14"/>
      <c r="AL148" s="14"/>
      <c r="AM148" s="14"/>
      <c r="AN148" s="14"/>
      <c r="AO148" s="14"/>
      <c r="AP148" s="14"/>
      <c r="AQ148" s="14"/>
      <c r="AR148" s="2"/>
      <c r="AS148" s="2"/>
      <c r="AT148" s="2"/>
      <c r="AU148" s="2"/>
      <c r="AV148" s="2"/>
      <c r="AW148" s="2"/>
      <c r="AX148" s="2"/>
      <c r="AY148" s="2"/>
      <c r="AZ148" s="2"/>
      <c r="BA148" s="2"/>
      <c r="BB148" s="4"/>
    </row>
    <row r="149" spans="1:54" x14ac:dyDescent="0.15">
      <c r="A149" s="3"/>
      <c r="C149" s="30"/>
      <c r="D149" s="14"/>
      <c r="J149" s="14"/>
      <c r="K149" s="14"/>
      <c r="L149" s="14"/>
      <c r="M149" s="14"/>
      <c r="N149" s="14"/>
      <c r="O149" s="14"/>
      <c r="P149" s="16"/>
      <c r="Q149" s="16"/>
      <c r="R149" s="16"/>
      <c r="S149" s="16"/>
      <c r="T149" s="16"/>
      <c r="U149" s="14"/>
      <c r="V149" s="14"/>
      <c r="W149" s="14"/>
      <c r="X149" s="14"/>
      <c r="Y149" s="14"/>
      <c r="Z149" s="14"/>
      <c r="AA149" s="14"/>
      <c r="AB149" s="14"/>
      <c r="AC149" s="16"/>
      <c r="AD149" s="16"/>
      <c r="AE149" s="16"/>
      <c r="AF149" s="16"/>
      <c r="AG149" s="16"/>
      <c r="AH149" s="14"/>
      <c r="AI149" s="14"/>
      <c r="AJ149" s="14"/>
      <c r="AK149" s="14"/>
      <c r="AL149" s="14"/>
      <c r="AM149" s="14"/>
      <c r="AN149" s="14"/>
      <c r="AO149" s="14"/>
      <c r="AP149" s="14"/>
      <c r="AQ149" s="14"/>
      <c r="AR149" s="2"/>
      <c r="AS149" s="2"/>
      <c r="AT149" s="2"/>
      <c r="AU149" s="2"/>
      <c r="AV149" s="2"/>
      <c r="AW149" s="2"/>
      <c r="AX149" s="2"/>
      <c r="AY149" s="2"/>
      <c r="AZ149" s="2"/>
      <c r="BA149" s="2"/>
      <c r="BB149" s="4"/>
    </row>
    <row r="150" spans="1:54" x14ac:dyDescent="0.15">
      <c r="A150" s="3"/>
      <c r="C150" s="30"/>
      <c r="D150" s="14"/>
      <c r="J150" s="14"/>
      <c r="K150" s="14"/>
      <c r="L150" s="14"/>
      <c r="M150" s="14"/>
      <c r="N150" s="14"/>
      <c r="O150" s="14"/>
      <c r="P150" s="16"/>
      <c r="Q150" s="16"/>
      <c r="R150" s="16"/>
      <c r="S150" s="16"/>
      <c r="T150" s="16"/>
      <c r="U150" s="14"/>
      <c r="V150" s="14"/>
      <c r="W150" s="14"/>
      <c r="X150" s="14"/>
      <c r="Y150" s="14"/>
      <c r="Z150" s="14"/>
      <c r="AA150" s="14"/>
      <c r="AB150" s="14"/>
      <c r="AC150" s="16"/>
      <c r="AD150" s="16"/>
      <c r="AE150" s="16"/>
      <c r="AF150" s="16"/>
      <c r="AG150" s="16"/>
      <c r="AH150" s="14"/>
      <c r="AI150" s="14"/>
      <c r="AJ150" s="14"/>
      <c r="AK150" s="14"/>
      <c r="AL150" s="14"/>
      <c r="AM150" s="14"/>
      <c r="AN150" s="14"/>
      <c r="AO150" s="14"/>
      <c r="AP150" s="14"/>
      <c r="AQ150" s="14"/>
      <c r="AR150" s="2"/>
      <c r="AS150" s="2"/>
      <c r="AT150" s="2"/>
      <c r="AU150" s="2"/>
      <c r="AV150" s="2"/>
      <c r="AW150" s="2"/>
      <c r="AX150" s="2"/>
      <c r="AY150" s="2"/>
      <c r="AZ150" s="2"/>
      <c r="BA150" s="2"/>
      <c r="BB150" s="4"/>
    </row>
    <row r="151" spans="1:54" x14ac:dyDescent="0.15">
      <c r="A151" s="3"/>
      <c r="C151" s="30"/>
      <c r="D151" s="14"/>
      <c r="J151" s="14"/>
      <c r="K151" s="14"/>
      <c r="L151" s="14"/>
      <c r="M151" s="14"/>
      <c r="N151" s="14"/>
      <c r="O151" s="14"/>
      <c r="P151" s="16"/>
      <c r="Q151" s="16"/>
      <c r="R151" s="16"/>
      <c r="S151" s="16"/>
      <c r="T151" s="16"/>
      <c r="U151" s="14"/>
      <c r="V151" s="14"/>
      <c r="W151" s="14"/>
      <c r="X151" s="14"/>
      <c r="Y151" s="14"/>
      <c r="Z151" s="14"/>
      <c r="AA151" s="14"/>
      <c r="AB151" s="14"/>
      <c r="AC151" s="16"/>
      <c r="AD151" s="16"/>
      <c r="AE151" s="16"/>
      <c r="AF151" s="16"/>
      <c r="AG151" s="16"/>
      <c r="AH151" s="14"/>
      <c r="AI151" s="14"/>
      <c r="AJ151" s="14"/>
      <c r="AK151" s="14"/>
      <c r="AL151" s="14"/>
      <c r="AM151" s="14"/>
      <c r="AN151" s="14"/>
      <c r="AO151" s="14"/>
      <c r="AP151" s="14"/>
      <c r="AQ151" s="14"/>
      <c r="AR151" s="2"/>
      <c r="AS151" s="2"/>
      <c r="AT151" s="2"/>
      <c r="AU151" s="2"/>
      <c r="AV151" s="2"/>
      <c r="AW151" s="2"/>
      <c r="AX151" s="2"/>
      <c r="AY151" s="2"/>
      <c r="AZ151" s="2"/>
      <c r="BA151" s="2"/>
      <c r="BB151" s="4"/>
    </row>
    <row r="152" spans="1:54" ht="14.25" thickBot="1" x14ac:dyDescent="0.2">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7"/>
    </row>
    <row r="153" spans="1:54" x14ac:dyDescent="0.15">
      <c r="A153" s="265"/>
      <c r="B153" s="34"/>
      <c r="AR153" s="235"/>
      <c r="AS153" s="235"/>
      <c r="AT153" s="235"/>
      <c r="AU153" s="235"/>
      <c r="AV153" s="235"/>
      <c r="AW153" s="235"/>
      <c r="AX153" s="235"/>
      <c r="AY153" s="235"/>
      <c r="AZ153" s="235"/>
      <c r="BA153" s="235"/>
      <c r="BB153" s="264"/>
    </row>
    <row r="154" spans="1:54" x14ac:dyDescent="0.15">
      <c r="A154" s="49" t="s">
        <v>76</v>
      </c>
      <c r="B154" s="50"/>
      <c r="C154" s="50"/>
      <c r="D154" s="50"/>
      <c r="E154" s="50"/>
      <c r="F154" s="51"/>
      <c r="G154" s="228"/>
      <c r="H154" s="228"/>
      <c r="I154" s="228"/>
      <c r="J154" s="228"/>
      <c r="K154" s="104"/>
      <c r="L154" s="104"/>
      <c r="M154" s="104"/>
      <c r="N154" s="104"/>
      <c r="O154" s="104"/>
      <c r="P154" s="228"/>
      <c r="Q154" s="228"/>
      <c r="R154" s="228"/>
      <c r="S154" s="228"/>
      <c r="T154" s="228"/>
      <c r="U154" s="228"/>
      <c r="V154" s="228"/>
      <c r="W154" s="228"/>
      <c r="X154" s="104"/>
      <c r="Y154" s="104"/>
      <c r="Z154" s="104"/>
      <c r="AA154" s="104"/>
      <c r="AB154" s="104"/>
      <c r="AC154" s="228"/>
      <c r="AD154" s="228"/>
      <c r="AE154" s="228"/>
      <c r="AF154" s="228"/>
      <c r="AG154" s="228"/>
      <c r="AH154" s="228"/>
      <c r="AI154" s="228"/>
      <c r="AJ154" s="228"/>
      <c r="AK154" s="228"/>
      <c r="AL154" s="228"/>
      <c r="AM154" s="228"/>
      <c r="AN154" s="228"/>
      <c r="AO154" s="228"/>
      <c r="AP154" s="228"/>
      <c r="AQ154" s="228"/>
      <c r="AR154" s="228"/>
      <c r="AS154" s="228"/>
      <c r="AT154" s="228"/>
      <c r="AU154" s="228"/>
      <c r="AV154" s="228"/>
      <c r="AW154" s="228"/>
      <c r="AX154" s="228"/>
      <c r="AY154" s="228"/>
      <c r="AZ154" s="228"/>
      <c r="BA154" s="228"/>
      <c r="BB154" s="229"/>
    </row>
    <row r="155" spans="1:54" x14ac:dyDescent="0.15">
      <c r="A155" s="262"/>
      <c r="B155" s="227"/>
      <c r="C155" s="227"/>
      <c r="AR155" s="235"/>
      <c r="AS155" s="235"/>
      <c r="AT155" s="235"/>
      <c r="AU155" s="235"/>
      <c r="AV155" s="235"/>
      <c r="AW155" s="235"/>
      <c r="AX155" s="235"/>
      <c r="AY155" s="235"/>
      <c r="AZ155" s="235"/>
      <c r="BA155" s="235"/>
      <c r="BB155" s="264"/>
    </row>
    <row r="156" spans="1:54" x14ac:dyDescent="0.15">
      <c r="A156" s="265"/>
      <c r="B156" s="235"/>
      <c r="C156" s="235"/>
      <c r="E156" s="235"/>
      <c r="F156" s="235"/>
      <c r="G156" s="235"/>
      <c r="H156" s="235"/>
      <c r="I156" s="235"/>
      <c r="J156" s="235"/>
      <c r="K156" s="235"/>
      <c r="L156" s="235"/>
      <c r="M156" s="235"/>
      <c r="N156" s="235"/>
      <c r="O156" s="235"/>
      <c r="P156" s="235"/>
      <c r="Q156" s="235"/>
      <c r="R156" s="235"/>
      <c r="S156" s="235"/>
      <c r="T156" s="235"/>
      <c r="U156" s="235"/>
      <c r="V156" s="235"/>
      <c r="W156" s="235"/>
      <c r="X156" s="235"/>
      <c r="Y156" s="235"/>
      <c r="Z156" s="235"/>
      <c r="AA156" s="235"/>
      <c r="AB156" s="235"/>
      <c r="AC156" s="235"/>
      <c r="AD156" s="235"/>
      <c r="AE156" s="235"/>
      <c r="AF156" s="235"/>
      <c r="AG156" s="235"/>
      <c r="AH156" s="235"/>
      <c r="AI156" s="235"/>
      <c r="AJ156" s="235"/>
      <c r="AK156" s="235"/>
      <c r="AL156" s="235"/>
      <c r="AM156" s="235"/>
      <c r="AN156" s="235"/>
      <c r="AO156" s="235"/>
      <c r="AP156" s="235"/>
      <c r="AQ156" s="235"/>
      <c r="AR156" s="235"/>
      <c r="AS156" s="235"/>
      <c r="AT156" s="235"/>
      <c r="AU156" s="235"/>
      <c r="AV156" s="235"/>
      <c r="AW156" s="235"/>
      <c r="AX156" s="235"/>
      <c r="AY156" s="235"/>
      <c r="AZ156" s="235"/>
      <c r="BA156" s="235"/>
      <c r="BB156" s="264"/>
    </row>
    <row r="157" spans="1:54" x14ac:dyDescent="0.15">
      <c r="A157" s="265"/>
      <c r="B157" s="235"/>
      <c r="C157" s="235" t="s">
        <v>902</v>
      </c>
      <c r="E157" s="384"/>
      <c r="F157" s="384"/>
      <c r="G157" s="384"/>
      <c r="H157" s="384"/>
      <c r="I157" s="384"/>
      <c r="J157" s="235"/>
      <c r="K157" s="235"/>
      <c r="L157" s="235"/>
      <c r="M157" s="235"/>
      <c r="N157" s="235"/>
      <c r="O157" s="235"/>
      <c r="P157" s="235"/>
      <c r="Q157" s="235"/>
      <c r="R157" s="235"/>
      <c r="S157" s="235"/>
      <c r="T157" s="235"/>
      <c r="U157" s="235"/>
      <c r="V157" s="235"/>
      <c r="W157" s="235"/>
      <c r="X157" s="235"/>
      <c r="Y157" s="235"/>
      <c r="Z157" s="235"/>
      <c r="AA157" s="235"/>
      <c r="AB157" s="235"/>
      <c r="AC157" s="235"/>
      <c r="AD157" s="235"/>
      <c r="AE157" s="235"/>
      <c r="AF157" s="235"/>
      <c r="AG157" s="235"/>
      <c r="AH157" s="235"/>
      <c r="AI157" s="235"/>
      <c r="AJ157" s="235"/>
      <c r="AK157" s="235"/>
      <c r="AL157" s="235"/>
      <c r="AM157" s="235"/>
      <c r="AN157" s="235"/>
      <c r="AO157" s="235"/>
      <c r="AP157" s="235"/>
      <c r="AQ157" s="235"/>
      <c r="AR157" s="235"/>
      <c r="AS157" s="235"/>
      <c r="AT157" s="235"/>
      <c r="AU157" s="235"/>
      <c r="AV157" s="235"/>
      <c r="AW157" s="235"/>
      <c r="AX157" s="235"/>
      <c r="AY157" s="235"/>
      <c r="AZ157" s="235"/>
      <c r="BA157" s="235"/>
      <c r="BB157" s="264"/>
    </row>
    <row r="158" spans="1:54" x14ac:dyDescent="0.15">
      <c r="A158" s="262"/>
      <c r="B158" s="227"/>
      <c r="C158" s="227"/>
      <c r="AR158" s="235"/>
      <c r="AS158" s="235"/>
      <c r="AT158" s="235"/>
      <c r="AU158" s="235"/>
      <c r="AV158" s="235"/>
      <c r="AW158" s="235"/>
      <c r="AX158" s="235"/>
      <c r="AY158" s="235"/>
      <c r="AZ158" s="235"/>
      <c r="BA158" s="235"/>
      <c r="BB158" s="264"/>
    </row>
    <row r="159" spans="1:54" x14ac:dyDescent="0.15">
      <c r="A159" s="262"/>
      <c r="B159" s="227"/>
      <c r="C159" s="227"/>
      <c r="E159" s="360" t="s">
        <v>837</v>
      </c>
      <c r="F159" s="360"/>
      <c r="G159" s="347"/>
      <c r="H159" s="347"/>
      <c r="I159" s="347"/>
      <c r="J159" s="347"/>
      <c r="K159" s="347"/>
      <c r="L159" s="347"/>
      <c r="M159" s="347"/>
      <c r="N159" s="347"/>
      <c r="O159" s="347"/>
      <c r="P159" s="347"/>
      <c r="Q159" s="347"/>
      <c r="R159" s="347"/>
      <c r="S159" s="347"/>
      <c r="T159" s="347"/>
      <c r="U159" s="347"/>
      <c r="V159" s="347"/>
      <c r="W159" s="347"/>
      <c r="X159" s="347"/>
      <c r="Y159" s="347"/>
      <c r="Z159" s="347"/>
      <c r="AA159" s="347"/>
      <c r="AB159" s="347"/>
      <c r="AC159" s="347"/>
      <c r="AD159" s="347"/>
      <c r="AE159" s="347"/>
      <c r="AF159" s="347"/>
      <c r="AG159" s="347"/>
      <c r="AH159" s="347"/>
      <c r="AI159" s="347"/>
      <c r="AJ159" s="347"/>
      <c r="AK159" s="347"/>
      <c r="AL159" s="347"/>
      <c r="AM159" s="347"/>
      <c r="AN159" s="347"/>
      <c r="AO159" s="347"/>
      <c r="AP159" s="347"/>
      <c r="AQ159" s="347"/>
      <c r="AR159" s="348"/>
      <c r="AS159" s="348"/>
      <c r="AT159" s="348"/>
      <c r="AU159" s="348"/>
      <c r="AV159" s="235"/>
      <c r="AW159" s="235"/>
      <c r="AX159" s="235"/>
      <c r="AY159" s="235"/>
      <c r="AZ159" s="235"/>
      <c r="BA159" s="235"/>
      <c r="BB159" s="264"/>
    </row>
    <row r="160" spans="1:54" x14ac:dyDescent="0.15">
      <c r="A160" s="262"/>
      <c r="B160" s="227"/>
      <c r="C160" s="227"/>
      <c r="E160" s="360" t="s">
        <v>885</v>
      </c>
      <c r="F160" s="360"/>
      <c r="G160" s="347"/>
      <c r="H160" s="347"/>
      <c r="I160" s="347"/>
      <c r="J160" s="347"/>
      <c r="K160" s="347"/>
      <c r="L160" s="347"/>
      <c r="M160" s="347"/>
      <c r="N160" s="347"/>
      <c r="O160" s="347"/>
      <c r="P160" s="347"/>
      <c r="Q160" s="347"/>
      <c r="R160" s="347"/>
      <c r="S160" s="347"/>
      <c r="T160" s="347"/>
      <c r="U160" s="347"/>
      <c r="V160" s="347"/>
      <c r="W160" s="347"/>
      <c r="X160" s="347"/>
      <c r="Y160" s="347"/>
      <c r="Z160" s="347"/>
      <c r="AA160" s="347"/>
      <c r="AB160" s="347"/>
      <c r="AC160" s="347"/>
      <c r="AD160" s="347"/>
      <c r="AE160" s="347"/>
      <c r="AF160" s="347"/>
      <c r="AG160" s="347"/>
      <c r="AH160" s="347"/>
      <c r="AI160" s="347"/>
      <c r="AJ160" s="347"/>
      <c r="AK160" s="347"/>
      <c r="AL160" s="347"/>
      <c r="AM160" s="347"/>
      <c r="AN160" s="347"/>
      <c r="AO160" s="347"/>
      <c r="AP160" s="347"/>
      <c r="AQ160" s="347"/>
      <c r="AR160" s="348"/>
      <c r="AS160" s="348"/>
      <c r="AT160" s="348"/>
      <c r="AU160" s="348"/>
      <c r="AV160" s="235"/>
      <c r="AW160" s="235"/>
      <c r="AX160" s="235"/>
      <c r="AY160" s="235"/>
      <c r="AZ160" s="235"/>
      <c r="BA160" s="235"/>
      <c r="BB160" s="264"/>
    </row>
    <row r="161" spans="1:54" x14ac:dyDescent="0.15">
      <c r="A161" s="265"/>
      <c r="B161" s="235"/>
      <c r="C161" s="33"/>
      <c r="D161" s="235"/>
      <c r="E161" s="360" t="s">
        <v>889</v>
      </c>
      <c r="F161" s="361"/>
      <c r="G161" s="349"/>
      <c r="H161" s="349"/>
      <c r="I161" s="349"/>
      <c r="J161" s="347"/>
      <c r="K161" s="347"/>
      <c r="L161" s="347"/>
      <c r="M161" s="349"/>
      <c r="N161" s="347"/>
      <c r="O161" s="347"/>
      <c r="P161" s="350"/>
      <c r="Q161" s="350"/>
      <c r="R161" s="350"/>
      <c r="S161" s="350"/>
      <c r="T161" s="350"/>
      <c r="U161" s="349"/>
      <c r="V161" s="347"/>
      <c r="W161" s="347"/>
      <c r="X161" s="347"/>
      <c r="Y161" s="347"/>
      <c r="Z161" s="347"/>
      <c r="AA161" s="347"/>
      <c r="AB161" s="347"/>
      <c r="AC161" s="350"/>
      <c r="AD161" s="350"/>
      <c r="AE161" s="350"/>
      <c r="AF161" s="350"/>
      <c r="AG161" s="347"/>
      <c r="AH161" s="347"/>
      <c r="AI161" s="347"/>
      <c r="AJ161" s="347"/>
      <c r="AK161" s="347"/>
      <c r="AL161" s="347"/>
      <c r="AM161" s="347"/>
      <c r="AN161" s="347"/>
      <c r="AO161" s="347"/>
      <c r="AP161" s="347"/>
      <c r="AQ161" s="348"/>
      <c r="AR161" s="348"/>
      <c r="AS161" s="348"/>
      <c r="AT161" s="348"/>
      <c r="AU161" s="348"/>
      <c r="AV161" s="235"/>
      <c r="AW161" s="235"/>
      <c r="AX161" s="235"/>
      <c r="AY161" s="235"/>
      <c r="AZ161" s="235"/>
      <c r="BA161" s="235"/>
      <c r="BB161" s="264"/>
    </row>
    <row r="162" spans="1:54" x14ac:dyDescent="0.15">
      <c r="A162" s="262"/>
      <c r="B162" s="227"/>
      <c r="E162" s="360" t="s">
        <v>904</v>
      </c>
      <c r="F162" s="360"/>
      <c r="G162" s="347"/>
      <c r="H162" s="347"/>
      <c r="I162" s="347"/>
      <c r="J162" s="347"/>
      <c r="K162" s="347"/>
      <c r="L162" s="347"/>
      <c r="M162" s="347"/>
      <c r="N162" s="347"/>
      <c r="O162" s="347"/>
      <c r="P162" s="350"/>
      <c r="Q162" s="350"/>
      <c r="R162" s="350"/>
      <c r="S162" s="350"/>
      <c r="T162" s="350"/>
      <c r="U162" s="347"/>
      <c r="V162" s="347"/>
      <c r="W162" s="347"/>
      <c r="X162" s="347"/>
      <c r="Y162" s="347"/>
      <c r="Z162" s="347"/>
      <c r="AA162" s="347"/>
      <c r="AB162" s="347"/>
      <c r="AC162" s="350"/>
      <c r="AD162" s="350"/>
      <c r="AE162" s="350"/>
      <c r="AF162" s="350"/>
      <c r="AG162" s="347"/>
      <c r="AH162" s="347"/>
      <c r="AI162" s="347"/>
      <c r="AJ162" s="347"/>
      <c r="AK162" s="347"/>
      <c r="AL162" s="347"/>
      <c r="AM162" s="347"/>
      <c r="AN162" s="347"/>
      <c r="AO162" s="347"/>
      <c r="AP162" s="347"/>
      <c r="AQ162" s="347"/>
      <c r="AR162" s="348"/>
      <c r="AS162" s="348"/>
      <c r="AT162" s="348"/>
      <c r="AU162" s="348"/>
      <c r="AV162" s="235"/>
      <c r="AW162" s="235"/>
      <c r="AX162" s="235"/>
      <c r="AY162" s="235"/>
      <c r="AZ162" s="235"/>
      <c r="BA162" s="235"/>
      <c r="BB162" s="264"/>
    </row>
    <row r="163" spans="1:54" x14ac:dyDescent="0.15">
      <c r="A163" s="262"/>
      <c r="B163" s="227"/>
      <c r="C163" s="227"/>
      <c r="E163" s="360"/>
      <c r="F163" s="360"/>
      <c r="G163" s="347"/>
      <c r="H163" s="347"/>
      <c r="I163" s="347"/>
      <c r="J163" s="347"/>
      <c r="K163" s="347"/>
      <c r="L163" s="347"/>
      <c r="M163" s="347"/>
      <c r="N163" s="347"/>
      <c r="O163" s="347"/>
      <c r="P163" s="347"/>
      <c r="Q163" s="347"/>
      <c r="R163" s="347"/>
      <c r="S163" s="347"/>
      <c r="T163" s="347"/>
      <c r="U163" s="347"/>
      <c r="V163" s="347"/>
      <c r="W163" s="347"/>
      <c r="X163" s="347"/>
      <c r="Y163" s="347"/>
      <c r="Z163" s="347"/>
      <c r="AA163" s="347"/>
      <c r="AB163" s="347"/>
      <c r="AC163" s="347"/>
      <c r="AD163" s="347"/>
      <c r="AE163" s="347"/>
      <c r="AF163" s="347"/>
      <c r="AG163" s="347"/>
      <c r="AH163" s="347"/>
      <c r="AI163" s="347"/>
      <c r="AJ163" s="347"/>
      <c r="AK163" s="347"/>
      <c r="AL163" s="347"/>
      <c r="AM163" s="347"/>
      <c r="AN163" s="347"/>
      <c r="AO163" s="347"/>
      <c r="AP163" s="347"/>
      <c r="AQ163" s="347"/>
      <c r="AR163" s="348"/>
      <c r="AS163" s="348"/>
      <c r="AT163" s="348"/>
      <c r="AU163" s="348"/>
      <c r="AV163" s="235"/>
      <c r="AW163" s="235"/>
      <c r="AX163" s="235"/>
      <c r="AY163" s="235"/>
      <c r="AZ163" s="235"/>
      <c r="BA163" s="235"/>
      <c r="BB163" s="264"/>
    </row>
    <row r="164" spans="1:54" x14ac:dyDescent="0.15">
      <c r="A164" s="262"/>
      <c r="B164" s="227"/>
      <c r="E164" s="360" t="s">
        <v>778</v>
      </c>
      <c r="F164" s="360"/>
      <c r="G164" s="347"/>
      <c r="H164" s="347"/>
      <c r="I164" s="347"/>
      <c r="J164" s="347"/>
      <c r="K164" s="360" t="s">
        <v>779</v>
      </c>
      <c r="L164" s="347"/>
      <c r="M164" s="360" t="s">
        <v>903</v>
      </c>
      <c r="N164" s="347"/>
      <c r="O164" s="347"/>
      <c r="P164" s="347"/>
      <c r="Q164" s="350"/>
      <c r="R164" s="350"/>
      <c r="S164" s="350"/>
      <c r="T164" s="350"/>
      <c r="U164" s="347"/>
      <c r="V164" s="347"/>
      <c r="W164" s="347"/>
      <c r="X164" s="347"/>
      <c r="Y164" s="347"/>
      <c r="Z164" s="347"/>
      <c r="AA164" s="347"/>
      <c r="AB164" s="347"/>
      <c r="AC164" s="350"/>
      <c r="AD164" s="350"/>
      <c r="AE164" s="350"/>
      <c r="AF164" s="350"/>
      <c r="AG164" s="347"/>
      <c r="AH164" s="347"/>
      <c r="AI164" s="347"/>
      <c r="AJ164" s="347"/>
      <c r="AK164" s="347"/>
      <c r="AL164" s="347"/>
      <c r="AM164" s="347"/>
      <c r="AN164" s="347"/>
      <c r="AO164" s="347"/>
      <c r="AP164" s="347"/>
      <c r="AQ164" s="347"/>
      <c r="AR164" s="348"/>
      <c r="AS164" s="348"/>
      <c r="AT164" s="348"/>
      <c r="AU164" s="348"/>
      <c r="AV164" s="235"/>
      <c r="AW164" s="235"/>
      <c r="AX164" s="235"/>
      <c r="AY164" s="235"/>
      <c r="AZ164" s="235"/>
      <c r="BA164" s="235"/>
      <c r="BB164" s="264"/>
    </row>
    <row r="165" spans="1:54" x14ac:dyDescent="0.15">
      <c r="A165" s="262"/>
      <c r="B165" s="227"/>
      <c r="C165" s="227"/>
      <c r="E165" s="360"/>
      <c r="F165" s="360"/>
      <c r="G165" s="347"/>
      <c r="H165" s="347"/>
      <c r="I165" s="347"/>
      <c r="J165" s="347"/>
      <c r="K165" s="347"/>
      <c r="L165" s="347"/>
      <c r="M165" s="347"/>
      <c r="N165" s="347"/>
      <c r="O165" s="347"/>
      <c r="P165" s="347"/>
      <c r="Q165" s="347"/>
      <c r="R165" s="347"/>
      <c r="S165" s="347"/>
      <c r="T165" s="347"/>
      <c r="U165" s="347"/>
      <c r="V165" s="347"/>
      <c r="W165" s="347"/>
      <c r="X165" s="347"/>
      <c r="Y165" s="347"/>
      <c r="Z165" s="347"/>
      <c r="AA165" s="347"/>
      <c r="AB165" s="347"/>
      <c r="AC165" s="347"/>
      <c r="AD165" s="347"/>
      <c r="AE165" s="347"/>
      <c r="AF165" s="347"/>
      <c r="AG165" s="347"/>
      <c r="AH165" s="347"/>
      <c r="AI165" s="347"/>
      <c r="AJ165" s="347"/>
      <c r="AK165" s="347"/>
      <c r="AL165" s="347"/>
      <c r="AM165" s="347"/>
      <c r="AN165" s="347"/>
      <c r="AO165" s="347"/>
      <c r="AP165" s="347"/>
      <c r="AQ165" s="347"/>
      <c r="AR165" s="348"/>
      <c r="AS165" s="348"/>
      <c r="AT165" s="348"/>
      <c r="AU165" s="348"/>
      <c r="AV165" s="235"/>
      <c r="AW165" s="235"/>
      <c r="AX165" s="235"/>
      <c r="AY165" s="235"/>
      <c r="AZ165" s="235"/>
      <c r="BA165" s="235"/>
      <c r="BB165" s="264"/>
    </row>
    <row r="166" spans="1:54" x14ac:dyDescent="0.15">
      <c r="A166" s="262"/>
      <c r="B166" s="227"/>
      <c r="C166" s="227"/>
      <c r="E166" s="360" t="s">
        <v>905</v>
      </c>
      <c r="F166" s="360"/>
      <c r="G166" s="347"/>
      <c r="H166" s="347"/>
      <c r="I166" s="347"/>
      <c r="J166" s="347"/>
      <c r="K166" s="347"/>
      <c r="L166" s="347"/>
      <c r="M166" s="347"/>
      <c r="N166" s="347"/>
      <c r="O166" s="347"/>
      <c r="P166" s="347"/>
      <c r="Q166" s="347"/>
      <c r="R166" s="347"/>
      <c r="S166" s="347"/>
      <c r="T166" s="347"/>
      <c r="U166" s="347"/>
      <c r="V166" s="347"/>
      <c r="W166" s="347"/>
      <c r="X166" s="347"/>
      <c r="Y166" s="347"/>
      <c r="Z166" s="347"/>
      <c r="AA166" s="347"/>
      <c r="AB166" s="347"/>
      <c r="AC166" s="347"/>
      <c r="AD166" s="347"/>
      <c r="AE166" s="347"/>
      <c r="AF166" s="347"/>
      <c r="AG166" s="347"/>
      <c r="AH166" s="347"/>
      <c r="AI166" s="347"/>
      <c r="AJ166" s="347"/>
      <c r="AK166" s="347"/>
      <c r="AL166" s="347"/>
      <c r="AM166" s="347"/>
      <c r="AN166" s="347"/>
      <c r="AO166" s="347"/>
      <c r="AP166" s="347"/>
      <c r="AQ166" s="347"/>
      <c r="AR166" s="348"/>
      <c r="AS166" s="348"/>
      <c r="AT166" s="348"/>
      <c r="AU166" s="348"/>
      <c r="AV166" s="235"/>
      <c r="AW166" s="235"/>
      <c r="AX166" s="235"/>
      <c r="AY166" s="235"/>
      <c r="AZ166" s="235"/>
      <c r="BA166" s="235"/>
      <c r="BB166" s="264"/>
    </row>
    <row r="167" spans="1:54" x14ac:dyDescent="0.15">
      <c r="A167" s="262"/>
      <c r="B167" s="227"/>
      <c r="E167" s="360"/>
      <c r="F167" s="360" t="s">
        <v>887</v>
      </c>
      <c r="G167" s="347"/>
      <c r="H167" s="347"/>
      <c r="I167" s="347"/>
      <c r="J167" s="347"/>
      <c r="K167" s="347"/>
      <c r="L167" s="347"/>
      <c r="M167" s="347"/>
      <c r="N167" s="347"/>
      <c r="O167" s="347"/>
      <c r="P167" s="350"/>
      <c r="Q167" s="350"/>
      <c r="R167" s="350"/>
      <c r="S167" s="350"/>
      <c r="T167" s="350"/>
      <c r="U167" s="347"/>
      <c r="V167" s="347"/>
      <c r="W167" s="347"/>
      <c r="X167" s="347"/>
      <c r="Y167" s="347"/>
      <c r="Z167" s="347"/>
      <c r="AA167" s="347"/>
      <c r="AB167" s="347"/>
      <c r="AC167" s="350"/>
      <c r="AD167" s="350"/>
      <c r="AE167" s="350"/>
      <c r="AF167" s="350"/>
      <c r="AG167" s="350"/>
      <c r="AH167" s="347"/>
      <c r="AI167" s="347"/>
      <c r="AJ167" s="347"/>
      <c r="AK167" s="347"/>
      <c r="AL167" s="347"/>
      <c r="AM167" s="347"/>
      <c r="AN167" s="347"/>
      <c r="AO167" s="347"/>
      <c r="AP167" s="347"/>
      <c r="AQ167" s="347"/>
      <c r="AR167" s="348"/>
      <c r="AS167" s="348"/>
      <c r="AT167" s="348"/>
      <c r="AU167" s="348"/>
      <c r="AV167" s="235"/>
      <c r="AW167" s="235"/>
      <c r="AX167" s="235"/>
      <c r="AY167" s="235"/>
      <c r="AZ167" s="235"/>
      <c r="BA167" s="235"/>
      <c r="BB167" s="264"/>
    </row>
    <row r="168" spans="1:54" x14ac:dyDescent="0.15">
      <c r="A168" s="262"/>
      <c r="B168" s="227"/>
      <c r="E168" s="360"/>
      <c r="F168" s="360" t="s">
        <v>888</v>
      </c>
      <c r="G168" s="347"/>
      <c r="H168" s="347"/>
      <c r="I168" s="347"/>
      <c r="J168" s="347"/>
      <c r="K168" s="347"/>
      <c r="L168" s="347"/>
      <c r="M168" s="347"/>
      <c r="N168" s="347"/>
      <c r="O168" s="347"/>
      <c r="P168" s="350"/>
      <c r="Q168" s="350"/>
      <c r="R168" s="350"/>
      <c r="S168" s="350"/>
      <c r="T168" s="350"/>
      <c r="U168" s="347"/>
      <c r="V168" s="347"/>
      <c r="W168" s="347"/>
      <c r="X168" s="347"/>
      <c r="Y168" s="347"/>
      <c r="Z168" s="347"/>
      <c r="AA168" s="347"/>
      <c r="AB168" s="347"/>
      <c r="AC168" s="350"/>
      <c r="AD168" s="350"/>
      <c r="AE168" s="350"/>
      <c r="AF168" s="350"/>
      <c r="AG168" s="350"/>
      <c r="AH168" s="347"/>
      <c r="AI168" s="347"/>
      <c r="AJ168" s="347"/>
      <c r="AK168" s="347"/>
      <c r="AL168" s="347"/>
      <c r="AM168" s="347"/>
      <c r="AN168" s="347"/>
      <c r="AO168" s="347"/>
      <c r="AP168" s="347"/>
      <c r="AQ168" s="347"/>
      <c r="AR168" s="348"/>
      <c r="AS168" s="348"/>
      <c r="AT168" s="348"/>
      <c r="AU168" s="348"/>
      <c r="AV168" s="235"/>
      <c r="AW168" s="235"/>
      <c r="AX168" s="235"/>
      <c r="AY168" s="235"/>
      <c r="AZ168" s="235"/>
      <c r="BA168" s="235"/>
      <c r="BB168" s="264"/>
    </row>
    <row r="169" spans="1:54" x14ac:dyDescent="0.15">
      <c r="A169" s="262"/>
      <c r="B169" s="227"/>
      <c r="C169" s="227"/>
      <c r="E169" s="360"/>
      <c r="F169" s="360"/>
      <c r="G169" s="347"/>
      <c r="H169" s="347"/>
      <c r="I169" s="347"/>
      <c r="J169" s="347"/>
      <c r="K169" s="347"/>
      <c r="L169" s="347"/>
      <c r="M169" s="347"/>
      <c r="N169" s="347"/>
      <c r="O169" s="347"/>
      <c r="P169" s="347"/>
      <c r="Q169" s="347"/>
      <c r="R169" s="347"/>
      <c r="S169" s="347"/>
      <c r="T169" s="347"/>
      <c r="U169" s="347"/>
      <c r="V169" s="347"/>
      <c r="W169" s="347"/>
      <c r="X169" s="347"/>
      <c r="Y169" s="347"/>
      <c r="Z169" s="347"/>
      <c r="AA169" s="347"/>
      <c r="AB169" s="347"/>
      <c r="AC169" s="347"/>
      <c r="AD169" s="347"/>
      <c r="AE169" s="347"/>
      <c r="AF169" s="347"/>
      <c r="AG169" s="347"/>
      <c r="AH169" s="347"/>
      <c r="AI169" s="347"/>
      <c r="AJ169" s="347"/>
      <c r="AK169" s="347"/>
      <c r="AL169" s="347"/>
      <c r="AM169" s="347"/>
      <c r="AN169" s="347"/>
      <c r="AO169" s="347"/>
      <c r="AP169" s="347"/>
      <c r="AQ169" s="347"/>
      <c r="AR169" s="348"/>
      <c r="AS169" s="348"/>
      <c r="AT169" s="348"/>
      <c r="AU169" s="348"/>
      <c r="AV169" s="235"/>
      <c r="AW169" s="235"/>
      <c r="AX169" s="235"/>
      <c r="AY169" s="235"/>
      <c r="AZ169" s="235"/>
      <c r="BA169" s="235"/>
      <c r="BB169" s="264"/>
    </row>
    <row r="170" spans="1:54" x14ac:dyDescent="0.15">
      <c r="A170" s="262"/>
      <c r="B170" s="227"/>
      <c r="E170" s="360" t="s">
        <v>750</v>
      </c>
      <c r="F170" s="360"/>
      <c r="G170" s="347"/>
      <c r="H170" s="347"/>
      <c r="I170" s="347"/>
      <c r="J170" s="347"/>
      <c r="K170" s="347"/>
      <c r="L170" s="347"/>
      <c r="M170" s="347"/>
      <c r="N170" s="347"/>
      <c r="O170" s="347"/>
      <c r="P170" s="347"/>
      <c r="Q170" s="347"/>
      <c r="R170" s="347"/>
      <c r="S170" s="347"/>
      <c r="T170" s="347"/>
      <c r="U170" s="347"/>
      <c r="V170" s="347"/>
      <c r="W170" s="347"/>
      <c r="X170" s="347"/>
      <c r="Y170" s="347"/>
      <c r="Z170" s="347"/>
      <c r="AA170" s="347"/>
      <c r="AB170" s="347"/>
      <c r="AC170" s="347"/>
      <c r="AD170" s="347"/>
      <c r="AE170" s="347"/>
      <c r="AF170" s="347"/>
      <c r="AG170" s="347"/>
      <c r="AH170" s="347"/>
      <c r="AI170" s="347"/>
      <c r="AJ170" s="347"/>
      <c r="AK170" s="347"/>
      <c r="AL170" s="347"/>
      <c r="AM170" s="347"/>
      <c r="AN170" s="347"/>
      <c r="AO170" s="347"/>
      <c r="AP170" s="347"/>
      <c r="AQ170" s="347"/>
      <c r="AR170" s="348"/>
      <c r="AS170" s="348"/>
      <c r="AT170" s="348"/>
      <c r="AU170" s="348"/>
      <c r="AV170" s="235"/>
      <c r="AW170" s="235"/>
      <c r="AX170" s="235"/>
      <c r="AY170" s="235"/>
      <c r="AZ170" s="235"/>
      <c r="BA170" s="235"/>
      <c r="BB170" s="264"/>
    </row>
    <row r="171" spans="1:54" x14ac:dyDescent="0.15">
      <c r="A171" s="262"/>
      <c r="B171" s="227"/>
      <c r="D171" s="8" t="s">
        <v>768</v>
      </c>
      <c r="E171" s="360"/>
      <c r="F171" s="360" t="s">
        <v>769</v>
      </c>
      <c r="G171" s="347"/>
      <c r="H171" s="347"/>
      <c r="I171" s="347"/>
      <c r="J171" s="347"/>
      <c r="K171" s="347"/>
      <c r="L171" s="347"/>
      <c r="M171" s="347"/>
      <c r="N171" s="347"/>
      <c r="O171" s="347"/>
      <c r="P171" s="347"/>
      <c r="Q171" s="347"/>
      <c r="R171" s="347"/>
      <c r="S171" s="347"/>
      <c r="T171" s="347"/>
      <c r="U171" s="347"/>
      <c r="V171" s="347"/>
      <c r="W171" s="347"/>
      <c r="X171" s="347"/>
      <c r="Y171" s="347"/>
      <c r="Z171" s="347"/>
      <c r="AA171" s="347"/>
      <c r="AB171" s="347"/>
      <c r="AC171" s="347"/>
      <c r="AD171" s="347"/>
      <c r="AE171" s="347"/>
      <c r="AF171" s="347"/>
      <c r="AG171" s="347"/>
      <c r="AH171" s="347"/>
      <c r="AI171" s="347"/>
      <c r="AJ171" s="347"/>
      <c r="AK171" s="347"/>
      <c r="AL171" s="347"/>
      <c r="AM171" s="347"/>
      <c r="AN171" s="347"/>
      <c r="AO171" s="347"/>
      <c r="AP171" s="347"/>
      <c r="AQ171" s="347"/>
      <c r="AR171" s="348"/>
      <c r="AS171" s="348"/>
      <c r="AT171" s="348"/>
      <c r="AU171" s="348"/>
      <c r="AV171" s="235"/>
      <c r="AW171" s="235"/>
      <c r="AX171" s="235"/>
      <c r="AY171" s="235"/>
      <c r="AZ171" s="235"/>
      <c r="BA171" s="235"/>
      <c r="BB171" s="264"/>
    </row>
    <row r="172" spans="1:54" x14ac:dyDescent="0.15">
      <c r="A172" s="262"/>
      <c r="B172" s="227"/>
      <c r="E172" s="360"/>
      <c r="F172" s="360" t="s">
        <v>770</v>
      </c>
      <c r="G172" s="347"/>
      <c r="H172" s="347"/>
      <c r="I172" s="347"/>
      <c r="J172" s="347"/>
      <c r="K172" s="347"/>
      <c r="L172" s="347"/>
      <c r="M172" s="347"/>
      <c r="N172" s="347"/>
      <c r="O172" s="347"/>
      <c r="P172" s="347"/>
      <c r="Q172" s="347"/>
      <c r="R172" s="347"/>
      <c r="S172" s="347"/>
      <c r="T172" s="347"/>
      <c r="U172" s="347"/>
      <c r="V172" s="347"/>
      <c r="W172" s="347"/>
      <c r="X172" s="347"/>
      <c r="Y172" s="347"/>
      <c r="Z172" s="347"/>
      <c r="AA172" s="347"/>
      <c r="AB172" s="347"/>
      <c r="AC172" s="347"/>
      <c r="AD172" s="347"/>
      <c r="AE172" s="347"/>
      <c r="AF172" s="347"/>
      <c r="AG172" s="347"/>
      <c r="AH172" s="347"/>
      <c r="AI172" s="347"/>
      <c r="AJ172" s="347"/>
      <c r="AK172" s="347"/>
      <c r="AL172" s="347"/>
      <c r="AM172" s="347"/>
      <c r="AN172" s="347"/>
      <c r="AO172" s="347"/>
      <c r="AP172" s="347"/>
      <c r="AQ172" s="347"/>
      <c r="AR172" s="348"/>
      <c r="AS172" s="348"/>
      <c r="AT172" s="348"/>
      <c r="AU172" s="348"/>
      <c r="AV172" s="235"/>
      <c r="AW172" s="235"/>
      <c r="AX172" s="235"/>
      <c r="AY172" s="235"/>
      <c r="AZ172" s="235"/>
      <c r="BA172" s="235"/>
      <c r="BB172" s="264"/>
    </row>
    <row r="173" spans="1:54" x14ac:dyDescent="0.15">
      <c r="A173" s="265"/>
      <c r="B173" s="235"/>
      <c r="C173" s="32"/>
      <c r="D173" s="235"/>
      <c r="P173" s="22"/>
      <c r="Q173" s="22"/>
      <c r="R173" s="22"/>
      <c r="S173" s="22"/>
      <c r="T173" s="22"/>
      <c r="AC173" s="22"/>
      <c r="AD173" s="22"/>
      <c r="AE173" s="22"/>
      <c r="AF173" s="22"/>
      <c r="AG173" s="22"/>
      <c r="AQ173" s="235"/>
      <c r="AR173" s="235"/>
      <c r="AS173" s="235"/>
      <c r="AT173" s="235"/>
      <c r="AU173" s="235"/>
      <c r="AV173" s="235"/>
      <c r="AW173" s="235"/>
      <c r="AX173" s="235"/>
      <c r="AY173" s="235"/>
      <c r="AZ173" s="235"/>
      <c r="BA173" s="235"/>
      <c r="BB173" s="264"/>
    </row>
    <row r="174" spans="1:54" x14ac:dyDescent="0.15">
      <c r="A174" s="262"/>
      <c r="B174" s="395"/>
      <c r="C174" s="396"/>
      <c r="D174" s="396"/>
      <c r="E174" s="396" t="s">
        <v>1077</v>
      </c>
      <c r="F174" s="396"/>
      <c r="G174" s="396"/>
      <c r="H174" s="396"/>
      <c r="I174" s="396"/>
      <c r="J174" s="396"/>
      <c r="K174" s="396"/>
      <c r="L174" s="396"/>
      <c r="M174" s="396"/>
      <c r="N174" s="396"/>
      <c r="O174" s="396"/>
      <c r="P174" s="397"/>
      <c r="Q174" s="397"/>
      <c r="R174" s="397"/>
      <c r="S174" s="397"/>
      <c r="T174" s="397"/>
      <c r="U174" s="396"/>
      <c r="V174" s="396"/>
      <c r="W174" s="396"/>
      <c r="X174" s="396"/>
      <c r="Y174" s="396"/>
      <c r="Z174" s="396"/>
      <c r="AA174" s="396"/>
      <c r="AB174" s="396"/>
      <c r="AC174" s="397"/>
      <c r="AD174" s="397"/>
      <c r="AE174" s="397"/>
      <c r="AF174" s="397"/>
      <c r="AG174" s="397"/>
      <c r="AH174" s="396"/>
      <c r="AI174" s="396"/>
      <c r="AJ174" s="396"/>
      <c r="AK174" s="396"/>
      <c r="AL174" s="396"/>
      <c r="AM174" s="396"/>
      <c r="AN174" s="396"/>
      <c r="AO174" s="396"/>
      <c r="AP174" s="396"/>
      <c r="AQ174" s="396"/>
      <c r="AR174" s="396"/>
      <c r="AS174" s="396"/>
      <c r="AT174" s="396"/>
      <c r="AU174" s="396"/>
      <c r="AV174" s="396"/>
      <c r="AW174" s="396"/>
      <c r="AX174" s="396"/>
      <c r="AY174" s="396"/>
      <c r="AZ174" s="396"/>
      <c r="BA174" s="396"/>
      <c r="BB174" s="264"/>
    </row>
    <row r="175" spans="1:54" x14ac:dyDescent="0.15">
      <c r="A175" s="265"/>
      <c r="B175" s="235"/>
      <c r="C175" s="235"/>
      <c r="E175" s="235"/>
      <c r="F175" s="235"/>
      <c r="G175" s="235"/>
      <c r="H175" s="235"/>
      <c r="I175" s="235"/>
      <c r="J175" s="235"/>
      <c r="K175" s="235"/>
      <c r="L175" s="235"/>
      <c r="M175" s="235"/>
      <c r="N175" s="235"/>
      <c r="O175" s="235"/>
      <c r="P175" s="235"/>
      <c r="Q175" s="235"/>
      <c r="R175" s="235"/>
      <c r="S175" s="235"/>
      <c r="T175" s="235"/>
      <c r="U175" s="235"/>
      <c r="V175" s="235"/>
      <c r="W175" s="235"/>
      <c r="X175" s="235"/>
      <c r="Y175" s="235"/>
      <c r="Z175" s="235"/>
      <c r="AA175" s="235"/>
      <c r="AB175" s="235"/>
      <c r="AC175" s="235"/>
      <c r="AD175" s="235"/>
      <c r="AE175" s="235"/>
      <c r="AF175" s="235"/>
      <c r="AG175" s="235"/>
      <c r="AH175" s="235"/>
      <c r="AI175" s="235"/>
      <c r="AJ175" s="235"/>
      <c r="AK175" s="235"/>
      <c r="AL175" s="235"/>
      <c r="AM175" s="235"/>
      <c r="AN175" s="235"/>
      <c r="AO175" s="235"/>
      <c r="AP175" s="235"/>
      <c r="AQ175" s="235"/>
      <c r="AR175" s="235"/>
      <c r="AS175" s="235"/>
      <c r="AT175" s="235"/>
      <c r="AU175" s="235"/>
      <c r="AV175" s="235"/>
      <c r="AW175" s="235"/>
      <c r="AX175" s="235"/>
      <c r="AY175" s="235"/>
      <c r="AZ175" s="235"/>
      <c r="BA175" s="235"/>
      <c r="BB175" s="264"/>
    </row>
    <row r="176" spans="1:54" x14ac:dyDescent="0.15">
      <c r="A176" s="265"/>
      <c r="B176" s="235"/>
      <c r="C176" s="235" t="s">
        <v>906</v>
      </c>
      <c r="E176" s="235"/>
      <c r="F176" s="235"/>
      <c r="G176" s="235"/>
      <c r="H176" s="235"/>
      <c r="I176" s="235"/>
      <c r="J176" s="235"/>
      <c r="K176" s="235"/>
      <c r="L176" s="235"/>
      <c r="M176" s="235"/>
      <c r="N176" s="235"/>
      <c r="O176" s="235"/>
      <c r="P176" s="235"/>
      <c r="Q176" s="235"/>
      <c r="R176" s="235"/>
      <c r="S176" s="235"/>
      <c r="T176" s="235"/>
      <c r="U176" s="235"/>
      <c r="V176" s="235"/>
      <c r="W176" s="235"/>
      <c r="X176" s="235"/>
      <c r="Y176" s="235"/>
      <c r="Z176" s="235"/>
      <c r="AA176" s="235"/>
      <c r="AB176" s="235"/>
      <c r="AC176" s="235"/>
      <c r="AD176" s="235"/>
      <c r="AE176" s="235"/>
      <c r="AF176" s="235"/>
      <c r="AG176" s="235"/>
      <c r="AH176" s="235"/>
      <c r="AI176" s="235"/>
      <c r="AJ176" s="235"/>
      <c r="AK176" s="235"/>
      <c r="AL176" s="235"/>
      <c r="AM176" s="235"/>
      <c r="AN176" s="235"/>
      <c r="AO176" s="235"/>
      <c r="AP176" s="235"/>
      <c r="AQ176" s="235"/>
      <c r="AR176" s="235"/>
      <c r="AS176" s="235"/>
      <c r="AT176" s="235"/>
      <c r="AU176" s="235"/>
      <c r="AV176" s="235"/>
      <c r="AW176" s="235"/>
      <c r="AX176" s="235"/>
      <c r="AY176" s="235"/>
      <c r="AZ176" s="235"/>
      <c r="BA176" s="235"/>
      <c r="BB176" s="264"/>
    </row>
    <row r="177" spans="1:54" x14ac:dyDescent="0.15">
      <c r="A177" s="265"/>
      <c r="B177" s="235"/>
      <c r="C177" s="33"/>
      <c r="D177" s="235"/>
      <c r="F177" s="24"/>
      <c r="G177" s="24"/>
      <c r="H177" s="24"/>
      <c r="I177" s="24"/>
      <c r="J177" s="24"/>
      <c r="K177" s="24"/>
      <c r="L177" s="24"/>
      <c r="M177" s="24"/>
      <c r="N177" s="24"/>
      <c r="O177" s="24"/>
      <c r="P177" s="24"/>
      <c r="Q177" s="22"/>
      <c r="R177" s="23"/>
      <c r="S177" s="22"/>
      <c r="T177" s="22"/>
      <c r="U177" s="22"/>
      <c r="V177" s="23"/>
      <c r="AC177" s="22"/>
      <c r="AD177" s="22"/>
      <c r="AE177" s="22"/>
      <c r="AF177" s="22"/>
      <c r="AQ177" s="235"/>
      <c r="AR177" s="235"/>
      <c r="AS177" s="235"/>
      <c r="AT177" s="235"/>
      <c r="AU177" s="235"/>
      <c r="AV177" s="235"/>
      <c r="AW177" s="235"/>
      <c r="AX177" s="235"/>
      <c r="AY177" s="235"/>
      <c r="AZ177" s="235"/>
      <c r="BA177" s="235"/>
      <c r="BB177" s="264"/>
    </row>
    <row r="178" spans="1:54" x14ac:dyDescent="0.15">
      <c r="A178" s="262"/>
      <c r="B178" s="227"/>
      <c r="E178" s="8" t="s">
        <v>806</v>
      </c>
      <c r="K178" s="18"/>
      <c r="P178" s="22"/>
      <c r="Q178" s="22"/>
      <c r="R178" s="22"/>
      <c r="S178" s="22"/>
      <c r="T178" s="22"/>
      <c r="AC178" s="22"/>
      <c r="AD178" s="22"/>
      <c r="AE178" s="22"/>
      <c r="AF178" s="22"/>
      <c r="AG178" s="22"/>
      <c r="AR178" s="235"/>
      <c r="AS178" s="235"/>
      <c r="AT178" s="235"/>
      <c r="AU178" s="235"/>
      <c r="AV178" s="235"/>
      <c r="AW178" s="235"/>
      <c r="AX178" s="235"/>
      <c r="AY178" s="235"/>
      <c r="AZ178" s="235"/>
      <c r="BA178" s="235"/>
      <c r="BB178" s="264"/>
    </row>
    <row r="179" spans="1:54" x14ac:dyDescent="0.15">
      <c r="A179" s="262"/>
      <c r="B179" s="227"/>
      <c r="E179" s="601" t="s">
        <v>807</v>
      </c>
      <c r="F179" s="602"/>
      <c r="G179" s="602"/>
      <c r="H179" s="602"/>
      <c r="I179" s="602"/>
      <c r="J179" s="602"/>
      <c r="K179" s="603"/>
      <c r="L179" s="601" t="s">
        <v>808</v>
      </c>
      <c r="M179" s="602"/>
      <c r="N179" s="602"/>
      <c r="O179" s="602"/>
      <c r="P179" s="602"/>
      <c r="Q179" s="602"/>
      <c r="R179" s="602"/>
      <c r="S179" s="602"/>
      <c r="T179" s="602"/>
      <c r="U179" s="602"/>
      <c r="V179" s="602"/>
      <c r="W179" s="602"/>
      <c r="X179" s="603"/>
      <c r="AC179" s="22"/>
      <c r="AD179" s="22"/>
      <c r="AE179" s="22"/>
      <c r="AF179" s="22"/>
      <c r="AG179" s="22"/>
      <c r="AR179" s="235"/>
      <c r="AS179" s="235"/>
      <c r="AT179" s="235"/>
      <c r="AU179" s="235"/>
      <c r="AV179" s="235"/>
      <c r="AW179" s="235"/>
      <c r="AX179" s="235"/>
      <c r="AY179" s="235"/>
      <c r="AZ179" s="235"/>
      <c r="BA179" s="235"/>
      <c r="BB179" s="264"/>
    </row>
    <row r="180" spans="1:54" x14ac:dyDescent="0.15">
      <c r="A180" s="265"/>
      <c r="C180" s="227"/>
      <c r="E180" s="585" t="s">
        <v>813</v>
      </c>
      <c r="F180" s="586"/>
      <c r="G180" s="586"/>
      <c r="H180" s="586"/>
      <c r="I180" s="586"/>
      <c r="J180" s="586"/>
      <c r="K180" s="587"/>
      <c r="L180" s="588" t="s">
        <v>809</v>
      </c>
      <c r="M180" s="589"/>
      <c r="N180" s="589"/>
      <c r="O180" s="589"/>
      <c r="P180" s="589"/>
      <c r="Q180" s="589"/>
      <c r="R180" s="589"/>
      <c r="S180" s="589"/>
      <c r="T180" s="589"/>
      <c r="U180" s="589"/>
      <c r="V180" s="589"/>
      <c r="W180" s="589"/>
      <c r="X180" s="590"/>
      <c r="AC180" s="22"/>
      <c r="AD180" s="22"/>
      <c r="AE180" s="22"/>
      <c r="AF180" s="22"/>
      <c r="AG180" s="22"/>
      <c r="AR180" s="235"/>
      <c r="AS180" s="235"/>
      <c r="AT180" s="235"/>
      <c r="AU180" s="235"/>
      <c r="AV180" s="235"/>
      <c r="AW180" s="235"/>
      <c r="AX180" s="235"/>
      <c r="AY180" s="235"/>
      <c r="AZ180" s="235"/>
      <c r="BA180" s="235"/>
      <c r="BB180" s="264"/>
    </row>
    <row r="181" spans="1:54" x14ac:dyDescent="0.15">
      <c r="A181" s="265"/>
      <c r="C181" s="30"/>
      <c r="E181" s="585" t="s">
        <v>814</v>
      </c>
      <c r="F181" s="586"/>
      <c r="G181" s="586"/>
      <c r="H181" s="586"/>
      <c r="I181" s="586"/>
      <c r="J181" s="586"/>
      <c r="K181" s="587"/>
      <c r="L181" s="588" t="s">
        <v>810</v>
      </c>
      <c r="M181" s="589"/>
      <c r="N181" s="589"/>
      <c r="O181" s="589"/>
      <c r="P181" s="589"/>
      <c r="Q181" s="589"/>
      <c r="R181" s="589"/>
      <c r="S181" s="589"/>
      <c r="T181" s="589"/>
      <c r="U181" s="589"/>
      <c r="V181" s="589"/>
      <c r="W181" s="589"/>
      <c r="X181" s="590"/>
      <c r="AC181" s="22"/>
      <c r="AD181" s="22"/>
      <c r="AE181" s="22"/>
      <c r="AF181" s="22"/>
      <c r="AG181" s="22"/>
      <c r="AR181" s="235"/>
      <c r="AS181" s="235"/>
      <c r="AT181" s="235"/>
      <c r="AU181" s="235"/>
      <c r="AV181" s="235"/>
      <c r="AW181" s="235"/>
      <c r="AX181" s="235"/>
      <c r="AY181" s="235"/>
      <c r="AZ181" s="235"/>
      <c r="BA181" s="235"/>
      <c r="BB181" s="264"/>
    </row>
    <row r="182" spans="1:54" x14ac:dyDescent="0.15">
      <c r="A182" s="265"/>
      <c r="C182" s="30"/>
      <c r="E182" s="614" t="s">
        <v>815</v>
      </c>
      <c r="F182" s="615"/>
      <c r="G182" s="615"/>
      <c r="H182" s="615"/>
      <c r="I182" s="615"/>
      <c r="J182" s="615"/>
      <c r="K182" s="616"/>
      <c r="L182" s="614" t="s">
        <v>811</v>
      </c>
      <c r="M182" s="617"/>
      <c r="N182" s="617"/>
      <c r="O182" s="617"/>
      <c r="P182" s="617"/>
      <c r="Q182" s="617"/>
      <c r="R182" s="617"/>
      <c r="S182" s="617"/>
      <c r="T182" s="617"/>
      <c r="U182" s="617"/>
      <c r="V182" s="617"/>
      <c r="W182" s="617"/>
      <c r="X182" s="618"/>
      <c r="AC182" s="22"/>
      <c r="AD182" s="22"/>
      <c r="AE182" s="22"/>
      <c r="AF182" s="22"/>
      <c r="AG182" s="22"/>
      <c r="AR182" s="235"/>
      <c r="AS182" s="235"/>
      <c r="AT182" s="235"/>
      <c r="AU182" s="235"/>
      <c r="AV182" s="235"/>
      <c r="AW182" s="235"/>
      <c r="AX182" s="235"/>
      <c r="AY182" s="235"/>
      <c r="AZ182" s="235"/>
      <c r="BA182" s="235"/>
      <c r="BB182" s="264"/>
    </row>
    <row r="183" spans="1:54" ht="12.75" customHeight="1" x14ac:dyDescent="0.15">
      <c r="A183" s="262"/>
      <c r="B183" s="227"/>
      <c r="AR183" s="235"/>
      <c r="AS183" s="235"/>
      <c r="AT183" s="235"/>
      <c r="AU183" s="235"/>
      <c r="AV183" s="235"/>
      <c r="AW183" s="235"/>
      <c r="AX183" s="235"/>
      <c r="AY183" s="235"/>
      <c r="AZ183" s="235"/>
      <c r="BA183" s="235"/>
      <c r="BB183" s="264"/>
    </row>
    <row r="184" spans="1:54" x14ac:dyDescent="0.15">
      <c r="A184" s="265"/>
      <c r="C184" s="24"/>
      <c r="E184" s="235" t="s">
        <v>1066</v>
      </c>
      <c r="K184" s="18"/>
      <c r="P184" s="22"/>
      <c r="Q184" s="22"/>
      <c r="R184" s="22"/>
      <c r="S184" s="22"/>
      <c r="T184" s="22"/>
      <c r="AC184" s="22"/>
      <c r="AD184" s="22"/>
      <c r="AE184" s="22"/>
      <c r="AF184" s="22"/>
      <c r="AG184" s="22"/>
      <c r="AR184" s="235"/>
      <c r="AS184" s="235"/>
      <c r="AT184" s="235"/>
      <c r="AU184" s="235"/>
      <c r="AV184" s="235"/>
      <c r="AW184" s="235"/>
      <c r="AX184" s="235"/>
      <c r="AY184" s="235"/>
      <c r="AZ184" s="235"/>
      <c r="BA184" s="235"/>
      <c r="BB184" s="264"/>
    </row>
    <row r="185" spans="1:54" x14ac:dyDescent="0.15">
      <c r="A185" s="265"/>
      <c r="B185" s="235"/>
      <c r="C185" s="33"/>
      <c r="D185" s="235"/>
      <c r="F185" s="24"/>
      <c r="G185" s="24"/>
      <c r="H185" s="24"/>
      <c r="I185" s="24"/>
      <c r="J185" s="24"/>
      <c r="K185" s="24"/>
      <c r="L185" s="24"/>
      <c r="M185" s="24"/>
      <c r="N185" s="24"/>
      <c r="O185" s="24"/>
      <c r="P185" s="24"/>
      <c r="Q185" s="22"/>
      <c r="R185" s="23"/>
      <c r="S185" s="22"/>
      <c r="T185" s="22"/>
      <c r="U185" s="22"/>
      <c r="V185" s="23"/>
      <c r="AC185" s="22"/>
      <c r="AD185" s="22"/>
      <c r="AE185" s="22"/>
      <c r="AF185" s="22"/>
      <c r="AQ185" s="235"/>
      <c r="AR185" s="235"/>
      <c r="AS185" s="235"/>
      <c r="AT185" s="235"/>
      <c r="AU185" s="235"/>
      <c r="AV185" s="235"/>
      <c r="AW185" s="235"/>
      <c r="AX185" s="235"/>
      <c r="AY185" s="235"/>
      <c r="AZ185" s="235"/>
      <c r="BA185" s="235"/>
      <c r="BB185" s="264"/>
    </row>
    <row r="186" spans="1:54" x14ac:dyDescent="0.15">
      <c r="A186" s="262"/>
      <c r="B186" s="227"/>
      <c r="E186" s="347"/>
      <c r="F186" s="347"/>
      <c r="G186" s="347"/>
      <c r="H186" s="347"/>
      <c r="I186" s="347"/>
      <c r="J186" s="347"/>
      <c r="K186" s="347"/>
      <c r="L186" s="347"/>
      <c r="M186" s="347"/>
      <c r="N186" s="347"/>
      <c r="O186" s="347"/>
      <c r="P186" s="350"/>
      <c r="Q186" s="350"/>
      <c r="R186" s="350"/>
      <c r="S186" s="350"/>
      <c r="T186" s="350"/>
      <c r="U186" s="347"/>
      <c r="V186" s="347"/>
      <c r="W186" s="347"/>
      <c r="X186" s="347"/>
      <c r="Y186" s="347"/>
      <c r="Z186" s="347"/>
      <c r="AA186" s="347"/>
      <c r="AB186" s="347"/>
      <c r="AC186" s="350"/>
      <c r="AD186" s="350"/>
      <c r="AE186" s="350"/>
      <c r="AF186" s="350"/>
      <c r="AG186" s="350"/>
      <c r="AH186" s="347"/>
      <c r="AI186" s="347"/>
      <c r="AJ186" s="347"/>
      <c r="AK186" s="347"/>
      <c r="AL186" s="347"/>
      <c r="AM186" s="347"/>
      <c r="AN186" s="347"/>
      <c r="AO186" s="347"/>
      <c r="AP186" s="347"/>
      <c r="AQ186" s="347"/>
      <c r="AR186" s="348"/>
      <c r="AS186" s="348"/>
      <c r="AT186" s="348"/>
      <c r="AU186" s="348"/>
      <c r="AV186" s="235"/>
      <c r="AW186" s="235"/>
      <c r="AX186" s="235"/>
      <c r="AY186" s="235"/>
      <c r="AZ186" s="235"/>
      <c r="BA186" s="235"/>
      <c r="BB186" s="264"/>
    </row>
    <row r="187" spans="1:54" x14ac:dyDescent="0.15">
      <c r="A187" s="262"/>
      <c r="B187" s="227"/>
      <c r="K187" s="18"/>
      <c r="P187" s="22"/>
      <c r="Q187" s="22"/>
      <c r="R187" s="22"/>
      <c r="S187" s="22"/>
      <c r="T187" s="22"/>
      <c r="AC187" s="22"/>
      <c r="AD187" s="22"/>
      <c r="AE187" s="22"/>
      <c r="AF187" s="22"/>
      <c r="AG187" s="22"/>
      <c r="AR187" s="235"/>
      <c r="AS187" s="235"/>
      <c r="AT187" s="235"/>
      <c r="AU187" s="235"/>
      <c r="AV187" s="235"/>
      <c r="AW187" s="235"/>
      <c r="AX187" s="235"/>
      <c r="AY187" s="235"/>
      <c r="AZ187" s="235"/>
      <c r="BA187" s="235"/>
      <c r="BB187" s="264"/>
    </row>
    <row r="188" spans="1:54" ht="12.75" customHeight="1" x14ac:dyDescent="0.15">
      <c r="A188" s="262"/>
      <c r="B188" s="227"/>
      <c r="AR188" s="235"/>
      <c r="AS188" s="235"/>
      <c r="AT188" s="235"/>
      <c r="AU188" s="235"/>
      <c r="AV188" s="235"/>
      <c r="AW188" s="235"/>
      <c r="AX188" s="235"/>
      <c r="AY188" s="235"/>
      <c r="AZ188" s="235"/>
      <c r="BA188" s="235"/>
      <c r="BB188" s="264"/>
    </row>
    <row r="189" spans="1:54" ht="14.25" thickBot="1" x14ac:dyDescent="0.2">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7"/>
    </row>
    <row r="190" spans="1:54" x14ac:dyDescent="0.15">
      <c r="A190" s="265"/>
      <c r="B190" s="34"/>
      <c r="AR190" s="235"/>
      <c r="AS190" s="235"/>
      <c r="AT190" s="235"/>
      <c r="AU190" s="235"/>
      <c r="AV190" s="235"/>
      <c r="AW190" s="235"/>
      <c r="AX190" s="235"/>
      <c r="AY190" s="235"/>
      <c r="AZ190" s="235"/>
      <c r="BA190" s="235"/>
      <c r="BB190" s="264"/>
    </row>
    <row r="191" spans="1:54" x14ac:dyDescent="0.15">
      <c r="A191" s="49" t="s">
        <v>76</v>
      </c>
      <c r="B191" s="50"/>
      <c r="C191" s="50"/>
      <c r="D191" s="50"/>
      <c r="E191" s="50"/>
      <c r="F191" s="51"/>
      <c r="G191" s="228"/>
      <c r="H191" s="228"/>
      <c r="I191" s="228"/>
      <c r="J191" s="228"/>
      <c r="K191" s="104"/>
      <c r="L191" s="104"/>
      <c r="M191" s="104"/>
      <c r="N191" s="104"/>
      <c r="O191" s="104"/>
      <c r="P191" s="228"/>
      <c r="Q191" s="228"/>
      <c r="R191" s="228"/>
      <c r="S191" s="228"/>
      <c r="T191" s="228"/>
      <c r="U191" s="228"/>
      <c r="V191" s="228"/>
      <c r="W191" s="228"/>
      <c r="X191" s="104"/>
      <c r="Y191" s="104"/>
      <c r="Z191" s="104"/>
      <c r="AA191" s="104"/>
      <c r="AB191" s="104"/>
      <c r="AC191" s="228"/>
      <c r="AD191" s="228"/>
      <c r="AE191" s="228"/>
      <c r="AF191" s="228"/>
      <c r="AG191" s="228"/>
      <c r="AH191" s="228"/>
      <c r="AI191" s="228"/>
      <c r="AJ191" s="228"/>
      <c r="AK191" s="228"/>
      <c r="AL191" s="228"/>
      <c r="AM191" s="228"/>
      <c r="AN191" s="228"/>
      <c r="AO191" s="228"/>
      <c r="AP191" s="228"/>
      <c r="AQ191" s="228"/>
      <c r="AR191" s="228"/>
      <c r="AS191" s="228"/>
      <c r="AT191" s="228"/>
      <c r="AU191" s="228"/>
      <c r="AV191" s="228"/>
      <c r="AW191" s="228"/>
      <c r="AX191" s="228"/>
      <c r="AY191" s="228"/>
      <c r="AZ191" s="228"/>
      <c r="BA191" s="228"/>
      <c r="BB191" s="229"/>
    </row>
    <row r="192" spans="1:54" x14ac:dyDescent="0.15">
      <c r="A192" s="265"/>
      <c r="C192" s="24"/>
      <c r="K192" s="18"/>
      <c r="P192" s="22"/>
      <c r="Q192" s="22"/>
      <c r="R192" s="22"/>
      <c r="S192" s="22"/>
      <c r="T192" s="22"/>
      <c r="AC192" s="22"/>
      <c r="AD192" s="22"/>
      <c r="AE192" s="22"/>
      <c r="AF192" s="22"/>
      <c r="AG192" s="22"/>
      <c r="AR192" s="235"/>
      <c r="AS192" s="235"/>
      <c r="AT192" s="235"/>
      <c r="AU192" s="235"/>
      <c r="AV192" s="235"/>
      <c r="AW192" s="235"/>
      <c r="AX192" s="235"/>
      <c r="AY192" s="235"/>
      <c r="AZ192" s="235"/>
      <c r="BA192" s="235"/>
      <c r="BB192" s="264"/>
    </row>
    <row r="193" spans="1:54" x14ac:dyDescent="0.15">
      <c r="A193" s="265"/>
      <c r="B193" s="235"/>
      <c r="C193" s="359" t="s">
        <v>907</v>
      </c>
      <c r="E193" s="235"/>
      <c r="F193" s="235"/>
      <c r="G193" s="235"/>
      <c r="H193" s="235"/>
      <c r="I193" s="235"/>
      <c r="J193" s="235"/>
      <c r="K193" s="235"/>
      <c r="L193" s="235"/>
      <c r="M193" s="235"/>
      <c r="N193" s="235"/>
      <c r="O193" s="235"/>
      <c r="P193" s="235"/>
      <c r="Q193" s="235"/>
      <c r="R193" s="235"/>
      <c r="S193" s="235"/>
      <c r="T193" s="235"/>
      <c r="U193" s="235"/>
      <c r="V193" s="235"/>
      <c r="W193" s="235"/>
      <c r="X193" s="235"/>
      <c r="Y193" s="235"/>
      <c r="Z193" s="235"/>
      <c r="AA193" s="235"/>
      <c r="AB193" s="235"/>
      <c r="AC193" s="235"/>
      <c r="AD193" s="235"/>
      <c r="AE193" s="235"/>
      <c r="AF193" s="235"/>
      <c r="AG193" s="235"/>
      <c r="AH193" s="235"/>
      <c r="AI193" s="235"/>
      <c r="AJ193" s="235"/>
      <c r="AK193" s="235"/>
      <c r="AL193" s="235"/>
      <c r="AM193" s="235"/>
      <c r="AN193" s="235"/>
      <c r="AO193" s="235"/>
      <c r="AP193" s="235"/>
      <c r="AQ193" s="235"/>
      <c r="AR193" s="235"/>
      <c r="AS193" s="235"/>
      <c r="AT193" s="235"/>
      <c r="AU193" s="235"/>
      <c r="AV193" s="235"/>
      <c r="AW193" s="235"/>
      <c r="AX193" s="235"/>
      <c r="AY193" s="235"/>
      <c r="AZ193" s="235"/>
      <c r="BA193" s="235"/>
      <c r="BB193" s="264"/>
    </row>
    <row r="194" spans="1:54" x14ac:dyDescent="0.15">
      <c r="A194" s="262"/>
      <c r="B194" s="227"/>
      <c r="C194" s="227"/>
      <c r="AR194" s="235"/>
      <c r="AS194" s="235"/>
      <c r="AT194" s="235"/>
      <c r="AU194" s="235"/>
      <c r="AV194" s="235"/>
      <c r="AW194" s="235"/>
      <c r="AX194" s="235"/>
      <c r="AY194" s="235"/>
      <c r="AZ194" s="235"/>
      <c r="BA194" s="235"/>
      <c r="BB194" s="264"/>
    </row>
    <row r="195" spans="1:54" x14ac:dyDescent="0.15">
      <c r="A195" s="265"/>
      <c r="B195" s="235"/>
      <c r="C195" s="33"/>
      <c r="E195" s="360" t="s">
        <v>878</v>
      </c>
      <c r="L195" s="235"/>
      <c r="M195" s="235"/>
      <c r="N195" s="235"/>
      <c r="O195" s="235"/>
      <c r="P195" s="235"/>
      <c r="Q195" s="235"/>
      <c r="R195" s="235"/>
      <c r="S195" s="235"/>
      <c r="T195" s="235"/>
      <c r="U195" s="235"/>
      <c r="V195" s="23"/>
      <c r="AQ195" s="235"/>
      <c r="AR195" s="235"/>
      <c r="AS195" s="235"/>
      <c r="AT195" s="235"/>
      <c r="AU195" s="235"/>
      <c r="AV195" s="235"/>
      <c r="AW195" s="235"/>
      <c r="AX195" s="235"/>
      <c r="AY195" s="235"/>
      <c r="AZ195" s="235"/>
      <c r="BA195" s="235"/>
      <c r="BB195" s="264"/>
    </row>
    <row r="196" spans="1:54" x14ac:dyDescent="0.15">
      <c r="A196" s="265"/>
      <c r="B196" s="235"/>
      <c r="C196" s="235"/>
      <c r="D196" s="235"/>
      <c r="E196" s="359" t="s">
        <v>876</v>
      </c>
      <c r="F196" s="235"/>
      <c r="G196" s="235"/>
      <c r="H196" s="235"/>
      <c r="I196" s="235"/>
      <c r="J196" s="235"/>
      <c r="K196" s="235"/>
      <c r="L196" s="235"/>
      <c r="M196" s="235"/>
      <c r="N196" s="235"/>
      <c r="O196" s="235"/>
      <c r="P196" s="235"/>
      <c r="Q196" s="235"/>
      <c r="R196" s="235"/>
      <c r="U196" s="235"/>
      <c r="V196" s="235"/>
      <c r="W196" s="235"/>
      <c r="X196" s="235"/>
      <c r="Y196" s="235"/>
      <c r="Z196" s="235"/>
      <c r="AA196" s="235"/>
      <c r="AB196" s="235"/>
      <c r="AC196" s="235"/>
      <c r="AD196" s="235"/>
      <c r="AE196" s="235"/>
      <c r="AF196" s="235"/>
      <c r="AG196" s="235"/>
      <c r="AH196" s="235"/>
      <c r="AI196" s="235"/>
      <c r="AJ196" s="235"/>
      <c r="AK196" s="235"/>
      <c r="AL196" s="235"/>
      <c r="AM196" s="235"/>
      <c r="AN196" s="235"/>
      <c r="AO196" s="235"/>
      <c r="AP196" s="235"/>
      <c r="AQ196" s="235"/>
      <c r="AR196" s="235"/>
      <c r="AS196" s="235"/>
      <c r="AT196" s="235"/>
      <c r="AU196" s="235"/>
      <c r="AV196" s="235"/>
      <c r="AW196" s="235"/>
      <c r="AX196" s="235"/>
      <c r="AY196" s="235"/>
      <c r="AZ196" s="235"/>
      <c r="BA196" s="235"/>
      <c r="BB196" s="264"/>
    </row>
    <row r="197" spans="1:54" x14ac:dyDescent="0.15">
      <c r="A197" s="265"/>
      <c r="B197" s="235"/>
      <c r="C197" s="235"/>
      <c r="D197" s="235"/>
      <c r="E197" s="235"/>
      <c r="F197" s="359" t="s">
        <v>877</v>
      </c>
      <c r="G197" s="235"/>
      <c r="H197" s="235"/>
      <c r="I197" s="235"/>
      <c r="J197" s="235"/>
      <c r="K197" s="235"/>
      <c r="L197" s="235"/>
      <c r="M197" s="235"/>
      <c r="N197" s="235"/>
      <c r="O197" s="235"/>
      <c r="P197" s="235"/>
      <c r="Q197" s="235"/>
      <c r="R197" s="235"/>
      <c r="S197" s="235"/>
      <c r="T197" s="235"/>
      <c r="U197" s="235"/>
      <c r="V197" s="235"/>
      <c r="W197" s="235"/>
      <c r="X197" s="235"/>
      <c r="Y197" s="235"/>
      <c r="Z197" s="235"/>
      <c r="AA197" s="235"/>
      <c r="AB197" s="235"/>
      <c r="AC197" s="235"/>
      <c r="AD197" s="235"/>
      <c r="AE197" s="235"/>
      <c r="AF197" s="235"/>
      <c r="AG197" s="235"/>
      <c r="AH197" s="235"/>
      <c r="AI197" s="235"/>
      <c r="AJ197" s="235"/>
      <c r="AK197" s="235"/>
      <c r="AL197" s="235"/>
      <c r="AM197" s="235"/>
      <c r="AN197" s="235"/>
      <c r="AO197" s="235"/>
      <c r="AP197" s="235"/>
      <c r="AQ197" s="235"/>
      <c r="AR197" s="235"/>
      <c r="AS197" s="235"/>
      <c r="AT197" s="235"/>
      <c r="AU197" s="235"/>
      <c r="AV197" s="235"/>
      <c r="AW197" s="235"/>
      <c r="AX197" s="235"/>
      <c r="AY197" s="235"/>
      <c r="AZ197" s="235"/>
      <c r="BA197" s="235"/>
      <c r="BB197" s="264"/>
    </row>
    <row r="198" spans="1:54" ht="13.5" customHeight="1" x14ac:dyDescent="0.15">
      <c r="A198" s="262"/>
      <c r="B198" s="227"/>
      <c r="P198" s="22"/>
      <c r="Q198" s="22"/>
      <c r="R198" s="22"/>
      <c r="S198" s="22"/>
      <c r="T198" s="22"/>
      <c r="AC198" s="22"/>
      <c r="AD198" s="22"/>
      <c r="AE198" s="22"/>
      <c r="AF198" s="22"/>
      <c r="AG198" s="22"/>
      <c r="AR198" s="235"/>
      <c r="AS198" s="235"/>
      <c r="AT198" s="235"/>
      <c r="AU198" s="235"/>
      <c r="AV198" s="235"/>
      <c r="AW198" s="235"/>
      <c r="AX198" s="235"/>
      <c r="AY198" s="235"/>
      <c r="AZ198" s="235"/>
      <c r="BA198" s="235"/>
      <c r="BB198" s="264"/>
    </row>
    <row r="199" spans="1:54" ht="13.5" customHeight="1" x14ac:dyDescent="0.15">
      <c r="A199" s="265"/>
      <c r="B199" s="235"/>
      <c r="C199" s="235"/>
      <c r="D199" s="235"/>
      <c r="E199" s="235"/>
      <c r="F199" s="235"/>
      <c r="G199" s="359" t="s">
        <v>879</v>
      </c>
      <c r="I199" s="235"/>
      <c r="J199" s="235"/>
      <c r="K199" s="235"/>
      <c r="L199" s="235"/>
      <c r="M199" s="235"/>
      <c r="N199" s="235"/>
      <c r="O199" s="235"/>
      <c r="P199" s="235"/>
      <c r="Q199" s="235"/>
      <c r="R199" s="235"/>
      <c r="S199" s="235"/>
      <c r="T199" s="235"/>
      <c r="U199" s="235"/>
      <c r="V199" s="235"/>
      <c r="W199" s="235"/>
      <c r="X199" s="235"/>
      <c r="Y199" s="235"/>
      <c r="Z199" s="235"/>
      <c r="AA199" s="235"/>
      <c r="AB199" s="235"/>
      <c r="AC199" s="235"/>
      <c r="AD199" s="235"/>
      <c r="AE199" s="235"/>
      <c r="AF199" s="235"/>
      <c r="AG199" s="235"/>
      <c r="AH199" s="235"/>
      <c r="AI199" s="235"/>
      <c r="AJ199" s="235"/>
      <c r="AK199" s="235"/>
      <c r="AL199" s="235"/>
      <c r="AM199" s="235"/>
      <c r="AN199" s="235"/>
      <c r="AO199" s="235"/>
      <c r="AP199" s="235"/>
      <c r="AQ199" s="235"/>
      <c r="AR199" s="235"/>
      <c r="AS199" s="235"/>
      <c r="AT199" s="235"/>
      <c r="AU199" s="235"/>
      <c r="AV199" s="235"/>
      <c r="AW199" s="235"/>
      <c r="AX199" s="235"/>
      <c r="AY199" s="235"/>
      <c r="AZ199" s="235"/>
      <c r="BA199" s="235"/>
      <c r="BB199" s="264"/>
    </row>
    <row r="200" spans="1:54" x14ac:dyDescent="0.15">
      <c r="A200" s="265"/>
      <c r="B200" s="235"/>
      <c r="C200" s="235"/>
      <c r="E200" s="235"/>
      <c r="F200" s="235"/>
      <c r="G200" s="359" t="s">
        <v>880</v>
      </c>
      <c r="H200" s="235"/>
      <c r="I200" s="235"/>
      <c r="J200" s="235"/>
      <c r="K200" s="235"/>
      <c r="L200" s="235"/>
      <c r="M200" s="235"/>
      <c r="N200" s="235"/>
      <c r="O200" s="235"/>
      <c r="P200" s="235"/>
      <c r="Q200" s="235"/>
      <c r="R200" s="235"/>
      <c r="S200" s="235"/>
      <c r="T200" s="235"/>
      <c r="U200" s="235"/>
      <c r="V200" s="235"/>
      <c r="W200" s="235"/>
      <c r="X200" s="235"/>
      <c r="Y200" s="235"/>
      <c r="Z200" s="235"/>
      <c r="AA200" s="235"/>
      <c r="AB200" s="235"/>
      <c r="AC200" s="235"/>
      <c r="AD200" s="235"/>
      <c r="AE200" s="235"/>
      <c r="AF200" s="235"/>
      <c r="AG200" s="235"/>
      <c r="AH200" s="235"/>
      <c r="AI200" s="235"/>
      <c r="AJ200" s="235"/>
      <c r="AK200" s="235"/>
      <c r="AL200" s="235"/>
      <c r="AM200" s="235"/>
      <c r="AN200" s="235"/>
      <c r="AO200" s="235"/>
      <c r="AP200" s="235"/>
      <c r="AQ200" s="235"/>
      <c r="AR200" s="235"/>
      <c r="AS200" s="235"/>
      <c r="AT200" s="235"/>
      <c r="AU200" s="235"/>
      <c r="AV200" s="235"/>
      <c r="AW200" s="235"/>
      <c r="AX200" s="235"/>
      <c r="AY200" s="235"/>
      <c r="AZ200" s="235"/>
      <c r="BA200" s="235"/>
      <c r="BB200" s="264"/>
    </row>
    <row r="201" spans="1:54" x14ac:dyDescent="0.15">
      <c r="A201" s="265"/>
      <c r="B201" s="235"/>
      <c r="C201" s="32"/>
      <c r="D201" s="235"/>
      <c r="P201" s="22"/>
      <c r="Q201" s="22"/>
      <c r="R201" s="22"/>
      <c r="S201" s="22"/>
      <c r="T201" s="22"/>
      <c r="AC201" s="22"/>
      <c r="AD201" s="22"/>
      <c r="AE201" s="22"/>
      <c r="AF201" s="22"/>
      <c r="AG201" s="22"/>
      <c r="AQ201" s="235"/>
      <c r="AR201" s="235"/>
      <c r="AS201" s="235"/>
      <c r="AT201" s="235"/>
      <c r="AU201" s="235"/>
      <c r="AV201" s="235"/>
      <c r="AW201" s="235"/>
      <c r="AX201" s="235"/>
      <c r="AY201" s="235"/>
      <c r="AZ201" s="235"/>
      <c r="BA201" s="235"/>
      <c r="BB201" s="264"/>
    </row>
    <row r="202" spans="1:54" s="287" customFormat="1" x14ac:dyDescent="0.15">
      <c r="A202" s="320"/>
      <c r="B202" s="396" t="s">
        <v>957</v>
      </c>
      <c r="C202" s="395"/>
      <c r="D202" s="396"/>
      <c r="E202" s="396"/>
      <c r="F202" s="396"/>
      <c r="G202" s="396"/>
      <c r="H202" s="396"/>
      <c r="I202" s="396"/>
      <c r="J202" s="396"/>
      <c r="K202" s="396"/>
      <c r="L202" s="396"/>
      <c r="M202" s="396"/>
      <c r="N202" s="396"/>
      <c r="O202" s="396"/>
      <c r="P202" s="397"/>
      <c r="Q202" s="397"/>
      <c r="R202" s="397"/>
      <c r="S202" s="397"/>
      <c r="T202" s="397"/>
      <c r="U202" s="396"/>
      <c r="V202" s="396"/>
      <c r="W202" s="396"/>
      <c r="X202" s="396"/>
      <c r="Y202" s="396"/>
      <c r="Z202" s="396"/>
      <c r="AA202" s="396"/>
      <c r="AB202" s="396"/>
      <c r="AC202" s="397"/>
      <c r="AD202" s="397"/>
      <c r="AE202" s="397"/>
      <c r="AF202" s="397"/>
      <c r="AG202" s="397"/>
      <c r="AH202" s="396"/>
      <c r="AI202" s="396"/>
      <c r="AJ202" s="396"/>
      <c r="AK202" s="396"/>
      <c r="AL202" s="396"/>
      <c r="AM202" s="396"/>
      <c r="AN202" s="396"/>
      <c r="AO202" s="396"/>
      <c r="AP202" s="396"/>
      <c r="AQ202" s="396"/>
      <c r="AR202" s="396"/>
      <c r="AS202" s="396"/>
      <c r="AT202" s="396"/>
      <c r="AU202" s="396"/>
      <c r="AV202" s="396"/>
      <c r="AW202" s="396"/>
      <c r="AX202" s="396"/>
      <c r="AY202" s="396"/>
      <c r="AZ202" s="396"/>
      <c r="BA202" s="396"/>
      <c r="BB202" s="321"/>
    </row>
    <row r="203" spans="1:54" s="287" customFormat="1" x14ac:dyDescent="0.15">
      <c r="A203" s="320"/>
      <c r="B203" s="395"/>
      <c r="C203" s="396" t="s">
        <v>959</v>
      </c>
      <c r="D203" s="396"/>
      <c r="E203" s="396"/>
      <c r="F203" s="396"/>
      <c r="G203" s="396"/>
      <c r="H203" s="396"/>
      <c r="I203" s="396"/>
      <c r="J203" s="396"/>
      <c r="K203" s="396"/>
      <c r="L203" s="396"/>
      <c r="M203" s="396"/>
      <c r="N203" s="396"/>
      <c r="O203" s="396"/>
      <c r="P203" s="397"/>
      <c r="Q203" s="397"/>
      <c r="R203" s="397"/>
      <c r="S203" s="397"/>
      <c r="T203" s="397"/>
      <c r="U203" s="396"/>
      <c r="V203" s="396"/>
      <c r="W203" s="396"/>
      <c r="X203" s="396"/>
      <c r="Y203" s="396"/>
      <c r="Z203" s="396"/>
      <c r="AA203" s="396"/>
      <c r="AB203" s="396"/>
      <c r="AC203" s="397"/>
      <c r="AD203" s="397"/>
      <c r="AE203" s="397"/>
      <c r="AF203" s="397"/>
      <c r="AG203" s="397"/>
      <c r="AH203" s="396"/>
      <c r="AI203" s="396"/>
      <c r="AJ203" s="396"/>
      <c r="AK203" s="396"/>
      <c r="AL203" s="396"/>
      <c r="AM203" s="396"/>
      <c r="AN203" s="396"/>
      <c r="AO203" s="396"/>
      <c r="AP203" s="396"/>
      <c r="AQ203" s="396"/>
      <c r="AR203" s="396"/>
      <c r="AS203" s="396"/>
      <c r="AT203" s="396"/>
      <c r="AU203" s="396"/>
      <c r="AV203" s="396"/>
      <c r="AW203" s="396"/>
      <c r="AX203" s="396"/>
      <c r="AY203" s="396"/>
      <c r="AZ203" s="396"/>
      <c r="BA203" s="396"/>
      <c r="BB203" s="321"/>
    </row>
    <row r="204" spans="1:54" s="287" customFormat="1" x14ac:dyDescent="0.15">
      <c r="A204" s="320"/>
      <c r="B204" s="395"/>
      <c r="C204" s="395"/>
      <c r="D204" s="396"/>
      <c r="E204" s="396"/>
      <c r="F204" s="396"/>
      <c r="G204" s="396"/>
      <c r="H204" s="396"/>
      <c r="I204" s="396"/>
      <c r="J204" s="396"/>
      <c r="K204" s="396"/>
      <c r="L204" s="396"/>
      <c r="M204" s="396"/>
      <c r="N204" s="396"/>
      <c r="O204" s="396"/>
      <c r="P204" s="397"/>
      <c r="Q204" s="397"/>
      <c r="R204" s="397"/>
      <c r="S204" s="397"/>
      <c r="T204" s="397"/>
      <c r="U204" s="396"/>
      <c r="V204" s="396"/>
      <c r="W204" s="396"/>
      <c r="X204" s="396"/>
      <c r="Y204" s="396"/>
      <c r="Z204" s="396"/>
      <c r="AA204" s="396"/>
      <c r="AB204" s="396"/>
      <c r="AC204" s="397"/>
      <c r="AD204" s="397"/>
      <c r="AE204" s="397"/>
      <c r="AF204" s="397"/>
      <c r="AG204" s="397"/>
      <c r="AH204" s="396"/>
      <c r="AI204" s="396"/>
      <c r="AJ204" s="396"/>
      <c r="AK204" s="396"/>
      <c r="AL204" s="396"/>
      <c r="AM204" s="396"/>
      <c r="AN204" s="396"/>
      <c r="AO204" s="396"/>
      <c r="AP204" s="396"/>
      <c r="AQ204" s="396"/>
      <c r="AR204" s="396"/>
      <c r="AS204" s="396"/>
      <c r="AT204" s="396"/>
      <c r="AU204" s="396"/>
      <c r="AV204" s="396"/>
      <c r="AW204" s="396"/>
      <c r="AX204" s="396"/>
      <c r="AY204" s="396"/>
      <c r="AZ204" s="396"/>
      <c r="BA204" s="396"/>
      <c r="BB204" s="321"/>
    </row>
    <row r="205" spans="1:54" s="287" customFormat="1" x14ac:dyDescent="0.15">
      <c r="A205" s="320"/>
      <c r="B205" s="395"/>
      <c r="C205" s="395"/>
      <c r="D205" s="396"/>
      <c r="E205" s="398" t="s">
        <v>1067</v>
      </c>
      <c r="F205" s="396"/>
      <c r="G205" s="396"/>
      <c r="H205" s="396"/>
      <c r="I205" s="396"/>
      <c r="J205" s="396"/>
      <c r="K205" s="396"/>
      <c r="L205" s="396"/>
      <c r="M205" s="396"/>
      <c r="N205" s="396"/>
      <c r="O205" s="396"/>
      <c r="P205" s="397"/>
      <c r="Q205" s="397"/>
      <c r="R205" s="397"/>
      <c r="S205" s="397"/>
      <c r="T205" s="397"/>
      <c r="U205" s="396"/>
      <c r="V205" s="396"/>
      <c r="W205" s="396"/>
      <c r="X205" s="396"/>
      <c r="Y205" s="396"/>
      <c r="Z205" s="396"/>
      <c r="AA205" s="396"/>
      <c r="AB205" s="396"/>
      <c r="AC205" s="397"/>
      <c r="AD205" s="397"/>
      <c r="AE205" s="397"/>
      <c r="AF205" s="397"/>
      <c r="AG205" s="397"/>
      <c r="AH205" s="396"/>
      <c r="AI205" s="396"/>
      <c r="AJ205" s="396"/>
      <c r="AK205" s="396"/>
      <c r="AL205" s="396"/>
      <c r="AM205" s="396"/>
      <c r="AN205" s="396"/>
      <c r="AO205" s="396"/>
      <c r="AP205" s="396"/>
      <c r="AQ205" s="396"/>
      <c r="AR205" s="396"/>
      <c r="AS205" s="396"/>
      <c r="AT205" s="396"/>
      <c r="AU205" s="396"/>
      <c r="AV205" s="396"/>
      <c r="AW205" s="396"/>
      <c r="AX205" s="396"/>
      <c r="AY205" s="396"/>
      <c r="AZ205" s="396"/>
      <c r="BA205" s="396"/>
      <c r="BB205" s="321"/>
    </row>
    <row r="206" spans="1:54" s="287" customFormat="1" x14ac:dyDescent="0.15">
      <c r="A206" s="320"/>
      <c r="B206" s="395"/>
      <c r="C206" s="395"/>
      <c r="D206" s="396"/>
      <c r="E206" s="398" t="s">
        <v>966</v>
      </c>
      <c r="F206" s="396"/>
      <c r="G206" s="396"/>
      <c r="H206" s="396"/>
      <c r="I206" s="396"/>
      <c r="J206" s="396"/>
      <c r="K206" s="396"/>
      <c r="L206" s="396"/>
      <c r="M206" s="396"/>
      <c r="N206" s="396"/>
      <c r="O206" s="396"/>
      <c r="P206" s="397"/>
      <c r="Q206" s="397"/>
      <c r="R206" s="397"/>
      <c r="S206" s="397"/>
      <c r="T206" s="397"/>
      <c r="U206" s="396"/>
      <c r="V206" s="396"/>
      <c r="W206" s="396"/>
      <c r="X206" s="396"/>
      <c r="Y206" s="396"/>
      <c r="Z206" s="396"/>
      <c r="AA206" s="396"/>
      <c r="AB206" s="396"/>
      <c r="AC206" s="397"/>
      <c r="AD206" s="397"/>
      <c r="AE206" s="397"/>
      <c r="AF206" s="397"/>
      <c r="AG206" s="397"/>
      <c r="AH206" s="396"/>
      <c r="AI206" s="396"/>
      <c r="AJ206" s="396"/>
      <c r="AK206" s="396"/>
      <c r="AL206" s="396"/>
      <c r="AM206" s="396"/>
      <c r="AN206" s="396"/>
      <c r="AO206" s="396"/>
      <c r="AP206" s="396"/>
      <c r="AQ206" s="396"/>
      <c r="AR206" s="396"/>
      <c r="AS206" s="396"/>
      <c r="AT206" s="396"/>
      <c r="AU206" s="396"/>
      <c r="AV206" s="396"/>
      <c r="AW206" s="396"/>
      <c r="AX206" s="396"/>
      <c r="AY206" s="396"/>
      <c r="AZ206" s="396"/>
      <c r="BA206" s="396"/>
      <c r="BB206" s="321"/>
    </row>
    <row r="207" spans="1:54" s="287" customFormat="1" x14ac:dyDescent="0.15">
      <c r="A207" s="320"/>
      <c r="B207" s="395"/>
      <c r="C207" s="395"/>
      <c r="D207" s="396"/>
      <c r="E207" s="396"/>
      <c r="F207" s="398" t="s">
        <v>964</v>
      </c>
      <c r="G207" s="396"/>
      <c r="H207" s="396"/>
      <c r="I207" s="396"/>
      <c r="J207" s="396"/>
      <c r="K207" s="396"/>
      <c r="L207" s="396"/>
      <c r="M207" s="396"/>
      <c r="N207" s="396"/>
      <c r="O207" s="396"/>
      <c r="P207" s="397"/>
      <c r="Q207" s="397"/>
      <c r="R207" s="397"/>
      <c r="S207" s="397"/>
      <c r="T207" s="397"/>
      <c r="U207" s="396"/>
      <c r="V207" s="396"/>
      <c r="W207" s="396"/>
      <c r="X207" s="396"/>
      <c r="Y207" s="396"/>
      <c r="Z207" s="396"/>
      <c r="AA207" s="396"/>
      <c r="AB207" s="396"/>
      <c r="AC207" s="397"/>
      <c r="AD207" s="397"/>
      <c r="AE207" s="397"/>
      <c r="AF207" s="397"/>
      <c r="AG207" s="397"/>
      <c r="AH207" s="396"/>
      <c r="AI207" s="396"/>
      <c r="AJ207" s="396"/>
      <c r="AK207" s="396"/>
      <c r="AL207" s="396"/>
      <c r="AM207" s="396"/>
      <c r="AN207" s="396"/>
      <c r="AO207" s="396"/>
      <c r="AP207" s="396"/>
      <c r="AQ207" s="396"/>
      <c r="AR207" s="396"/>
      <c r="AS207" s="396"/>
      <c r="AT207" s="396"/>
      <c r="AU207" s="396"/>
      <c r="AV207" s="396"/>
      <c r="AW207" s="396"/>
      <c r="AX207" s="396"/>
      <c r="AY207" s="396"/>
      <c r="AZ207" s="396"/>
      <c r="BA207" s="396"/>
      <c r="BB207" s="321"/>
    </row>
    <row r="208" spans="1:54" s="287" customFormat="1" x14ac:dyDescent="0.15">
      <c r="A208" s="320"/>
      <c r="B208" s="395"/>
      <c r="C208" s="395"/>
      <c r="D208" s="396"/>
      <c r="E208" s="396"/>
      <c r="F208" s="396"/>
      <c r="G208" s="398" t="s">
        <v>960</v>
      </c>
      <c r="H208" s="396"/>
      <c r="I208" s="396"/>
      <c r="J208" s="396"/>
      <c r="K208" s="396"/>
      <c r="L208" s="396"/>
      <c r="M208" s="396"/>
      <c r="N208" s="396"/>
      <c r="O208" s="396"/>
      <c r="P208" s="397"/>
      <c r="Q208" s="397"/>
      <c r="R208" s="397"/>
      <c r="S208" s="397"/>
      <c r="T208" s="397"/>
      <c r="U208" s="396"/>
      <c r="V208" s="396"/>
      <c r="W208" s="396"/>
      <c r="X208" s="396"/>
      <c r="Y208" s="396"/>
      <c r="Z208" s="396"/>
      <c r="AA208" s="396"/>
      <c r="AB208" s="396"/>
      <c r="AC208" s="397"/>
      <c r="AD208" s="397"/>
      <c r="AE208" s="397"/>
      <c r="AF208" s="397"/>
      <c r="AG208" s="397"/>
      <c r="AH208" s="396"/>
      <c r="AI208" s="396"/>
      <c r="AJ208" s="396"/>
      <c r="AK208" s="396"/>
      <c r="AL208" s="396"/>
      <c r="AM208" s="396"/>
      <c r="AN208" s="396"/>
      <c r="AO208" s="396"/>
      <c r="AP208" s="396"/>
      <c r="AQ208" s="396"/>
      <c r="AR208" s="396"/>
      <c r="AS208" s="396"/>
      <c r="AT208" s="396"/>
      <c r="AU208" s="396"/>
      <c r="AV208" s="396"/>
      <c r="AW208" s="396"/>
      <c r="AX208" s="396"/>
      <c r="AY208" s="396"/>
      <c r="AZ208" s="396"/>
      <c r="BA208" s="396"/>
      <c r="BB208" s="321"/>
    </row>
    <row r="209" spans="1:54" s="287" customFormat="1" x14ac:dyDescent="0.15">
      <c r="A209" s="320"/>
      <c r="B209" s="395"/>
      <c r="C209" s="395"/>
      <c r="D209" s="396"/>
      <c r="E209" s="396"/>
      <c r="F209" s="396"/>
      <c r="G209" s="398" t="s">
        <v>961</v>
      </c>
      <c r="H209" s="396"/>
      <c r="I209" s="396"/>
      <c r="J209" s="396"/>
      <c r="K209" s="396"/>
      <c r="L209" s="396"/>
      <c r="M209" s="396"/>
      <c r="N209" s="396"/>
      <c r="O209" s="396"/>
      <c r="P209" s="397"/>
      <c r="Q209" s="397"/>
      <c r="R209" s="397"/>
      <c r="S209" s="397"/>
      <c r="T209" s="397"/>
      <c r="U209" s="396"/>
      <c r="V209" s="396"/>
      <c r="W209" s="396"/>
      <c r="X209" s="396"/>
      <c r="Y209" s="396"/>
      <c r="Z209" s="396"/>
      <c r="AA209" s="396"/>
      <c r="AB209" s="396"/>
      <c r="AC209" s="397"/>
      <c r="AD209" s="397"/>
      <c r="AE209" s="397"/>
      <c r="AF209" s="397"/>
      <c r="AG209" s="397"/>
      <c r="AH209" s="396"/>
      <c r="AI209" s="396"/>
      <c r="AJ209" s="396"/>
      <c r="AK209" s="396"/>
      <c r="AL209" s="396"/>
      <c r="AM209" s="396"/>
      <c r="AN209" s="396"/>
      <c r="AO209" s="396"/>
      <c r="AP209" s="396"/>
      <c r="AQ209" s="396"/>
      <c r="AR209" s="396"/>
      <c r="AS209" s="396"/>
      <c r="AT209" s="396"/>
      <c r="AU209" s="396"/>
      <c r="AV209" s="396"/>
      <c r="AW209" s="396"/>
      <c r="AX209" s="396"/>
      <c r="AY209" s="396"/>
      <c r="AZ209" s="396"/>
      <c r="BA209" s="396"/>
      <c r="BB209" s="321"/>
    </row>
    <row r="210" spans="1:54" s="287" customFormat="1" x14ac:dyDescent="0.15">
      <c r="A210" s="320"/>
      <c r="B210" s="395"/>
      <c r="C210" s="395"/>
      <c r="D210" s="396"/>
      <c r="E210" s="396"/>
      <c r="F210" s="396"/>
      <c r="G210" s="398" t="s">
        <v>965</v>
      </c>
      <c r="H210" s="396"/>
      <c r="I210" s="396"/>
      <c r="J210" s="396"/>
      <c r="K210" s="396"/>
      <c r="L210" s="396"/>
      <c r="M210" s="396"/>
      <c r="N210" s="396"/>
      <c r="O210" s="396"/>
      <c r="P210" s="397"/>
      <c r="Q210" s="397"/>
      <c r="R210" s="397"/>
      <c r="S210" s="397"/>
      <c r="T210" s="397"/>
      <c r="U210" s="396"/>
      <c r="V210" s="396"/>
      <c r="W210" s="396"/>
      <c r="X210" s="396"/>
      <c r="Y210" s="396"/>
      <c r="Z210" s="396"/>
      <c r="AA210" s="396"/>
      <c r="AB210" s="396"/>
      <c r="AC210" s="397"/>
      <c r="AD210" s="397"/>
      <c r="AE210" s="397"/>
      <c r="AF210" s="397"/>
      <c r="AG210" s="397"/>
      <c r="AH210" s="396"/>
      <c r="AI210" s="396"/>
      <c r="AJ210" s="396"/>
      <c r="AK210" s="396"/>
      <c r="AL210" s="396"/>
      <c r="AM210" s="396"/>
      <c r="AN210" s="396"/>
      <c r="AO210" s="396"/>
      <c r="AP210" s="396"/>
      <c r="AQ210" s="396"/>
      <c r="AR210" s="396"/>
      <c r="AS210" s="396"/>
      <c r="AT210" s="396"/>
      <c r="AU210" s="396"/>
      <c r="AV210" s="396"/>
      <c r="AW210" s="396"/>
      <c r="AX210" s="396"/>
      <c r="AY210" s="396"/>
      <c r="AZ210" s="396"/>
      <c r="BA210" s="396"/>
      <c r="BB210" s="321"/>
    </row>
    <row r="211" spans="1:54" s="287" customFormat="1" x14ac:dyDescent="0.15">
      <c r="A211" s="320"/>
      <c r="B211" s="395"/>
      <c r="C211" s="395"/>
      <c r="D211" s="396"/>
      <c r="E211" s="396"/>
      <c r="F211" s="396"/>
      <c r="G211" s="396"/>
      <c r="H211" s="398" t="s">
        <v>962</v>
      </c>
      <c r="I211" s="396"/>
      <c r="J211" s="396"/>
      <c r="K211" s="396"/>
      <c r="L211" s="396"/>
      <c r="M211" s="396"/>
      <c r="N211" s="396"/>
      <c r="O211" s="396"/>
      <c r="P211" s="397"/>
      <c r="Q211" s="397"/>
      <c r="R211" s="397"/>
      <c r="S211" s="397"/>
      <c r="T211" s="397"/>
      <c r="U211" s="396"/>
      <c r="V211" s="396"/>
      <c r="W211" s="396"/>
      <c r="X211" s="396"/>
      <c r="Y211" s="396"/>
      <c r="Z211" s="396"/>
      <c r="AA211" s="396"/>
      <c r="AB211" s="396"/>
      <c r="AC211" s="397"/>
      <c r="AD211" s="397"/>
      <c r="AE211" s="397"/>
      <c r="AF211" s="397"/>
      <c r="AG211" s="397"/>
      <c r="AH211" s="396"/>
      <c r="AI211" s="396"/>
      <c r="AJ211" s="396"/>
      <c r="AK211" s="396"/>
      <c r="AL211" s="396"/>
      <c r="AM211" s="396"/>
      <c r="AN211" s="396"/>
      <c r="AO211" s="396"/>
      <c r="AP211" s="396"/>
      <c r="AQ211" s="396"/>
      <c r="AR211" s="396"/>
      <c r="AS211" s="396"/>
      <c r="AT211" s="396"/>
      <c r="AU211" s="396"/>
      <c r="AV211" s="396"/>
      <c r="AW211" s="396"/>
      <c r="AX211" s="396"/>
      <c r="AY211" s="396"/>
      <c r="AZ211" s="396"/>
      <c r="BA211" s="396"/>
      <c r="BB211" s="321"/>
    </row>
    <row r="212" spans="1:54" s="287" customFormat="1" x14ac:dyDescent="0.15">
      <c r="A212" s="320"/>
      <c r="B212" s="395"/>
      <c r="C212" s="395"/>
      <c r="D212" s="396"/>
      <c r="E212" s="396"/>
      <c r="F212" s="396"/>
      <c r="G212" s="396"/>
      <c r="H212" s="398" t="s">
        <v>963</v>
      </c>
      <c r="I212" s="396"/>
      <c r="J212" s="396"/>
      <c r="K212" s="396"/>
      <c r="L212" s="396"/>
      <c r="M212" s="396"/>
      <c r="N212" s="396"/>
      <c r="O212" s="396"/>
      <c r="P212" s="397"/>
      <c r="Q212" s="397"/>
      <c r="R212" s="397"/>
      <c r="S212" s="397"/>
      <c r="T212" s="397"/>
      <c r="U212" s="396"/>
      <c r="V212" s="396"/>
      <c r="W212" s="396"/>
      <c r="X212" s="396"/>
      <c r="Y212" s="396"/>
      <c r="Z212" s="396"/>
      <c r="AA212" s="396"/>
      <c r="AB212" s="396"/>
      <c r="AC212" s="397"/>
      <c r="AD212" s="397"/>
      <c r="AE212" s="397"/>
      <c r="AF212" s="397"/>
      <c r="AG212" s="397"/>
      <c r="AH212" s="396"/>
      <c r="AI212" s="396"/>
      <c r="AJ212" s="396"/>
      <c r="AK212" s="396"/>
      <c r="AL212" s="396"/>
      <c r="AM212" s="396"/>
      <c r="AN212" s="396"/>
      <c r="AO212" s="396"/>
      <c r="AP212" s="396"/>
      <c r="AQ212" s="396"/>
      <c r="AR212" s="396"/>
      <c r="AS212" s="396"/>
      <c r="AT212" s="396"/>
      <c r="AU212" s="396"/>
      <c r="AV212" s="396"/>
      <c r="AW212" s="396"/>
      <c r="AX212" s="396"/>
      <c r="AY212" s="396"/>
      <c r="AZ212" s="396"/>
      <c r="BA212" s="396"/>
      <c r="BB212" s="321"/>
    </row>
    <row r="213" spans="1:54" s="287" customFormat="1" x14ac:dyDescent="0.15">
      <c r="A213" s="320"/>
      <c r="B213" s="395"/>
      <c r="C213" s="395"/>
      <c r="D213" s="396"/>
      <c r="E213" s="398" t="s">
        <v>973</v>
      </c>
      <c r="F213" s="396"/>
      <c r="G213" s="396"/>
      <c r="H213" s="396"/>
      <c r="I213" s="396"/>
      <c r="J213" s="396"/>
      <c r="K213" s="396"/>
      <c r="L213" s="396"/>
      <c r="M213" s="396"/>
      <c r="N213" s="396"/>
      <c r="O213" s="396"/>
      <c r="P213" s="397"/>
      <c r="Q213" s="397"/>
      <c r="R213" s="397"/>
      <c r="S213" s="397"/>
      <c r="T213" s="397"/>
      <c r="U213" s="396"/>
      <c r="V213" s="396"/>
      <c r="W213" s="396"/>
      <c r="X213" s="396"/>
      <c r="Y213" s="396"/>
      <c r="Z213" s="396"/>
      <c r="AA213" s="396"/>
      <c r="AB213" s="396"/>
      <c r="AC213" s="397"/>
      <c r="AD213" s="397"/>
      <c r="AE213" s="397"/>
      <c r="AF213" s="397"/>
      <c r="AG213" s="397"/>
      <c r="AH213" s="396"/>
      <c r="AI213" s="396"/>
      <c r="AJ213" s="396"/>
      <c r="AK213" s="396"/>
      <c r="AL213" s="396"/>
      <c r="AM213" s="396"/>
      <c r="AN213" s="396"/>
      <c r="AO213" s="396"/>
      <c r="AP213" s="396"/>
      <c r="AQ213" s="396"/>
      <c r="AR213" s="396"/>
      <c r="AS213" s="396"/>
      <c r="AT213" s="396"/>
      <c r="AU213" s="396"/>
      <c r="AV213" s="396"/>
      <c r="AW213" s="396"/>
      <c r="AX213" s="396"/>
      <c r="AY213" s="396"/>
      <c r="AZ213" s="396"/>
      <c r="BA213" s="396"/>
      <c r="BB213" s="321"/>
    </row>
    <row r="214" spans="1:54" x14ac:dyDescent="0.15">
      <c r="A214" s="265"/>
      <c r="B214" s="396"/>
      <c r="C214" s="399"/>
      <c r="D214" s="396"/>
      <c r="E214" s="396"/>
      <c r="F214" s="398" t="s">
        <v>975</v>
      </c>
      <c r="G214" s="396"/>
      <c r="H214" s="396"/>
      <c r="I214" s="396"/>
      <c r="J214" s="396"/>
      <c r="K214" s="396"/>
      <c r="L214" s="396"/>
      <c r="M214" s="396"/>
      <c r="N214" s="396"/>
      <c r="O214" s="396"/>
      <c r="P214" s="397"/>
      <c r="Q214" s="397"/>
      <c r="R214" s="397"/>
      <c r="S214" s="397"/>
      <c r="T214" s="397"/>
      <c r="U214" s="396"/>
      <c r="V214" s="396"/>
      <c r="W214" s="396"/>
      <c r="X214" s="396"/>
      <c r="Y214" s="396"/>
      <c r="Z214" s="396"/>
      <c r="AA214" s="396"/>
      <c r="AB214" s="396"/>
      <c r="AC214" s="397"/>
      <c r="AD214" s="397"/>
      <c r="AE214" s="397"/>
      <c r="AF214" s="397"/>
      <c r="AG214" s="396"/>
      <c r="AH214" s="396"/>
      <c r="AI214" s="396"/>
      <c r="AJ214" s="396"/>
      <c r="AK214" s="396"/>
      <c r="AL214" s="396"/>
      <c r="AM214" s="396"/>
      <c r="AN214" s="396"/>
      <c r="AO214" s="396"/>
      <c r="AP214" s="396"/>
      <c r="AQ214" s="396"/>
      <c r="AR214" s="396"/>
      <c r="AS214" s="396"/>
      <c r="AT214" s="396"/>
      <c r="AU214" s="396"/>
      <c r="AV214" s="396"/>
      <c r="AW214" s="396"/>
      <c r="AX214" s="396"/>
      <c r="AY214" s="396"/>
      <c r="AZ214" s="396"/>
      <c r="BA214" s="396"/>
      <c r="BB214" s="264"/>
    </row>
    <row r="215" spans="1:54" x14ac:dyDescent="0.15">
      <c r="A215" s="262"/>
      <c r="B215" s="395"/>
      <c r="C215" s="395"/>
      <c r="D215" s="396"/>
      <c r="E215" s="396"/>
      <c r="F215" s="396"/>
      <c r="G215" s="398" t="s">
        <v>960</v>
      </c>
      <c r="H215" s="396"/>
      <c r="I215" s="396"/>
      <c r="J215" s="396"/>
      <c r="K215" s="396"/>
      <c r="L215" s="396"/>
      <c r="M215" s="396"/>
      <c r="N215" s="396"/>
      <c r="O215" s="396"/>
      <c r="P215" s="397"/>
      <c r="Q215" s="397"/>
      <c r="R215" s="397"/>
      <c r="S215" s="397"/>
      <c r="T215" s="397"/>
      <c r="U215" s="396"/>
      <c r="V215" s="396"/>
      <c r="W215" s="396"/>
      <c r="X215" s="396"/>
      <c r="Y215" s="396"/>
      <c r="Z215" s="396"/>
      <c r="AA215" s="396"/>
      <c r="AB215" s="396"/>
      <c r="AC215" s="397"/>
      <c r="AD215" s="397"/>
      <c r="AE215" s="397"/>
      <c r="AF215" s="397"/>
      <c r="AG215" s="397"/>
      <c r="AH215" s="396"/>
      <c r="AI215" s="396"/>
      <c r="AJ215" s="396"/>
      <c r="AK215" s="396"/>
      <c r="AL215" s="396"/>
      <c r="AM215" s="396"/>
      <c r="AN215" s="396"/>
      <c r="AO215" s="396"/>
      <c r="AP215" s="396"/>
      <c r="AQ215" s="396"/>
      <c r="AR215" s="396"/>
      <c r="AS215" s="396"/>
      <c r="AT215" s="396"/>
      <c r="AU215" s="396"/>
      <c r="AV215" s="396"/>
      <c r="AW215" s="396"/>
      <c r="AX215" s="396"/>
      <c r="AY215" s="396"/>
      <c r="AZ215" s="396"/>
      <c r="BA215" s="396"/>
      <c r="BB215" s="264"/>
    </row>
    <row r="216" spans="1:54" x14ac:dyDescent="0.15">
      <c r="A216" s="3"/>
      <c r="B216" s="396"/>
      <c r="C216" s="399"/>
      <c r="D216" s="396"/>
      <c r="E216" s="400"/>
      <c r="F216" s="396"/>
      <c r="G216" s="398" t="s">
        <v>961</v>
      </c>
      <c r="H216" s="396"/>
      <c r="I216" s="396"/>
      <c r="J216" s="396"/>
      <c r="K216" s="396"/>
      <c r="L216" s="396"/>
      <c r="M216" s="396"/>
      <c r="N216" s="396"/>
      <c r="O216" s="396"/>
      <c r="P216" s="397"/>
      <c r="Q216" s="397"/>
      <c r="R216" s="397"/>
      <c r="S216" s="397"/>
      <c r="T216" s="397"/>
      <c r="U216" s="396"/>
      <c r="V216" s="396"/>
      <c r="W216" s="396"/>
      <c r="X216" s="396"/>
      <c r="Y216" s="396"/>
      <c r="Z216" s="396"/>
      <c r="AA216" s="396"/>
      <c r="AB216" s="396"/>
      <c r="AC216" s="397"/>
      <c r="AD216" s="397"/>
      <c r="AE216" s="397"/>
      <c r="AF216" s="397"/>
      <c r="AG216" s="397"/>
      <c r="AH216" s="396"/>
      <c r="AI216" s="396"/>
      <c r="AJ216" s="396"/>
      <c r="AK216" s="396"/>
      <c r="AL216" s="396"/>
      <c r="AM216" s="396"/>
      <c r="AN216" s="396"/>
      <c r="AO216" s="396"/>
      <c r="AP216" s="396"/>
      <c r="AQ216" s="396"/>
      <c r="AR216" s="396"/>
      <c r="AS216" s="396"/>
      <c r="AT216" s="396"/>
      <c r="AU216" s="396"/>
      <c r="AV216" s="396"/>
      <c r="AW216" s="396"/>
      <c r="AX216" s="396"/>
      <c r="AY216" s="396"/>
      <c r="AZ216" s="396"/>
      <c r="BA216" s="396"/>
      <c r="BB216" s="4"/>
    </row>
    <row r="217" spans="1:54" x14ac:dyDescent="0.15">
      <c r="A217" s="265"/>
      <c r="B217" s="396"/>
      <c r="C217" s="399"/>
      <c r="D217" s="396"/>
      <c r="E217" s="400"/>
      <c r="F217" s="396"/>
      <c r="G217" s="398" t="s">
        <v>974</v>
      </c>
      <c r="H217" s="396"/>
      <c r="I217" s="396"/>
      <c r="J217" s="396"/>
      <c r="K217" s="396"/>
      <c r="L217" s="396"/>
      <c r="M217" s="396"/>
      <c r="N217" s="396"/>
      <c r="O217" s="396"/>
      <c r="P217" s="397"/>
      <c r="Q217" s="397"/>
      <c r="R217" s="397"/>
      <c r="S217" s="397"/>
      <c r="T217" s="397"/>
      <c r="U217" s="396"/>
      <c r="V217" s="396"/>
      <c r="W217" s="396"/>
      <c r="X217" s="396"/>
      <c r="Y217" s="396"/>
      <c r="Z217" s="396"/>
      <c r="AA217" s="396"/>
      <c r="AB217" s="396"/>
      <c r="AC217" s="397"/>
      <c r="AD217" s="397"/>
      <c r="AE217" s="397"/>
      <c r="AF217" s="397"/>
      <c r="AG217" s="396"/>
      <c r="AH217" s="396"/>
      <c r="AI217" s="396"/>
      <c r="AJ217" s="396"/>
      <c r="AK217" s="396"/>
      <c r="AL217" s="396"/>
      <c r="AM217" s="396"/>
      <c r="AN217" s="396"/>
      <c r="AO217" s="396"/>
      <c r="AP217" s="396"/>
      <c r="AQ217" s="396"/>
      <c r="AR217" s="396"/>
      <c r="AS217" s="396"/>
      <c r="AT217" s="396"/>
      <c r="AU217" s="396"/>
      <c r="AV217" s="396"/>
      <c r="AW217" s="396"/>
      <c r="AX217" s="396"/>
      <c r="AY217" s="396"/>
      <c r="AZ217" s="396"/>
      <c r="BA217" s="396"/>
      <c r="BB217" s="264"/>
    </row>
    <row r="218" spans="1:54" x14ac:dyDescent="0.15">
      <c r="A218" s="262"/>
      <c r="B218" s="395"/>
      <c r="C218" s="395"/>
      <c r="D218" s="396"/>
      <c r="E218" s="396"/>
      <c r="F218" s="396"/>
      <c r="G218" s="396"/>
      <c r="H218" s="398" t="s">
        <v>962</v>
      </c>
      <c r="I218" s="396"/>
      <c r="J218" s="396"/>
      <c r="K218" s="396"/>
      <c r="L218" s="396"/>
      <c r="M218" s="396"/>
      <c r="N218" s="396"/>
      <c r="O218" s="396"/>
      <c r="P218" s="397"/>
      <c r="Q218" s="397"/>
      <c r="R218" s="397"/>
      <c r="S218" s="397"/>
      <c r="T218" s="397"/>
      <c r="U218" s="396"/>
      <c r="V218" s="396"/>
      <c r="W218" s="396"/>
      <c r="X218" s="396"/>
      <c r="Y218" s="396"/>
      <c r="Z218" s="396"/>
      <c r="AA218" s="396"/>
      <c r="AB218" s="396"/>
      <c r="AC218" s="397"/>
      <c r="AD218" s="397"/>
      <c r="AE218" s="397"/>
      <c r="AF218" s="397"/>
      <c r="AG218" s="397"/>
      <c r="AH218" s="396"/>
      <c r="AI218" s="396"/>
      <c r="AJ218" s="396"/>
      <c r="AK218" s="396"/>
      <c r="AL218" s="396"/>
      <c r="AM218" s="396"/>
      <c r="AN218" s="396"/>
      <c r="AO218" s="396"/>
      <c r="AP218" s="396"/>
      <c r="AQ218" s="396"/>
      <c r="AR218" s="396"/>
      <c r="AS218" s="396"/>
      <c r="AT218" s="396"/>
      <c r="AU218" s="396"/>
      <c r="AV218" s="396"/>
      <c r="AW218" s="396"/>
      <c r="AX218" s="396"/>
      <c r="AY218" s="396"/>
      <c r="AZ218" s="396"/>
      <c r="BA218" s="396"/>
      <c r="BB218" s="264"/>
    </row>
    <row r="219" spans="1:54" x14ac:dyDescent="0.15">
      <c r="A219" s="262"/>
      <c r="B219" s="395"/>
      <c r="C219" s="395"/>
      <c r="D219" s="396"/>
      <c r="E219" s="396"/>
      <c r="F219" s="396"/>
      <c r="G219" s="396"/>
      <c r="H219" s="398" t="s">
        <v>963</v>
      </c>
      <c r="I219" s="396"/>
      <c r="J219" s="396"/>
      <c r="K219" s="396"/>
      <c r="L219" s="396"/>
      <c r="M219" s="396"/>
      <c r="N219" s="396"/>
      <c r="O219" s="396"/>
      <c r="P219" s="397"/>
      <c r="Q219" s="397"/>
      <c r="R219" s="397"/>
      <c r="S219" s="397"/>
      <c r="T219" s="397"/>
      <c r="U219" s="396"/>
      <c r="V219" s="396"/>
      <c r="W219" s="396"/>
      <c r="X219" s="396"/>
      <c r="Y219" s="396"/>
      <c r="Z219" s="396"/>
      <c r="AA219" s="396"/>
      <c r="AB219" s="396"/>
      <c r="AC219" s="396"/>
      <c r="AD219" s="396"/>
      <c r="AE219" s="396"/>
      <c r="AF219" s="396"/>
      <c r="AG219" s="396"/>
      <c r="AH219" s="396"/>
      <c r="AI219" s="396"/>
      <c r="AJ219" s="396"/>
      <c r="AK219" s="396"/>
      <c r="AL219" s="396"/>
      <c r="AM219" s="396"/>
      <c r="AN219" s="396"/>
      <c r="AO219" s="396"/>
      <c r="AP219" s="396"/>
      <c r="AQ219" s="396"/>
      <c r="AR219" s="396"/>
      <c r="AS219" s="396"/>
      <c r="AT219" s="396"/>
      <c r="AU219" s="396"/>
      <c r="AV219" s="396"/>
      <c r="AW219" s="396"/>
      <c r="AX219" s="396"/>
      <c r="AY219" s="396"/>
      <c r="AZ219" s="396"/>
      <c r="BA219" s="396"/>
      <c r="BB219" s="264"/>
    </row>
    <row r="220" spans="1:54" x14ac:dyDescent="0.15">
      <c r="A220" s="265"/>
      <c r="B220" s="235"/>
      <c r="C220" s="33"/>
      <c r="L220" s="235"/>
      <c r="M220" s="235"/>
      <c r="N220" s="235"/>
      <c r="O220" s="235"/>
      <c r="P220" s="235"/>
      <c r="Q220" s="235"/>
      <c r="R220" s="235"/>
      <c r="S220" s="235"/>
      <c r="T220" s="235"/>
      <c r="U220" s="235"/>
      <c r="V220" s="23"/>
      <c r="AQ220" s="235"/>
      <c r="AR220" s="235"/>
      <c r="AS220" s="235"/>
      <c r="AT220" s="235"/>
      <c r="AU220" s="235"/>
      <c r="AV220" s="235"/>
      <c r="AW220" s="235"/>
      <c r="AX220" s="235"/>
      <c r="AY220" s="235"/>
      <c r="AZ220" s="235"/>
      <c r="BA220" s="235"/>
      <c r="BB220" s="264"/>
    </row>
    <row r="221" spans="1:54" x14ac:dyDescent="0.15">
      <c r="A221" s="265"/>
      <c r="B221" s="235"/>
      <c r="C221" s="235"/>
      <c r="D221" s="235"/>
      <c r="E221" s="396" t="s">
        <v>1082</v>
      </c>
      <c r="F221" s="235"/>
      <c r="G221" s="235"/>
      <c r="H221" s="235"/>
      <c r="I221" s="235"/>
      <c r="J221" s="235"/>
      <c r="K221" s="235"/>
      <c r="L221" s="235"/>
      <c r="M221" s="235"/>
      <c r="N221" s="235"/>
      <c r="O221" s="235"/>
      <c r="P221" s="235"/>
      <c r="Q221" s="235"/>
      <c r="R221" s="235"/>
      <c r="U221" s="235"/>
      <c r="V221" s="235"/>
      <c r="W221" s="235"/>
      <c r="X221" s="235"/>
      <c r="Y221" s="235"/>
      <c r="Z221" s="235"/>
      <c r="AA221" s="235"/>
      <c r="AB221" s="235"/>
      <c r="AC221" s="235"/>
      <c r="AD221" s="235"/>
      <c r="AE221" s="235"/>
      <c r="AF221" s="235"/>
      <c r="AG221" s="235"/>
      <c r="AH221" s="235"/>
      <c r="AI221" s="235"/>
      <c r="AJ221" s="235"/>
      <c r="AK221" s="235"/>
      <c r="AL221" s="235"/>
      <c r="AM221" s="235"/>
      <c r="AN221" s="235"/>
      <c r="AO221" s="235"/>
      <c r="AP221" s="235"/>
      <c r="AQ221" s="235"/>
      <c r="AR221" s="235"/>
      <c r="AS221" s="235"/>
      <c r="AT221" s="235"/>
      <c r="AU221" s="235"/>
      <c r="AV221" s="235"/>
      <c r="AW221" s="235"/>
      <c r="AX221" s="235"/>
      <c r="AY221" s="235"/>
      <c r="AZ221" s="235"/>
      <c r="BA221" s="235"/>
      <c r="BB221" s="264"/>
    </row>
    <row r="222" spans="1:54" x14ac:dyDescent="0.15">
      <c r="A222" s="265"/>
      <c r="B222" s="235"/>
      <c r="C222" s="235"/>
      <c r="D222" s="235"/>
      <c r="E222" s="396" t="s">
        <v>1083</v>
      </c>
      <c r="F222" s="235"/>
      <c r="G222" s="235"/>
      <c r="H222" s="235"/>
      <c r="I222" s="235"/>
      <c r="J222" s="235"/>
      <c r="K222" s="235"/>
      <c r="L222" s="235"/>
      <c r="M222" s="235"/>
      <c r="N222" s="235"/>
      <c r="O222" s="235"/>
      <c r="P222" s="235"/>
      <c r="Q222" s="235"/>
      <c r="R222" s="235"/>
      <c r="S222" s="235"/>
      <c r="T222" s="235"/>
      <c r="U222" s="235"/>
      <c r="V222" s="235"/>
      <c r="W222" s="235"/>
      <c r="X222" s="235"/>
      <c r="Y222" s="235"/>
      <c r="Z222" s="235"/>
      <c r="AA222" s="235"/>
      <c r="AB222" s="235"/>
      <c r="AC222" s="235"/>
      <c r="AD222" s="235"/>
      <c r="AE222" s="235"/>
      <c r="AF222" s="235"/>
      <c r="AG222" s="235"/>
      <c r="AH222" s="235"/>
      <c r="AI222" s="235"/>
      <c r="AJ222" s="235"/>
      <c r="AK222" s="235"/>
      <c r="AL222" s="235"/>
      <c r="AM222" s="235"/>
      <c r="AN222" s="235"/>
      <c r="AO222" s="235"/>
      <c r="AP222" s="235"/>
      <c r="AQ222" s="235"/>
      <c r="AR222" s="235"/>
      <c r="AS222" s="235"/>
      <c r="AT222" s="235"/>
      <c r="AU222" s="235"/>
      <c r="AV222" s="235"/>
      <c r="AW222" s="235"/>
      <c r="AX222" s="235"/>
      <c r="AY222" s="235"/>
      <c r="AZ222" s="235"/>
      <c r="BA222" s="235"/>
      <c r="BB222" s="264"/>
    </row>
    <row r="223" spans="1:54" x14ac:dyDescent="0.15">
      <c r="A223" s="265"/>
      <c r="B223" s="235"/>
      <c r="C223" s="235"/>
      <c r="D223" s="235"/>
      <c r="E223" s="235"/>
      <c r="F223" s="235"/>
      <c r="G223" s="235"/>
      <c r="H223" s="235"/>
      <c r="I223" s="235"/>
      <c r="J223" s="235"/>
      <c r="K223" s="235"/>
      <c r="L223" s="235"/>
      <c r="M223" s="235"/>
      <c r="N223" s="235"/>
      <c r="O223" s="235"/>
      <c r="P223" s="235"/>
      <c r="Q223" s="235"/>
      <c r="R223" s="235"/>
      <c r="S223" s="235"/>
      <c r="T223" s="235"/>
      <c r="U223" s="235"/>
      <c r="V223" s="235"/>
      <c r="W223" s="235"/>
      <c r="X223" s="235"/>
      <c r="Y223" s="235"/>
      <c r="Z223" s="235"/>
      <c r="AA223" s="235"/>
      <c r="AB223" s="235"/>
      <c r="AC223" s="235"/>
      <c r="AD223" s="235"/>
      <c r="AE223" s="235"/>
      <c r="AF223" s="235"/>
      <c r="AG223" s="235"/>
      <c r="AH223" s="235"/>
      <c r="AI223" s="235"/>
      <c r="AJ223" s="235"/>
      <c r="AK223" s="235"/>
      <c r="AL223" s="235"/>
      <c r="AM223" s="235"/>
      <c r="AN223" s="235"/>
      <c r="AO223" s="235"/>
      <c r="AP223" s="235"/>
      <c r="AQ223" s="235"/>
      <c r="AR223" s="235"/>
      <c r="AS223" s="235"/>
      <c r="AT223" s="235"/>
      <c r="AU223" s="235"/>
      <c r="AV223" s="235"/>
      <c r="AW223" s="235"/>
      <c r="AX223" s="235"/>
      <c r="AY223" s="235"/>
      <c r="AZ223" s="235"/>
      <c r="BA223" s="235"/>
      <c r="BB223" s="264"/>
    </row>
    <row r="224" spans="1:54" ht="13.5" customHeight="1" x14ac:dyDescent="0.15">
      <c r="A224" s="262"/>
      <c r="B224" s="227"/>
      <c r="P224" s="22"/>
      <c r="Q224" s="22"/>
      <c r="R224" s="22"/>
      <c r="S224" s="22"/>
      <c r="T224" s="22"/>
      <c r="AC224" s="22"/>
      <c r="AD224" s="22"/>
      <c r="AE224" s="22"/>
      <c r="AF224" s="22"/>
      <c r="AG224" s="22"/>
      <c r="AR224" s="235"/>
      <c r="AS224" s="235"/>
      <c r="AT224" s="235"/>
      <c r="AU224" s="235"/>
      <c r="AV224" s="235"/>
      <c r="AW224" s="235"/>
      <c r="AX224" s="235"/>
      <c r="AY224" s="235"/>
      <c r="AZ224" s="235"/>
      <c r="BA224" s="235"/>
      <c r="BB224" s="264"/>
    </row>
    <row r="225" spans="1:54" x14ac:dyDescent="0.15">
      <c r="A225" s="265"/>
      <c r="B225" s="235"/>
      <c r="C225" s="235"/>
      <c r="E225" s="235"/>
      <c r="F225" s="235"/>
      <c r="G225" s="235"/>
      <c r="H225" s="235"/>
      <c r="I225" s="235"/>
      <c r="J225" s="235"/>
      <c r="K225" s="235"/>
      <c r="L225" s="235"/>
      <c r="M225" s="235"/>
      <c r="N225" s="235"/>
      <c r="O225" s="235"/>
      <c r="P225" s="235"/>
      <c r="Q225" s="235"/>
      <c r="R225" s="235"/>
      <c r="S225" s="235"/>
      <c r="T225" s="235"/>
      <c r="U225" s="235"/>
      <c r="V225" s="235"/>
      <c r="W225" s="235"/>
      <c r="X225" s="235"/>
      <c r="Y225" s="235"/>
      <c r="Z225" s="235"/>
      <c r="AA225" s="235"/>
      <c r="AB225" s="235"/>
      <c r="AC225" s="235"/>
      <c r="AD225" s="235"/>
      <c r="AE225" s="235"/>
      <c r="AF225" s="235"/>
      <c r="AG225" s="235"/>
      <c r="AH225" s="235"/>
      <c r="AI225" s="235"/>
      <c r="AJ225" s="235"/>
      <c r="AK225" s="235"/>
      <c r="AL225" s="235"/>
      <c r="AM225" s="235"/>
      <c r="AN225" s="235"/>
      <c r="AO225" s="235"/>
      <c r="AP225" s="235"/>
      <c r="AQ225" s="235"/>
      <c r="AR225" s="235"/>
      <c r="AS225" s="235"/>
      <c r="AT225" s="235"/>
      <c r="AU225" s="235"/>
      <c r="AV225" s="235"/>
      <c r="AW225" s="235"/>
      <c r="AX225" s="235"/>
      <c r="AY225" s="235"/>
      <c r="AZ225" s="235"/>
      <c r="BA225" s="235"/>
      <c r="BB225" s="264"/>
    </row>
    <row r="226" spans="1:54" ht="14.25" thickBot="1" x14ac:dyDescent="0.2">
      <c r="A226" s="5"/>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7"/>
    </row>
    <row r="227" spans="1:54" x14ac:dyDescent="0.15">
      <c r="A227" s="265"/>
      <c r="B227" s="34"/>
      <c r="AR227" s="235"/>
      <c r="AS227" s="235"/>
      <c r="AT227" s="235"/>
      <c r="AU227" s="235"/>
      <c r="AV227" s="235"/>
      <c r="AW227" s="235"/>
      <c r="AX227" s="235"/>
      <c r="AY227" s="235"/>
      <c r="AZ227" s="235"/>
      <c r="BA227" s="235"/>
      <c r="BB227" s="264"/>
    </row>
    <row r="228" spans="1:54" x14ac:dyDescent="0.15">
      <c r="A228" s="49" t="s">
        <v>76</v>
      </c>
      <c r="B228" s="50"/>
      <c r="C228" s="50"/>
      <c r="D228" s="50"/>
      <c r="E228" s="50"/>
      <c r="F228" s="51"/>
      <c r="G228" s="228"/>
      <c r="H228" s="228"/>
      <c r="I228" s="228"/>
      <c r="J228" s="228"/>
      <c r="K228" s="104"/>
      <c r="L228" s="104"/>
      <c r="M228" s="104"/>
      <c r="N228" s="104"/>
      <c r="O228" s="104"/>
      <c r="P228" s="228"/>
      <c r="Q228" s="228"/>
      <c r="R228" s="228"/>
      <c r="S228" s="228"/>
      <c r="T228" s="228"/>
      <c r="U228" s="228"/>
      <c r="V228" s="228"/>
      <c r="W228" s="228"/>
      <c r="X228" s="104"/>
      <c r="Y228" s="104"/>
      <c r="Z228" s="104"/>
      <c r="AA228" s="104"/>
      <c r="AB228" s="104"/>
      <c r="AC228" s="228"/>
      <c r="AD228" s="228"/>
      <c r="AE228" s="228"/>
      <c r="AF228" s="228"/>
      <c r="AG228" s="228"/>
      <c r="AH228" s="228"/>
      <c r="AI228" s="228"/>
      <c r="AJ228" s="228"/>
      <c r="AK228" s="228"/>
      <c r="AL228" s="228"/>
      <c r="AM228" s="228"/>
      <c r="AN228" s="228"/>
      <c r="AO228" s="228"/>
      <c r="AP228" s="228"/>
      <c r="AQ228" s="228"/>
      <c r="AR228" s="228"/>
      <c r="AS228" s="228"/>
      <c r="AT228" s="228"/>
      <c r="AU228" s="228"/>
      <c r="AV228" s="228"/>
      <c r="AW228" s="228"/>
      <c r="AX228" s="228"/>
      <c r="AY228" s="228"/>
      <c r="AZ228" s="228"/>
      <c r="BA228" s="228"/>
      <c r="BB228" s="229"/>
    </row>
    <row r="229" spans="1:54" x14ac:dyDescent="0.15">
      <c r="A229" s="379"/>
      <c r="K229" s="18"/>
      <c r="P229" s="22"/>
      <c r="Q229" s="22"/>
      <c r="R229" s="22"/>
      <c r="S229" s="22"/>
      <c r="T229" s="22"/>
      <c r="AC229" s="22"/>
      <c r="AD229" s="22"/>
      <c r="AE229" s="22"/>
      <c r="AF229" s="22"/>
      <c r="AG229" s="22"/>
      <c r="BB229" s="94"/>
    </row>
    <row r="230" spans="1:54" x14ac:dyDescent="0.15">
      <c r="A230" s="389"/>
      <c r="B230" s="390"/>
      <c r="C230" s="390" t="s">
        <v>1068</v>
      </c>
      <c r="D230" s="390"/>
      <c r="E230" s="390"/>
      <c r="F230" s="390"/>
      <c r="G230" s="390"/>
      <c r="H230" s="390"/>
      <c r="I230" s="390"/>
      <c r="J230" s="390"/>
      <c r="K230" s="390"/>
      <c r="L230" s="390"/>
      <c r="M230" s="390"/>
      <c r="N230" s="390"/>
      <c r="O230" s="390"/>
      <c r="P230" s="391"/>
      <c r="Q230" s="391"/>
      <c r="R230" s="391"/>
      <c r="S230" s="391"/>
      <c r="T230" s="391"/>
      <c r="U230" s="390"/>
      <c r="V230" s="390"/>
      <c r="W230" s="390"/>
      <c r="X230" s="390"/>
      <c r="Y230" s="390"/>
      <c r="Z230" s="390"/>
      <c r="AA230" s="390"/>
      <c r="AB230" s="390"/>
      <c r="AC230" s="390"/>
      <c r="AD230" s="390"/>
      <c r="AE230" s="390"/>
      <c r="AF230" s="390"/>
      <c r="AG230" s="390"/>
      <c r="AH230" s="390"/>
      <c r="AI230" s="390"/>
      <c r="AJ230" s="390"/>
      <c r="AK230" s="390"/>
      <c r="AL230" s="390"/>
      <c r="AM230" s="390"/>
      <c r="AN230" s="390"/>
      <c r="AO230" s="390"/>
      <c r="AP230" s="390"/>
      <c r="AQ230" s="390"/>
      <c r="AR230" s="390"/>
      <c r="AS230" s="390"/>
      <c r="AT230" s="390"/>
      <c r="AU230" s="390"/>
      <c r="AV230" s="390"/>
      <c r="AW230" s="390"/>
      <c r="AX230" s="390"/>
      <c r="AY230" s="390"/>
      <c r="AZ230" s="390"/>
      <c r="BA230" s="390"/>
      <c r="BB230" s="392"/>
    </row>
    <row r="231" spans="1:54" x14ac:dyDescent="0.15">
      <c r="A231" s="393"/>
      <c r="B231" s="390"/>
      <c r="C231" s="394"/>
      <c r="D231" s="390"/>
      <c r="E231" s="390"/>
      <c r="F231" s="390"/>
      <c r="G231" s="390"/>
      <c r="H231" s="390"/>
      <c r="I231" s="390"/>
      <c r="J231" s="390"/>
      <c r="K231" s="390"/>
      <c r="L231" s="390"/>
      <c r="M231" s="390"/>
      <c r="N231" s="390"/>
      <c r="O231" s="390"/>
      <c r="P231" s="391"/>
      <c r="Q231" s="391"/>
      <c r="R231" s="391"/>
      <c r="S231" s="391"/>
      <c r="T231" s="391"/>
      <c r="U231" s="390"/>
      <c r="V231" s="390"/>
      <c r="W231" s="390"/>
      <c r="X231" s="390"/>
      <c r="Y231" s="390"/>
      <c r="Z231" s="390"/>
      <c r="AA231" s="390"/>
      <c r="AB231" s="390"/>
      <c r="AC231" s="390"/>
      <c r="AD231" s="390"/>
      <c r="AE231" s="390"/>
      <c r="AF231" s="390"/>
      <c r="AG231" s="390"/>
      <c r="AH231" s="390"/>
      <c r="AI231" s="390"/>
      <c r="AJ231" s="390"/>
      <c r="AK231" s="390"/>
      <c r="AL231" s="390"/>
      <c r="AM231" s="390"/>
      <c r="AN231" s="390"/>
      <c r="AO231" s="390"/>
      <c r="AP231" s="390"/>
      <c r="AQ231" s="390"/>
      <c r="AR231" s="390"/>
      <c r="AS231" s="390"/>
      <c r="AT231" s="390"/>
      <c r="AU231" s="390"/>
      <c r="AV231" s="390"/>
      <c r="AW231" s="390"/>
      <c r="AX231" s="390"/>
      <c r="AY231" s="390"/>
      <c r="AZ231" s="390"/>
      <c r="BA231" s="390"/>
      <c r="BB231" s="392"/>
    </row>
    <row r="232" spans="1:54" x14ac:dyDescent="0.15">
      <c r="A232" s="389"/>
      <c r="B232" s="390"/>
      <c r="C232" s="394"/>
      <c r="D232" s="390"/>
      <c r="E232" s="390" t="s">
        <v>1069</v>
      </c>
      <c r="F232" s="390"/>
      <c r="G232" s="390"/>
      <c r="H232" s="390"/>
      <c r="I232" s="390"/>
      <c r="J232" s="390"/>
      <c r="K232" s="390"/>
      <c r="L232" s="390"/>
      <c r="M232" s="390"/>
      <c r="N232" s="390"/>
      <c r="O232" s="390"/>
      <c r="P232" s="391"/>
      <c r="Q232" s="391"/>
      <c r="R232" s="391"/>
      <c r="S232" s="391"/>
      <c r="T232" s="391"/>
      <c r="U232" s="390"/>
      <c r="V232" s="390"/>
      <c r="W232" s="390"/>
      <c r="X232" s="390"/>
      <c r="Y232" s="390"/>
      <c r="Z232" s="390"/>
      <c r="AA232" s="390"/>
      <c r="AB232" s="390"/>
      <c r="AC232" s="390"/>
      <c r="AD232" s="390"/>
      <c r="AE232" s="390"/>
      <c r="AF232" s="390"/>
      <c r="AG232" s="390"/>
      <c r="AH232" s="390"/>
      <c r="AI232" s="390"/>
      <c r="AJ232" s="390"/>
      <c r="AK232" s="390"/>
      <c r="AL232" s="390"/>
      <c r="AM232" s="390"/>
      <c r="AN232" s="390"/>
      <c r="AO232" s="390"/>
      <c r="AP232" s="390"/>
      <c r="AQ232" s="390"/>
      <c r="AR232" s="390"/>
      <c r="AS232" s="390"/>
      <c r="AT232" s="390"/>
      <c r="AU232" s="390"/>
      <c r="AV232" s="390"/>
      <c r="AW232" s="390"/>
      <c r="AX232" s="390"/>
      <c r="AY232" s="390"/>
      <c r="AZ232" s="390"/>
      <c r="BA232" s="390"/>
      <c r="BB232" s="392"/>
    </row>
    <row r="233" spans="1:54" x14ac:dyDescent="0.15">
      <c r="A233" s="389"/>
      <c r="B233" s="390"/>
      <c r="C233" s="394"/>
      <c r="D233" s="390"/>
      <c r="E233" s="390" t="s">
        <v>1070</v>
      </c>
      <c r="F233" s="390"/>
      <c r="G233" s="390"/>
      <c r="H233" s="390"/>
      <c r="I233" s="390"/>
      <c r="J233" s="390"/>
      <c r="K233" s="390"/>
      <c r="L233" s="390"/>
      <c r="M233" s="390"/>
      <c r="N233" s="390"/>
      <c r="O233" s="390"/>
      <c r="P233" s="391"/>
      <c r="Q233" s="391"/>
      <c r="R233" s="391"/>
      <c r="S233" s="391"/>
      <c r="T233" s="391"/>
      <c r="U233" s="390"/>
      <c r="V233" s="390"/>
      <c r="W233" s="390"/>
      <c r="X233" s="390"/>
      <c r="Y233" s="390"/>
      <c r="Z233" s="390"/>
      <c r="AA233" s="390"/>
      <c r="AB233" s="390"/>
      <c r="AC233" s="390"/>
      <c r="AD233" s="390"/>
      <c r="AE233" s="390"/>
      <c r="AF233" s="390"/>
      <c r="AG233" s="390"/>
      <c r="AH233" s="390"/>
      <c r="AI233" s="390"/>
      <c r="AJ233" s="390"/>
      <c r="AK233" s="390"/>
      <c r="AL233" s="390"/>
      <c r="AM233" s="390"/>
      <c r="AN233" s="390"/>
      <c r="AO233" s="390"/>
      <c r="AP233" s="390"/>
      <c r="AQ233" s="390"/>
      <c r="AR233" s="390"/>
      <c r="AS233" s="390"/>
      <c r="AT233" s="390"/>
      <c r="AU233" s="390"/>
      <c r="AV233" s="390"/>
      <c r="AW233" s="390"/>
      <c r="AX233" s="390"/>
      <c r="AY233" s="390"/>
      <c r="AZ233" s="390"/>
      <c r="BA233" s="390"/>
      <c r="BB233" s="392"/>
    </row>
    <row r="234" spans="1:54" x14ac:dyDescent="0.15">
      <c r="A234" s="389"/>
      <c r="B234" s="390"/>
      <c r="C234" s="394"/>
      <c r="D234" s="390"/>
      <c r="E234" s="390"/>
      <c r="F234" s="390" t="s">
        <v>1073</v>
      </c>
      <c r="G234" s="390"/>
      <c r="H234" s="390"/>
      <c r="I234" s="390"/>
      <c r="J234" s="390"/>
      <c r="K234" s="390"/>
      <c r="L234" s="390"/>
      <c r="M234" s="390"/>
      <c r="N234" s="390"/>
      <c r="O234" s="390"/>
      <c r="P234" s="391"/>
      <c r="Q234" s="391"/>
      <c r="R234" s="391"/>
      <c r="S234" s="391"/>
      <c r="T234" s="391"/>
      <c r="U234" s="390"/>
      <c r="V234" s="390"/>
      <c r="W234" s="390"/>
      <c r="X234" s="390"/>
      <c r="Y234" s="390"/>
      <c r="Z234" s="390"/>
      <c r="AA234" s="390"/>
      <c r="AB234" s="390"/>
      <c r="AC234" s="390"/>
      <c r="AD234" s="390"/>
      <c r="AE234" s="390"/>
      <c r="AF234" s="390"/>
      <c r="AG234" s="390"/>
      <c r="AH234" s="390"/>
      <c r="AI234" s="390"/>
      <c r="AJ234" s="390"/>
      <c r="AK234" s="390"/>
      <c r="AL234" s="390"/>
      <c r="AM234" s="390"/>
      <c r="AN234" s="390"/>
      <c r="AO234" s="390"/>
      <c r="AP234" s="390"/>
      <c r="AQ234" s="390"/>
      <c r="AR234" s="390"/>
      <c r="AS234" s="390"/>
      <c r="AT234" s="390"/>
      <c r="AU234" s="390"/>
      <c r="AV234" s="390"/>
      <c r="AW234" s="390"/>
      <c r="AX234" s="390"/>
      <c r="AY234" s="390"/>
      <c r="AZ234" s="390"/>
      <c r="BA234" s="390"/>
      <c r="BB234" s="392"/>
    </row>
    <row r="235" spans="1:54" ht="13.5" customHeight="1" x14ac:dyDescent="0.15">
      <c r="A235" s="393"/>
      <c r="B235" s="390"/>
      <c r="C235" s="394"/>
      <c r="D235" s="390"/>
      <c r="E235" s="390"/>
      <c r="F235" s="390"/>
      <c r="G235" s="390" t="s">
        <v>1071</v>
      </c>
      <c r="H235" s="390"/>
      <c r="I235" s="390"/>
      <c r="J235" s="390"/>
      <c r="K235" s="390"/>
      <c r="L235" s="390"/>
      <c r="M235" s="390"/>
      <c r="N235" s="390"/>
      <c r="O235" s="391"/>
      <c r="P235" s="391"/>
      <c r="Q235" s="391"/>
      <c r="R235" s="391"/>
      <c r="S235" s="391"/>
      <c r="T235" s="390"/>
      <c r="U235" s="390"/>
      <c r="V235" s="390"/>
      <c r="W235" s="390"/>
      <c r="X235" s="390"/>
      <c r="Y235" s="390"/>
      <c r="Z235" s="390"/>
      <c r="AA235" s="390"/>
      <c r="AB235" s="390"/>
      <c r="AC235" s="390"/>
      <c r="AD235" s="390"/>
      <c r="AE235" s="390"/>
      <c r="AF235" s="390"/>
      <c r="AG235" s="390"/>
      <c r="AH235" s="390"/>
      <c r="AI235" s="390"/>
      <c r="AJ235" s="390"/>
      <c r="AK235" s="390"/>
      <c r="AL235" s="390"/>
      <c r="AM235" s="390"/>
      <c r="AN235" s="390"/>
      <c r="AO235" s="390"/>
      <c r="AP235" s="390"/>
      <c r="AQ235" s="390"/>
      <c r="AR235" s="390"/>
      <c r="AS235" s="390"/>
      <c r="AT235" s="390"/>
      <c r="AU235" s="390"/>
      <c r="AV235" s="390"/>
      <c r="AW235" s="390"/>
      <c r="AX235" s="390"/>
      <c r="AY235" s="390"/>
      <c r="AZ235" s="390"/>
      <c r="BA235" s="390"/>
      <c r="BB235" s="392"/>
    </row>
    <row r="236" spans="1:54" ht="13.5" customHeight="1" x14ac:dyDescent="0.15">
      <c r="A236" s="389"/>
      <c r="B236" s="390"/>
      <c r="C236" s="394"/>
      <c r="D236" s="390"/>
      <c r="E236" s="390"/>
      <c r="F236" s="390"/>
      <c r="G236" s="390" t="s">
        <v>1072</v>
      </c>
      <c r="H236" s="390"/>
      <c r="I236" s="390"/>
      <c r="J236" s="390"/>
      <c r="K236" s="390"/>
      <c r="L236" s="390"/>
      <c r="M236" s="390"/>
      <c r="N236" s="390"/>
      <c r="O236" s="390"/>
      <c r="P236" s="390"/>
      <c r="Q236" s="390"/>
      <c r="R236" s="390"/>
      <c r="S236" s="390"/>
      <c r="T236" s="390"/>
      <c r="U236" s="390"/>
      <c r="V236" s="390"/>
      <c r="W236" s="390"/>
      <c r="X236" s="390"/>
      <c r="Y236" s="390"/>
      <c r="Z236" s="390"/>
      <c r="AA236" s="390"/>
      <c r="AB236" s="390"/>
      <c r="AC236" s="390"/>
      <c r="AD236" s="390"/>
      <c r="AE236" s="390"/>
      <c r="AF236" s="390"/>
      <c r="AG236" s="390"/>
      <c r="AH236" s="390"/>
      <c r="AI236" s="390"/>
      <c r="AJ236" s="390"/>
      <c r="AK236" s="390"/>
      <c r="AL236" s="390"/>
      <c r="AM236" s="390"/>
      <c r="AN236" s="390"/>
      <c r="AO236" s="390"/>
      <c r="AP236" s="390"/>
      <c r="AQ236" s="390"/>
      <c r="AR236" s="390"/>
      <c r="AS236" s="390"/>
      <c r="AT236" s="390"/>
      <c r="AU236" s="390"/>
      <c r="AV236" s="390"/>
      <c r="AW236" s="390"/>
      <c r="AX236" s="390"/>
      <c r="AY236" s="390"/>
      <c r="AZ236" s="390"/>
      <c r="BA236" s="390"/>
      <c r="BB236" s="392"/>
    </row>
    <row r="237" spans="1:54" x14ac:dyDescent="0.15">
      <c r="A237" s="389"/>
      <c r="B237" s="390"/>
      <c r="C237" s="394"/>
      <c r="D237" s="390"/>
      <c r="E237" s="390"/>
      <c r="F237" s="390"/>
      <c r="G237" s="390"/>
      <c r="H237" s="390"/>
      <c r="I237" s="390"/>
      <c r="J237" s="390"/>
      <c r="K237" s="390"/>
      <c r="L237" s="390"/>
      <c r="M237" s="390"/>
      <c r="N237" s="390"/>
      <c r="O237" s="390"/>
      <c r="P237" s="390"/>
      <c r="Q237" s="390"/>
      <c r="R237" s="390"/>
      <c r="S237" s="390"/>
      <c r="T237" s="390"/>
      <c r="U237" s="390"/>
      <c r="V237" s="390"/>
      <c r="W237" s="390"/>
      <c r="X237" s="390"/>
      <c r="Y237" s="390"/>
      <c r="Z237" s="390"/>
      <c r="AA237" s="390"/>
      <c r="AB237" s="390"/>
      <c r="AC237" s="390"/>
      <c r="AD237" s="390"/>
      <c r="AE237" s="390"/>
      <c r="AF237" s="390"/>
      <c r="AG237" s="390"/>
      <c r="AH237" s="390"/>
      <c r="AI237" s="390"/>
      <c r="AJ237" s="390"/>
      <c r="AK237" s="390"/>
      <c r="AL237" s="390"/>
      <c r="AM237" s="390"/>
      <c r="AN237" s="390"/>
      <c r="AO237" s="390"/>
      <c r="AP237" s="390"/>
      <c r="AQ237" s="390"/>
      <c r="AR237" s="390"/>
      <c r="AS237" s="390"/>
      <c r="AT237" s="390"/>
      <c r="AU237" s="390"/>
      <c r="AV237" s="390"/>
      <c r="AW237" s="390"/>
      <c r="AX237" s="390"/>
      <c r="AY237" s="390"/>
      <c r="AZ237" s="390"/>
      <c r="BA237" s="390"/>
      <c r="BB237" s="392"/>
    </row>
    <row r="238" spans="1:54" x14ac:dyDescent="0.15">
      <c r="A238" s="389"/>
      <c r="B238" s="390"/>
      <c r="C238" s="394"/>
      <c r="D238" s="390"/>
      <c r="E238" s="390"/>
      <c r="F238" s="390"/>
      <c r="G238" s="390" t="s">
        <v>1074</v>
      </c>
      <c r="H238" s="390"/>
      <c r="I238" s="390"/>
      <c r="J238" s="390"/>
      <c r="K238" s="390"/>
      <c r="L238" s="390"/>
      <c r="M238" s="390"/>
      <c r="N238" s="390"/>
      <c r="O238" s="390"/>
      <c r="P238" s="390"/>
      <c r="Q238" s="390"/>
      <c r="R238" s="390"/>
      <c r="S238" s="390"/>
      <c r="T238" s="390"/>
      <c r="U238" s="390"/>
      <c r="V238" s="390"/>
      <c r="W238" s="390"/>
      <c r="X238" s="390"/>
      <c r="Y238" s="390"/>
      <c r="Z238" s="390"/>
      <c r="AA238" s="390"/>
      <c r="AB238" s="390"/>
      <c r="AC238" s="390"/>
      <c r="AD238" s="390"/>
      <c r="AE238" s="390"/>
      <c r="AF238" s="390"/>
      <c r="AG238" s="390"/>
      <c r="AH238" s="390"/>
      <c r="AI238" s="390"/>
      <c r="AJ238" s="390"/>
      <c r="AK238" s="390"/>
      <c r="AL238" s="390"/>
      <c r="AM238" s="390"/>
      <c r="AN238" s="390"/>
      <c r="AO238" s="390"/>
      <c r="AP238" s="390"/>
      <c r="AQ238" s="390"/>
      <c r="AR238" s="390"/>
      <c r="AS238" s="390"/>
      <c r="AT238" s="390"/>
      <c r="AU238" s="390"/>
      <c r="AV238" s="390"/>
      <c r="AW238" s="390"/>
      <c r="AX238" s="390"/>
      <c r="AY238" s="390"/>
      <c r="AZ238" s="390"/>
      <c r="BA238" s="390"/>
      <c r="BB238" s="392"/>
    </row>
    <row r="239" spans="1:54" s="287" customFormat="1" x14ac:dyDescent="0.15">
      <c r="A239" s="380"/>
      <c r="B239" s="8"/>
      <c r="C239" s="227"/>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94"/>
    </row>
    <row r="240" spans="1:54" s="287" customFormat="1" x14ac:dyDescent="0.15">
      <c r="A240" s="380"/>
      <c r="B240" s="390"/>
      <c r="C240" s="227"/>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94"/>
    </row>
    <row r="241" spans="1:54" s="420" customFormat="1" x14ac:dyDescent="0.15">
      <c r="A241" s="418"/>
      <c r="B241" s="390"/>
      <c r="C241" s="396" t="s">
        <v>1086</v>
      </c>
      <c r="D241" s="419"/>
      <c r="E241" s="390"/>
      <c r="BB241" s="421"/>
    </row>
    <row r="242" spans="1:54" s="420" customFormat="1" x14ac:dyDescent="0.15">
      <c r="A242" s="418"/>
      <c r="B242" s="390"/>
      <c r="D242" s="422" t="s">
        <v>1084</v>
      </c>
      <c r="BB242" s="421"/>
    </row>
    <row r="243" spans="1:54" s="420" customFormat="1" x14ac:dyDescent="0.15">
      <c r="A243" s="418"/>
      <c r="B243" s="390"/>
      <c r="D243" s="423" t="s">
        <v>1085</v>
      </c>
      <c r="E243" s="424"/>
      <c r="BB243" s="421"/>
    </row>
    <row r="244" spans="1:54" s="420" customFormat="1" x14ac:dyDescent="0.15">
      <c r="A244" s="418"/>
      <c r="B244" s="390"/>
      <c r="E244" s="390"/>
      <c r="BB244" s="421"/>
    </row>
    <row r="245" spans="1:54" s="420" customFormat="1" x14ac:dyDescent="0.15">
      <c r="A245" s="418"/>
      <c r="B245" s="390"/>
      <c r="C245" s="425"/>
      <c r="D245" s="390" t="s">
        <v>1089</v>
      </c>
      <c r="E245" s="390"/>
      <c r="F245" s="390"/>
      <c r="G245" s="390"/>
      <c r="BB245" s="421"/>
    </row>
    <row r="246" spans="1:54" s="420" customFormat="1" x14ac:dyDescent="0.15">
      <c r="A246" s="418"/>
      <c r="B246" s="390"/>
      <c r="C246" s="425"/>
      <c r="D246" s="390"/>
      <c r="E246" s="390" t="s">
        <v>1090</v>
      </c>
      <c r="F246" s="390"/>
      <c r="BB246" s="421"/>
    </row>
    <row r="247" spans="1:54" s="420" customFormat="1" x14ac:dyDescent="0.15">
      <c r="A247" s="418"/>
      <c r="B247" s="390"/>
      <c r="C247" s="419"/>
      <c r="D247" s="390"/>
      <c r="E247" s="390" t="s">
        <v>1091</v>
      </c>
      <c r="F247" s="390"/>
      <c r="BB247" s="421"/>
    </row>
    <row r="248" spans="1:54" s="420" customFormat="1" x14ac:dyDescent="0.15">
      <c r="A248" s="418"/>
      <c r="B248" s="390"/>
      <c r="D248" s="390"/>
      <c r="BB248" s="421"/>
    </row>
    <row r="249" spans="1:54" s="420" customFormat="1" x14ac:dyDescent="0.15">
      <c r="A249" s="418"/>
      <c r="BB249" s="421"/>
    </row>
    <row r="250" spans="1:54" s="420" customFormat="1" x14ac:dyDescent="0.15">
      <c r="A250" s="418"/>
      <c r="BB250" s="421"/>
    </row>
    <row r="251" spans="1:54" s="287" customFormat="1" x14ac:dyDescent="0.15">
      <c r="A251" s="380"/>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94"/>
    </row>
    <row r="252" spans="1:54" x14ac:dyDescent="0.15">
      <c r="A252" s="379"/>
      <c r="BB252" s="94"/>
    </row>
    <row r="253" spans="1:54" x14ac:dyDescent="0.15">
      <c r="A253" s="380"/>
      <c r="BB253" s="94"/>
    </row>
    <row r="254" spans="1:54" x14ac:dyDescent="0.15">
      <c r="A254" s="379"/>
      <c r="BB254" s="94"/>
    </row>
    <row r="255" spans="1:54" x14ac:dyDescent="0.15">
      <c r="A255" s="379"/>
      <c r="BB255" s="94"/>
    </row>
    <row r="256" spans="1:54" x14ac:dyDescent="0.15">
      <c r="A256" s="380"/>
      <c r="BB256" s="94"/>
    </row>
    <row r="257" spans="1:55" x14ac:dyDescent="0.15">
      <c r="A257" s="380"/>
      <c r="BB257" s="94"/>
    </row>
    <row r="258" spans="1:55" x14ac:dyDescent="0.15">
      <c r="A258" s="379"/>
      <c r="BB258" s="94"/>
    </row>
    <row r="259" spans="1:55" x14ac:dyDescent="0.15">
      <c r="A259" s="379"/>
      <c r="BB259" s="94"/>
    </row>
    <row r="260" spans="1:55" x14ac:dyDescent="0.15">
      <c r="A260" s="379"/>
      <c r="BB260" s="94"/>
    </row>
    <row r="261" spans="1:55" ht="13.5" customHeight="1" x14ac:dyDescent="0.15">
      <c r="A261" s="380"/>
      <c r="B261" s="227"/>
      <c r="P261" s="22"/>
      <c r="Q261" s="22"/>
      <c r="R261" s="22"/>
      <c r="S261" s="22"/>
      <c r="T261" s="22"/>
      <c r="AC261" s="22"/>
      <c r="AD261" s="22"/>
      <c r="AE261" s="22"/>
      <c r="AF261" s="22"/>
      <c r="AG261" s="22"/>
      <c r="BB261" s="94"/>
    </row>
    <row r="262" spans="1:55" x14ac:dyDescent="0.15">
      <c r="A262" s="379"/>
      <c r="BB262" s="94"/>
    </row>
    <row r="263" spans="1:55" ht="14.25" thickBot="1" x14ac:dyDescent="0.2">
      <c r="A263" s="381"/>
      <c r="B263" s="382"/>
      <c r="C263" s="382"/>
      <c r="D263" s="382"/>
      <c r="E263" s="382"/>
      <c r="F263" s="382"/>
      <c r="G263" s="382"/>
      <c r="H263" s="382"/>
      <c r="I263" s="382"/>
      <c r="J263" s="382"/>
      <c r="K263" s="382"/>
      <c r="L263" s="382"/>
      <c r="M263" s="382"/>
      <c r="N263" s="382"/>
      <c r="O263" s="382"/>
      <c r="P263" s="382"/>
      <c r="Q263" s="382"/>
      <c r="R263" s="382"/>
      <c r="S263" s="382"/>
      <c r="T263" s="382"/>
      <c r="U263" s="382"/>
      <c r="V263" s="382"/>
      <c r="W263" s="382"/>
      <c r="X263" s="382"/>
      <c r="Y263" s="382"/>
      <c r="Z263" s="382"/>
      <c r="AA263" s="382"/>
      <c r="AB263" s="382"/>
      <c r="AC263" s="382"/>
      <c r="AD263" s="382"/>
      <c r="AE263" s="382"/>
      <c r="AF263" s="382"/>
      <c r="AG263" s="382"/>
      <c r="AH263" s="382"/>
      <c r="AI263" s="382"/>
      <c r="AJ263" s="382"/>
      <c r="AK263" s="382"/>
      <c r="AL263" s="382"/>
      <c r="AM263" s="382"/>
      <c r="AN263" s="382"/>
      <c r="AO263" s="382"/>
      <c r="AP263" s="382"/>
      <c r="AQ263" s="382"/>
      <c r="AR263" s="382"/>
      <c r="AS263" s="382"/>
      <c r="AT263" s="382"/>
      <c r="AU263" s="382"/>
      <c r="AV263" s="382"/>
      <c r="AW263" s="382"/>
      <c r="AX263" s="382"/>
      <c r="AY263" s="382"/>
      <c r="AZ263" s="382"/>
      <c r="BA263" s="382"/>
      <c r="BB263" s="383"/>
    </row>
    <row r="264" spans="1:55" x14ac:dyDescent="0.15">
      <c r="A264" s="265"/>
      <c r="B264" s="34"/>
      <c r="AR264" s="235"/>
      <c r="AS264" s="235"/>
      <c r="AT264" s="235"/>
      <c r="AU264" s="235"/>
      <c r="AV264" s="235"/>
      <c r="AW264" s="235"/>
      <c r="AX264" s="235"/>
      <c r="AY264" s="235"/>
      <c r="AZ264" s="235"/>
      <c r="BA264" s="235"/>
      <c r="BB264" s="264"/>
    </row>
    <row r="265" spans="1:55" x14ac:dyDescent="0.15">
      <c r="A265" s="49" t="s">
        <v>76</v>
      </c>
      <c r="B265" s="50"/>
      <c r="C265" s="377"/>
      <c r="D265" s="50"/>
      <c r="E265" s="50"/>
      <c r="F265" s="51"/>
      <c r="G265" s="228"/>
      <c r="H265" s="228"/>
      <c r="I265" s="228"/>
      <c r="J265" s="228"/>
      <c r="K265" s="104"/>
      <c r="L265" s="104"/>
      <c r="M265" s="104"/>
      <c r="N265" s="104"/>
      <c r="O265" s="104"/>
      <c r="P265" s="228"/>
      <c r="Q265" s="228"/>
      <c r="R265" s="228"/>
      <c r="S265" s="228"/>
      <c r="T265" s="228"/>
      <c r="U265" s="228"/>
      <c r="V265" s="228"/>
      <c r="W265" s="228"/>
      <c r="X265" s="104"/>
      <c r="Y265" s="104"/>
      <c r="Z265" s="104"/>
      <c r="AA265" s="104"/>
      <c r="AB265" s="104"/>
      <c r="AC265" s="228"/>
      <c r="AD265" s="228"/>
      <c r="AE265" s="228"/>
      <c r="AF265" s="228"/>
      <c r="AG265" s="228"/>
      <c r="AH265" s="228"/>
      <c r="AI265" s="228"/>
      <c r="AJ265" s="228"/>
      <c r="AK265" s="228"/>
      <c r="AL265" s="228"/>
      <c r="AM265" s="228"/>
      <c r="AN265" s="228"/>
      <c r="AO265" s="228"/>
      <c r="AP265" s="228"/>
      <c r="AQ265" s="228"/>
      <c r="AR265" s="228"/>
      <c r="AS265" s="228"/>
      <c r="AT265" s="228"/>
      <c r="AU265" s="228"/>
      <c r="AV265" s="228"/>
      <c r="AW265" s="228"/>
      <c r="AX265" s="228"/>
      <c r="AY265" s="228"/>
      <c r="AZ265" s="228"/>
      <c r="BA265" s="228"/>
      <c r="BB265" s="229"/>
    </row>
    <row r="266" spans="1:55" x14ac:dyDescent="0.15">
      <c r="A266" s="265"/>
      <c r="C266" s="24"/>
      <c r="K266" s="18"/>
      <c r="P266" s="22"/>
      <c r="Q266" s="22"/>
      <c r="R266" s="22"/>
      <c r="S266" s="22"/>
      <c r="T266" s="22"/>
      <c r="AC266" s="22"/>
      <c r="AD266" s="22"/>
      <c r="AE266" s="22"/>
      <c r="AF266" s="22"/>
      <c r="AG266" s="22"/>
      <c r="AR266" s="235"/>
      <c r="AS266" s="235"/>
      <c r="AT266" s="235"/>
      <c r="AU266" s="235"/>
      <c r="AV266" s="235"/>
      <c r="AW266" s="235"/>
      <c r="AX266" s="235"/>
      <c r="AY266" s="235"/>
      <c r="AZ266" s="235"/>
      <c r="BA266" s="235"/>
      <c r="BB266" s="264"/>
    </row>
    <row r="267" spans="1:55" s="287" customFormat="1" x14ac:dyDescent="0.15">
      <c r="A267" s="262"/>
      <c r="B267" s="235" t="s">
        <v>1001</v>
      </c>
      <c r="C267" s="227"/>
      <c r="D267" s="8"/>
      <c r="E267" s="8"/>
      <c r="F267" s="8"/>
      <c r="G267" s="8"/>
      <c r="H267" s="8"/>
      <c r="I267" s="8"/>
      <c r="J267" s="8"/>
      <c r="K267" s="8"/>
      <c r="L267" s="8"/>
      <c r="M267" s="8"/>
      <c r="N267" s="8"/>
      <c r="O267" s="8"/>
      <c r="P267" s="22"/>
      <c r="Q267" s="22"/>
      <c r="R267" s="22"/>
      <c r="S267" s="22"/>
      <c r="T267" s="22"/>
      <c r="U267" s="8"/>
      <c r="V267" s="8"/>
      <c r="W267" s="8"/>
      <c r="X267" s="8"/>
      <c r="Y267" s="8"/>
      <c r="Z267" s="8"/>
      <c r="AA267" s="8"/>
      <c r="AB267" s="8"/>
      <c r="AC267" s="22"/>
      <c r="AD267" s="22"/>
      <c r="AE267" s="22"/>
      <c r="AF267" s="22"/>
      <c r="AG267" s="22"/>
      <c r="AH267" s="8"/>
      <c r="AI267" s="8"/>
      <c r="AJ267" s="8"/>
      <c r="AK267" s="8"/>
      <c r="AL267" s="8"/>
      <c r="AM267" s="8"/>
      <c r="AN267" s="8"/>
      <c r="AO267" s="8"/>
      <c r="AP267" s="8"/>
      <c r="AQ267" s="8"/>
      <c r="AR267" s="235"/>
      <c r="AS267" s="235"/>
      <c r="AT267" s="235"/>
      <c r="AU267" s="235"/>
      <c r="AV267" s="235"/>
      <c r="AW267" s="235"/>
      <c r="AX267" s="235"/>
      <c r="AY267" s="235"/>
      <c r="AZ267" s="235"/>
      <c r="BA267" s="235"/>
      <c r="BB267" s="264"/>
      <c r="BC267" s="8"/>
    </row>
    <row r="268" spans="1:55" x14ac:dyDescent="0.15">
      <c r="A268" s="262"/>
      <c r="B268" s="227"/>
      <c r="C268" s="227"/>
      <c r="AR268" s="235"/>
      <c r="AS268" s="235"/>
      <c r="AT268" s="235"/>
      <c r="AU268" s="235"/>
      <c r="AV268" s="235"/>
      <c r="AW268" s="235"/>
      <c r="AX268" s="235"/>
      <c r="AY268" s="235"/>
      <c r="AZ268" s="235"/>
      <c r="BA268" s="235"/>
      <c r="BB268" s="264"/>
    </row>
    <row r="269" spans="1:55" x14ac:dyDescent="0.15">
      <c r="A269" s="265"/>
      <c r="B269" s="235"/>
      <c r="C269" s="33"/>
      <c r="D269" s="8" t="s">
        <v>1011</v>
      </c>
      <c r="L269" s="235"/>
      <c r="M269" s="235"/>
      <c r="N269" s="235"/>
      <c r="O269" s="235"/>
      <c r="P269" s="235"/>
      <c r="Q269" s="235"/>
      <c r="R269" s="235"/>
      <c r="S269" s="235"/>
      <c r="T269" s="235"/>
      <c r="U269" s="235"/>
      <c r="V269" s="23"/>
      <c r="AQ269" s="235"/>
      <c r="AR269" s="235"/>
      <c r="AS269" s="235"/>
      <c r="AT269" s="235"/>
      <c r="AU269" s="235"/>
      <c r="AV269" s="235"/>
      <c r="AW269" s="235"/>
      <c r="AX269" s="235"/>
      <c r="AY269" s="235"/>
      <c r="AZ269" s="235"/>
      <c r="BA269" s="235"/>
      <c r="BB269" s="264"/>
    </row>
    <row r="270" spans="1:55" x14ac:dyDescent="0.15">
      <c r="A270" s="265"/>
      <c r="B270" s="235"/>
      <c r="C270" s="235"/>
      <c r="D270" s="235" t="s">
        <v>1014</v>
      </c>
      <c r="E270" s="235"/>
      <c r="F270" s="235"/>
      <c r="G270" s="235"/>
      <c r="H270" s="235"/>
      <c r="I270" s="235"/>
      <c r="J270" s="235"/>
      <c r="K270" s="235"/>
      <c r="L270" s="235"/>
      <c r="M270" s="235"/>
      <c r="N270" s="235"/>
      <c r="O270" s="235"/>
      <c r="P270" s="235"/>
      <c r="Q270" s="235"/>
      <c r="R270" s="235"/>
      <c r="U270" s="235"/>
      <c r="V270" s="235"/>
      <c r="W270" s="235"/>
      <c r="X270" s="235"/>
      <c r="Y270" s="235"/>
      <c r="Z270" s="235"/>
      <c r="AA270" s="235"/>
      <c r="AB270" s="235"/>
      <c r="AC270" s="235"/>
      <c r="AD270" s="235"/>
      <c r="AE270" s="235"/>
      <c r="AF270" s="235"/>
      <c r="AG270" s="235"/>
      <c r="AH270" s="235"/>
      <c r="AI270" s="235"/>
      <c r="AJ270" s="235"/>
      <c r="AK270" s="235"/>
      <c r="AL270" s="235"/>
      <c r="AM270" s="235"/>
      <c r="AN270" s="235"/>
      <c r="AO270" s="235"/>
      <c r="AP270" s="235"/>
      <c r="AQ270" s="235"/>
      <c r="AR270" s="235"/>
      <c r="AS270" s="235"/>
      <c r="AT270" s="235"/>
      <c r="AU270" s="235"/>
      <c r="AV270" s="235"/>
      <c r="AW270" s="235"/>
      <c r="AX270" s="235"/>
      <c r="AY270" s="235"/>
      <c r="AZ270" s="235"/>
      <c r="BA270" s="235"/>
      <c r="BB270" s="264"/>
    </row>
    <row r="271" spans="1:55" x14ac:dyDescent="0.15">
      <c r="A271" s="265"/>
      <c r="B271" s="235"/>
      <c r="C271" s="235"/>
      <c r="D271" s="235" t="s">
        <v>1013</v>
      </c>
      <c r="E271" s="235"/>
      <c r="F271" s="235"/>
      <c r="G271" s="235"/>
      <c r="H271" s="235"/>
      <c r="I271" s="235"/>
      <c r="J271" s="235"/>
      <c r="K271" s="235"/>
      <c r="L271" s="235"/>
      <c r="M271" s="235"/>
      <c r="N271" s="235"/>
      <c r="O271" s="235"/>
      <c r="P271" s="235"/>
      <c r="Q271" s="235"/>
      <c r="R271" s="235"/>
      <c r="S271" s="235"/>
      <c r="T271" s="235"/>
      <c r="U271" s="235"/>
      <c r="V271" s="235"/>
      <c r="W271" s="235"/>
      <c r="X271" s="235"/>
      <c r="Y271" s="235"/>
      <c r="Z271" s="235"/>
      <c r="AA271" s="235"/>
      <c r="AB271" s="235"/>
      <c r="AC271" s="235"/>
      <c r="AD271" s="235"/>
      <c r="AE271" s="235"/>
      <c r="AF271" s="235"/>
      <c r="AG271" s="235"/>
      <c r="AH271" s="235"/>
      <c r="AI271" s="235"/>
      <c r="AJ271" s="235"/>
      <c r="AK271" s="235"/>
      <c r="AL271" s="235"/>
      <c r="AM271" s="235"/>
      <c r="AN271" s="235"/>
      <c r="AO271" s="235"/>
      <c r="AP271" s="235"/>
      <c r="AQ271" s="235"/>
      <c r="AR271" s="235"/>
      <c r="AS271" s="235"/>
      <c r="AT271" s="235"/>
      <c r="AU271" s="235"/>
      <c r="AV271" s="235"/>
      <c r="AW271" s="235"/>
      <c r="AX271" s="235"/>
      <c r="AY271" s="235"/>
      <c r="AZ271" s="235"/>
      <c r="BA271" s="235"/>
      <c r="BB271" s="264"/>
    </row>
    <row r="272" spans="1:55" x14ac:dyDescent="0.15">
      <c r="A272" s="262"/>
      <c r="B272" s="227"/>
      <c r="C272" s="227"/>
      <c r="P272" s="22"/>
      <c r="Q272" s="22"/>
      <c r="R272" s="22"/>
      <c r="S272" s="22"/>
      <c r="T272" s="22"/>
      <c r="AC272" s="22"/>
      <c r="AD272" s="22"/>
      <c r="AE272" s="22"/>
      <c r="AF272" s="22"/>
      <c r="AG272" s="22"/>
      <c r="AR272" s="235"/>
      <c r="AS272" s="235"/>
      <c r="AT272" s="235"/>
      <c r="AU272" s="235"/>
      <c r="AV272" s="235"/>
      <c r="AW272" s="235"/>
      <c r="AX272" s="235"/>
      <c r="AY272" s="235"/>
      <c r="AZ272" s="235"/>
      <c r="BA272" s="235"/>
      <c r="BB272" s="264"/>
    </row>
    <row r="273" spans="1:55" ht="13.5" customHeight="1" x14ac:dyDescent="0.15">
      <c r="A273" s="262"/>
      <c r="B273" s="227"/>
      <c r="E273" s="8" t="s">
        <v>1028</v>
      </c>
      <c r="P273" s="22"/>
      <c r="Q273" s="22"/>
      <c r="R273" s="22"/>
      <c r="S273" s="22"/>
      <c r="T273" s="22"/>
      <c r="AC273" s="22"/>
      <c r="AD273" s="22"/>
      <c r="AE273" s="22"/>
      <c r="AF273" s="22"/>
      <c r="AG273" s="22"/>
      <c r="AR273" s="235"/>
      <c r="AS273" s="235"/>
      <c r="AT273" s="235"/>
      <c r="AU273" s="235"/>
      <c r="AV273" s="235"/>
      <c r="AW273" s="235"/>
      <c r="AX273" s="235"/>
      <c r="AY273" s="235"/>
      <c r="AZ273" s="235"/>
      <c r="BA273" s="235"/>
      <c r="BB273" s="264"/>
    </row>
    <row r="274" spans="1:55" s="287" customFormat="1" x14ac:dyDescent="0.15">
      <c r="A274" s="262"/>
      <c r="B274" s="227"/>
      <c r="C274" s="227"/>
      <c r="D274" s="8"/>
      <c r="E274" s="668" t="s">
        <v>1021</v>
      </c>
      <c r="F274" s="668"/>
      <c r="G274" s="668"/>
      <c r="H274" s="668"/>
      <c r="I274" s="668"/>
      <c r="J274" s="668"/>
      <c r="K274" s="668"/>
      <c r="L274" s="668"/>
      <c r="M274" s="668"/>
      <c r="N274" s="668" t="s">
        <v>1022</v>
      </c>
      <c r="O274" s="668"/>
      <c r="P274" s="668"/>
      <c r="Q274" s="668"/>
      <c r="R274" s="668"/>
      <c r="S274" s="668"/>
      <c r="T274" s="668"/>
      <c r="U274" s="668"/>
      <c r="V274" s="668"/>
      <c r="W274" s="668"/>
      <c r="X274" s="668"/>
      <c r="Y274" s="668"/>
      <c r="Z274" s="662" t="s">
        <v>1027</v>
      </c>
      <c r="AA274" s="663"/>
      <c r="AB274" s="663"/>
      <c r="AC274" s="663"/>
      <c r="AD274" s="663"/>
      <c r="AE274" s="663"/>
      <c r="AF274" s="663"/>
      <c r="AG274" s="663"/>
      <c r="AH274" s="663"/>
      <c r="AI274" s="663"/>
      <c r="AJ274" s="663"/>
      <c r="AK274" s="663"/>
      <c r="AL274" s="663"/>
      <c r="AM274" s="663"/>
      <c r="AN274" s="663"/>
      <c r="AO274" s="663"/>
      <c r="AP274" s="663"/>
      <c r="AQ274" s="663"/>
      <c r="AR274" s="663"/>
      <c r="AS274" s="663"/>
      <c r="AT274" s="663"/>
      <c r="AU274" s="663"/>
      <c r="AV274" s="663"/>
      <c r="AW274" s="664"/>
      <c r="AX274" s="235"/>
      <c r="AY274" s="235"/>
      <c r="AZ274" s="235"/>
      <c r="BA274" s="235"/>
      <c r="BB274" s="264"/>
      <c r="BC274" s="8"/>
    </row>
    <row r="275" spans="1:55" s="287" customFormat="1" x14ac:dyDescent="0.15">
      <c r="A275" s="262"/>
      <c r="B275" s="227"/>
      <c r="C275" s="227"/>
      <c r="D275" s="8"/>
      <c r="E275" s="669" t="s">
        <v>1017</v>
      </c>
      <c r="F275" s="669"/>
      <c r="G275" s="669"/>
      <c r="H275" s="669"/>
      <c r="I275" s="669"/>
      <c r="J275" s="669"/>
      <c r="K275" s="669"/>
      <c r="L275" s="669"/>
      <c r="M275" s="669"/>
      <c r="N275" s="669" t="s">
        <v>1018</v>
      </c>
      <c r="O275" s="669"/>
      <c r="P275" s="669"/>
      <c r="Q275" s="669"/>
      <c r="R275" s="669"/>
      <c r="S275" s="669"/>
      <c r="T275" s="669"/>
      <c r="U275" s="669"/>
      <c r="V275" s="669"/>
      <c r="W275" s="669"/>
      <c r="X275" s="669"/>
      <c r="Y275" s="669"/>
      <c r="Z275" s="665" t="s">
        <v>1023</v>
      </c>
      <c r="AA275" s="665"/>
      <c r="AB275" s="665"/>
      <c r="AC275" s="665"/>
      <c r="AD275" s="665"/>
      <c r="AE275" s="665"/>
      <c r="AF275" s="665"/>
      <c r="AG275" s="665"/>
      <c r="AH275" s="665"/>
      <c r="AI275" s="665"/>
      <c r="AJ275" s="665"/>
      <c r="AK275" s="665"/>
      <c r="AL275" s="665"/>
      <c r="AM275" s="665"/>
      <c r="AN275" s="665"/>
      <c r="AO275" s="665"/>
      <c r="AP275" s="665"/>
      <c r="AQ275" s="665"/>
      <c r="AR275" s="665"/>
      <c r="AS275" s="665"/>
      <c r="AT275" s="665"/>
      <c r="AU275" s="665"/>
      <c r="AV275" s="665"/>
      <c r="AW275" s="665"/>
      <c r="AX275" s="235"/>
      <c r="AY275" s="235"/>
      <c r="AZ275" s="235"/>
      <c r="BA275" s="235"/>
      <c r="BB275" s="264"/>
      <c r="BC275" s="8"/>
    </row>
    <row r="276" spans="1:55" s="287" customFormat="1" x14ac:dyDescent="0.15">
      <c r="A276" s="262"/>
      <c r="B276" s="227"/>
      <c r="C276" s="227"/>
      <c r="D276" s="8"/>
      <c r="E276" s="670" t="s">
        <v>1019</v>
      </c>
      <c r="F276" s="670"/>
      <c r="G276" s="670"/>
      <c r="H276" s="670"/>
      <c r="I276" s="670"/>
      <c r="J276" s="670"/>
      <c r="K276" s="670"/>
      <c r="L276" s="670"/>
      <c r="M276" s="670"/>
      <c r="N276" s="670" t="s">
        <v>1020</v>
      </c>
      <c r="O276" s="670"/>
      <c r="P276" s="670"/>
      <c r="Q276" s="670"/>
      <c r="R276" s="670"/>
      <c r="S276" s="670"/>
      <c r="T276" s="670"/>
      <c r="U276" s="670"/>
      <c r="V276" s="670"/>
      <c r="W276" s="670"/>
      <c r="X276" s="670"/>
      <c r="Y276" s="670"/>
      <c r="Z276" s="666" t="s">
        <v>1025</v>
      </c>
      <c r="AA276" s="666"/>
      <c r="AB276" s="666"/>
      <c r="AC276" s="666"/>
      <c r="AD276" s="666"/>
      <c r="AE276" s="666"/>
      <c r="AF276" s="666"/>
      <c r="AG276" s="666"/>
      <c r="AH276" s="666"/>
      <c r="AI276" s="666"/>
      <c r="AJ276" s="666"/>
      <c r="AK276" s="666"/>
      <c r="AL276" s="666"/>
      <c r="AM276" s="666"/>
      <c r="AN276" s="666"/>
      <c r="AO276" s="666"/>
      <c r="AP276" s="666"/>
      <c r="AQ276" s="666"/>
      <c r="AR276" s="666"/>
      <c r="AS276" s="666"/>
      <c r="AT276" s="666"/>
      <c r="AU276" s="666"/>
      <c r="AV276" s="666"/>
      <c r="AW276" s="666"/>
      <c r="AX276" s="235"/>
      <c r="AY276" s="235"/>
      <c r="AZ276" s="235"/>
      <c r="BA276" s="235"/>
      <c r="BB276" s="264"/>
      <c r="BC276" s="8"/>
    </row>
    <row r="277" spans="1:55" s="287" customFormat="1" x14ac:dyDescent="0.15">
      <c r="A277" s="262"/>
      <c r="B277" s="227"/>
      <c r="C277" s="227"/>
      <c r="D277" s="8"/>
      <c r="E277" s="661"/>
      <c r="F277" s="661"/>
      <c r="G277" s="661"/>
      <c r="H277" s="661"/>
      <c r="I277" s="661"/>
      <c r="J277" s="661"/>
      <c r="K277" s="661"/>
      <c r="L277" s="661"/>
      <c r="M277" s="661"/>
      <c r="N277" s="661"/>
      <c r="O277" s="661"/>
      <c r="P277" s="661"/>
      <c r="Q277" s="661"/>
      <c r="R277" s="661"/>
      <c r="S277" s="661"/>
      <c r="T277" s="661"/>
      <c r="U277" s="661"/>
      <c r="V277" s="661"/>
      <c r="W277" s="661"/>
      <c r="X277" s="661"/>
      <c r="Y277" s="661"/>
      <c r="Z277" s="667" t="s">
        <v>1026</v>
      </c>
      <c r="AA277" s="667"/>
      <c r="AB277" s="667"/>
      <c r="AC277" s="667"/>
      <c r="AD277" s="667"/>
      <c r="AE277" s="667"/>
      <c r="AF277" s="667"/>
      <c r="AG277" s="667"/>
      <c r="AH277" s="667"/>
      <c r="AI277" s="667"/>
      <c r="AJ277" s="667"/>
      <c r="AK277" s="667"/>
      <c r="AL277" s="667"/>
      <c r="AM277" s="667"/>
      <c r="AN277" s="667"/>
      <c r="AO277" s="667"/>
      <c r="AP277" s="667"/>
      <c r="AQ277" s="667"/>
      <c r="AR277" s="667"/>
      <c r="AS277" s="667"/>
      <c r="AT277" s="667"/>
      <c r="AU277" s="667"/>
      <c r="AV277" s="667"/>
      <c r="AW277" s="667"/>
      <c r="AX277" s="235"/>
      <c r="AY277" s="235"/>
      <c r="AZ277" s="235"/>
      <c r="BA277" s="235"/>
      <c r="BB277" s="264"/>
      <c r="BC277" s="8"/>
    </row>
    <row r="278" spans="1:55" ht="13.5" customHeight="1" x14ac:dyDescent="0.15">
      <c r="A278" s="265"/>
      <c r="B278" s="235"/>
      <c r="C278" s="235"/>
      <c r="D278" s="235"/>
      <c r="E278" s="235"/>
      <c r="F278" s="235"/>
      <c r="G278" s="235"/>
      <c r="I278" s="235"/>
      <c r="J278" s="235"/>
      <c r="K278" s="235"/>
      <c r="L278" s="235"/>
      <c r="M278" s="235"/>
      <c r="N278" s="235"/>
      <c r="O278" s="235"/>
      <c r="P278" s="235"/>
      <c r="Q278" s="235"/>
      <c r="R278" s="235"/>
      <c r="S278" s="235"/>
      <c r="T278" s="235"/>
      <c r="U278" s="235"/>
      <c r="V278" s="235"/>
      <c r="W278" s="235"/>
      <c r="X278" s="235"/>
      <c r="Y278" s="235"/>
      <c r="Z278" s="235"/>
      <c r="AA278" s="235"/>
      <c r="AB278" s="235"/>
      <c r="AC278" s="235"/>
      <c r="AD278" s="235"/>
      <c r="AE278" s="235"/>
      <c r="AF278" s="235"/>
      <c r="AG278" s="235"/>
      <c r="AH278" s="235"/>
      <c r="AI278" s="235"/>
      <c r="AJ278" s="235"/>
      <c r="AK278" s="235"/>
      <c r="AL278" s="235"/>
      <c r="AM278" s="235"/>
      <c r="AN278" s="235"/>
      <c r="AO278" s="235"/>
      <c r="AP278" s="235"/>
      <c r="AQ278" s="235"/>
      <c r="AR278" s="235"/>
      <c r="AS278" s="235"/>
      <c r="AT278" s="235"/>
      <c r="AU278" s="235"/>
      <c r="AV278" s="235"/>
      <c r="AW278" s="235"/>
      <c r="AX278" s="235"/>
      <c r="AY278" s="235"/>
      <c r="AZ278" s="235"/>
      <c r="BA278" s="235"/>
      <c r="BB278" s="264"/>
    </row>
    <row r="279" spans="1:55" x14ac:dyDescent="0.15">
      <c r="A279" s="265"/>
      <c r="B279" s="235"/>
      <c r="C279" s="235"/>
      <c r="D279" s="8" t="s">
        <v>1015</v>
      </c>
      <c r="E279" s="235"/>
      <c r="F279" s="235"/>
      <c r="G279" s="235"/>
      <c r="H279" s="235"/>
      <c r="I279" s="235"/>
      <c r="J279" s="235"/>
      <c r="K279" s="235"/>
      <c r="L279" s="235"/>
      <c r="M279" s="235"/>
      <c r="N279" s="235"/>
      <c r="O279" s="235"/>
      <c r="P279" s="235"/>
      <c r="Q279" s="235"/>
      <c r="R279" s="235"/>
      <c r="S279" s="235"/>
      <c r="T279" s="235"/>
      <c r="U279" s="235"/>
      <c r="V279" s="235"/>
      <c r="W279" s="235"/>
      <c r="X279" s="235"/>
      <c r="Y279" s="235"/>
      <c r="Z279" s="235"/>
      <c r="AA279" s="235"/>
      <c r="AB279" s="235"/>
      <c r="AC279" s="235"/>
      <c r="AD279" s="235"/>
      <c r="AE279" s="235"/>
      <c r="AF279" s="235"/>
      <c r="AG279" s="235"/>
      <c r="AH279" s="235"/>
      <c r="AI279" s="235"/>
      <c r="AJ279" s="235"/>
      <c r="AK279" s="235"/>
      <c r="AL279" s="235"/>
      <c r="AM279" s="235"/>
      <c r="AN279" s="235"/>
      <c r="AO279" s="235"/>
      <c r="AP279" s="235"/>
      <c r="AQ279" s="235"/>
      <c r="AR279" s="235"/>
      <c r="AS279" s="235"/>
      <c r="AT279" s="235"/>
      <c r="AU279" s="235"/>
      <c r="AV279" s="235"/>
      <c r="AW279" s="235"/>
      <c r="AX279" s="235"/>
      <c r="AY279" s="235"/>
      <c r="AZ279" s="235"/>
      <c r="BA279" s="235"/>
      <c r="BB279" s="264"/>
    </row>
    <row r="280" spans="1:55" x14ac:dyDescent="0.15">
      <c r="A280" s="265"/>
      <c r="B280" s="235"/>
      <c r="C280" s="32"/>
      <c r="D280" s="235"/>
      <c r="E280" s="8" t="s">
        <v>1003</v>
      </c>
      <c r="Q280" s="22"/>
      <c r="R280" s="22"/>
      <c r="S280" s="22"/>
      <c r="T280" s="22"/>
      <c r="U280" s="22"/>
      <c r="AC280" s="22"/>
      <c r="AD280" s="22"/>
      <c r="AE280" s="22"/>
      <c r="AF280" s="22"/>
      <c r="AG280" s="22"/>
      <c r="AQ280" s="235"/>
      <c r="AR280" s="235"/>
      <c r="AS280" s="235"/>
      <c r="AT280" s="235"/>
      <c r="AU280" s="235"/>
      <c r="AV280" s="235"/>
      <c r="AW280" s="235"/>
      <c r="AX280" s="235"/>
      <c r="AY280" s="235"/>
      <c r="AZ280" s="235"/>
      <c r="BA280" s="235"/>
      <c r="BB280" s="264"/>
    </row>
    <row r="281" spans="1:55" s="287" customFormat="1" x14ac:dyDescent="0.15">
      <c r="A281" s="262"/>
      <c r="B281" s="235"/>
      <c r="C281" s="227"/>
      <c r="D281" s="8"/>
      <c r="E281" s="8" t="s">
        <v>1004</v>
      </c>
      <c r="F281" s="8"/>
      <c r="G281" s="8"/>
      <c r="H281" s="8"/>
      <c r="I281" s="8"/>
      <c r="J281" s="8"/>
      <c r="K281" s="8"/>
      <c r="L281" s="8"/>
      <c r="M281" s="8"/>
      <c r="N281" s="8"/>
      <c r="O281" s="8"/>
      <c r="P281" s="8"/>
      <c r="Q281" s="22"/>
      <c r="R281" s="22"/>
      <c r="S281" s="22"/>
      <c r="T281" s="22"/>
      <c r="U281" s="22"/>
      <c r="V281" s="8"/>
      <c r="W281" s="8"/>
      <c r="X281" s="8"/>
      <c r="Y281" s="8"/>
      <c r="Z281" s="8"/>
      <c r="AA281" s="8"/>
      <c r="AB281" s="8"/>
      <c r="AC281" s="22"/>
      <c r="AD281" s="22"/>
      <c r="AE281" s="22"/>
      <c r="AF281" s="22"/>
      <c r="AG281" s="22"/>
      <c r="AH281" s="8"/>
      <c r="AI281" s="8"/>
      <c r="AJ281" s="8"/>
      <c r="AK281" s="8"/>
      <c r="AL281" s="8"/>
      <c r="AM281" s="8"/>
      <c r="AN281" s="8"/>
      <c r="AO281" s="8"/>
      <c r="AP281" s="8"/>
      <c r="AQ281" s="8"/>
      <c r="AR281" s="235"/>
      <c r="AS281" s="235"/>
      <c r="AT281" s="235"/>
      <c r="AU281" s="235"/>
      <c r="AV281" s="235"/>
      <c r="AW281" s="235"/>
      <c r="AX281" s="235"/>
      <c r="AY281" s="235"/>
      <c r="AZ281" s="235"/>
      <c r="BA281" s="235"/>
      <c r="BB281" s="264"/>
      <c r="BC281" s="8"/>
    </row>
    <row r="282" spans="1:55" s="287" customFormat="1" x14ac:dyDescent="0.15">
      <c r="A282" s="262"/>
      <c r="B282" s="227"/>
      <c r="C282" s="235"/>
      <c r="D282" s="8"/>
      <c r="E282" s="8" t="s">
        <v>1005</v>
      </c>
      <c r="F282" s="8"/>
      <c r="G282" s="8"/>
      <c r="H282" s="8"/>
      <c r="I282" s="8"/>
      <c r="J282" s="8"/>
      <c r="K282" s="8"/>
      <c r="L282" s="8"/>
      <c r="M282" s="8"/>
      <c r="N282" s="8"/>
      <c r="O282" s="8"/>
      <c r="P282" s="8"/>
      <c r="Q282" s="22"/>
      <c r="R282" s="22"/>
      <c r="S282" s="22"/>
      <c r="T282" s="22"/>
      <c r="U282" s="22"/>
      <c r="V282" s="8"/>
      <c r="W282" s="8"/>
      <c r="X282" s="8"/>
      <c r="Y282" s="8"/>
      <c r="Z282" s="8"/>
      <c r="AA282" s="8"/>
      <c r="AB282" s="8"/>
      <c r="AC282" s="22"/>
      <c r="AD282" s="22"/>
      <c r="AE282" s="22"/>
      <c r="AF282" s="22"/>
      <c r="AG282" s="22"/>
      <c r="AH282" s="8"/>
      <c r="AI282" s="8"/>
      <c r="AJ282" s="8"/>
      <c r="AK282" s="8"/>
      <c r="AL282" s="8"/>
      <c r="AM282" s="8"/>
      <c r="AN282" s="8"/>
      <c r="AO282" s="8"/>
      <c r="AP282" s="8"/>
      <c r="AQ282" s="8"/>
      <c r="AR282" s="235"/>
      <c r="AS282" s="235"/>
      <c r="AT282" s="235"/>
      <c r="AU282" s="235"/>
      <c r="AV282" s="235"/>
      <c r="AW282" s="235"/>
      <c r="AX282" s="235"/>
      <c r="AY282" s="235"/>
      <c r="AZ282" s="235"/>
      <c r="BA282" s="235"/>
      <c r="BB282" s="264"/>
      <c r="BC282" s="8"/>
    </row>
    <row r="283" spans="1:55" s="287" customFormat="1" x14ac:dyDescent="0.15">
      <c r="A283" s="262"/>
      <c r="B283" s="227"/>
      <c r="C283" s="227"/>
      <c r="D283" s="8"/>
      <c r="E283" s="8" t="s">
        <v>1006</v>
      </c>
      <c r="F283" s="8"/>
      <c r="G283" s="8"/>
      <c r="H283" s="8"/>
      <c r="I283" s="8"/>
      <c r="J283" s="8"/>
      <c r="K283" s="8"/>
      <c r="L283" s="8"/>
      <c r="M283" s="8"/>
      <c r="N283" s="8"/>
      <c r="O283" s="8"/>
      <c r="P283" s="8"/>
      <c r="Q283" s="22"/>
      <c r="R283" s="22"/>
      <c r="S283" s="22"/>
      <c r="T283" s="22"/>
      <c r="U283" s="22"/>
      <c r="V283" s="8"/>
      <c r="W283" s="8"/>
      <c r="X283" s="8"/>
      <c r="Y283" s="8"/>
      <c r="Z283" s="8"/>
      <c r="AA283" s="8"/>
      <c r="AB283" s="8"/>
      <c r="AC283" s="22"/>
      <c r="AD283" s="22"/>
      <c r="AE283" s="22"/>
      <c r="AF283" s="22"/>
      <c r="AG283" s="22"/>
      <c r="AH283" s="8"/>
      <c r="AI283" s="8"/>
      <c r="AJ283" s="8"/>
      <c r="AK283" s="8"/>
      <c r="AL283" s="8"/>
      <c r="AM283" s="8"/>
      <c r="AN283" s="8"/>
      <c r="AO283" s="8"/>
      <c r="AP283" s="8"/>
      <c r="AQ283" s="8"/>
      <c r="AR283" s="235"/>
      <c r="AS283" s="235"/>
      <c r="AT283" s="235"/>
      <c r="AU283" s="235"/>
      <c r="AV283" s="235"/>
      <c r="AW283" s="235"/>
      <c r="AX283" s="235"/>
      <c r="AY283" s="235"/>
      <c r="AZ283" s="235"/>
      <c r="BA283" s="235"/>
      <c r="BB283" s="264"/>
      <c r="BC283" s="8"/>
    </row>
    <row r="284" spans="1:55" s="287" customFormat="1" x14ac:dyDescent="0.15">
      <c r="A284" s="262"/>
      <c r="B284" s="227"/>
      <c r="C284" s="227"/>
      <c r="D284" s="8"/>
      <c r="E284" s="8" t="s">
        <v>1007</v>
      </c>
      <c r="F284" s="8"/>
      <c r="G284" s="8"/>
      <c r="H284" s="8"/>
      <c r="I284" s="8"/>
      <c r="J284" s="8"/>
      <c r="K284" s="8"/>
      <c r="L284" s="8"/>
      <c r="M284" s="8"/>
      <c r="N284" s="8"/>
      <c r="O284" s="8"/>
      <c r="P284" s="8"/>
      <c r="Q284" s="22"/>
      <c r="R284" s="22"/>
      <c r="S284" s="22"/>
      <c r="T284" s="22"/>
      <c r="U284" s="22"/>
      <c r="V284" s="8"/>
      <c r="W284" s="8"/>
      <c r="X284" s="8"/>
      <c r="Y284" s="8"/>
      <c r="Z284" s="8"/>
      <c r="AA284" s="8"/>
      <c r="AB284" s="8"/>
      <c r="AC284" s="22"/>
      <c r="AD284" s="22"/>
      <c r="AE284" s="22"/>
      <c r="AF284" s="22"/>
      <c r="AG284" s="22"/>
      <c r="AH284" s="8"/>
      <c r="AI284" s="8"/>
      <c r="AJ284" s="8"/>
      <c r="AK284" s="8"/>
      <c r="AL284" s="8"/>
      <c r="AM284" s="8"/>
      <c r="AN284" s="8"/>
      <c r="AO284" s="8"/>
      <c r="AP284" s="8"/>
      <c r="AQ284" s="8"/>
      <c r="AR284" s="235"/>
      <c r="AS284" s="235"/>
      <c r="AT284" s="235"/>
      <c r="AU284" s="235"/>
      <c r="AV284" s="235"/>
      <c r="AW284" s="235"/>
      <c r="AX284" s="235"/>
      <c r="AY284" s="235"/>
      <c r="AZ284" s="235"/>
      <c r="BA284" s="235"/>
      <c r="BB284" s="264"/>
      <c r="BC284" s="8"/>
    </row>
    <row r="285" spans="1:55" s="287" customFormat="1" x14ac:dyDescent="0.15">
      <c r="A285" s="262"/>
      <c r="B285" s="227"/>
      <c r="C285" s="227"/>
      <c r="D285" s="8"/>
      <c r="E285" s="8" t="s">
        <v>1008</v>
      </c>
      <c r="F285" s="8"/>
      <c r="G285" s="8"/>
      <c r="H285" s="8"/>
      <c r="I285" s="8"/>
      <c r="J285" s="8"/>
      <c r="K285" s="8"/>
      <c r="L285" s="8"/>
      <c r="M285" s="8"/>
      <c r="N285" s="8"/>
      <c r="O285" s="8"/>
      <c r="P285" s="8"/>
      <c r="Q285" s="22"/>
      <c r="R285" s="22"/>
      <c r="S285" s="22"/>
      <c r="T285" s="22"/>
      <c r="U285" s="22"/>
      <c r="V285" s="8"/>
      <c r="W285" s="8"/>
      <c r="X285" s="8"/>
      <c r="Y285" s="8"/>
      <c r="Z285" s="8"/>
      <c r="AA285" s="8"/>
      <c r="AB285" s="8"/>
      <c r="AC285" s="22"/>
      <c r="AD285" s="22"/>
      <c r="AE285" s="22"/>
      <c r="AF285" s="22"/>
      <c r="AG285" s="22"/>
      <c r="AH285" s="8"/>
      <c r="AI285" s="8"/>
      <c r="AJ285" s="8"/>
      <c r="AK285" s="8"/>
      <c r="AL285" s="8"/>
      <c r="AM285" s="8"/>
      <c r="AN285" s="8"/>
      <c r="AO285" s="8"/>
      <c r="AP285" s="8"/>
      <c r="AQ285" s="8"/>
      <c r="AR285" s="235"/>
      <c r="AS285" s="235"/>
      <c r="AT285" s="235"/>
      <c r="AU285" s="235"/>
      <c r="AV285" s="235"/>
      <c r="AW285" s="235"/>
      <c r="AX285" s="235"/>
      <c r="AY285" s="235"/>
      <c r="AZ285" s="235"/>
      <c r="BA285" s="235"/>
      <c r="BB285" s="264"/>
      <c r="BC285" s="8"/>
    </row>
    <row r="286" spans="1:55" s="287" customFormat="1" x14ac:dyDescent="0.15">
      <c r="A286" s="262"/>
      <c r="B286" s="227"/>
      <c r="C286" s="227"/>
      <c r="D286" s="8"/>
      <c r="E286" s="8" t="s">
        <v>1009</v>
      </c>
      <c r="F286" s="8"/>
      <c r="G286" s="8"/>
      <c r="H286" s="8"/>
      <c r="I286" s="8"/>
      <c r="J286" s="8"/>
      <c r="K286" s="8"/>
      <c r="L286" s="8"/>
      <c r="M286" s="8"/>
      <c r="N286" s="8"/>
      <c r="O286" s="8"/>
      <c r="P286" s="8"/>
      <c r="Q286" s="22"/>
      <c r="R286" s="22"/>
      <c r="S286" s="22"/>
      <c r="T286" s="22"/>
      <c r="U286" s="22"/>
      <c r="V286" s="8"/>
      <c r="W286" s="8"/>
      <c r="X286" s="8"/>
      <c r="Y286" s="8"/>
      <c r="Z286" s="8"/>
      <c r="AA286" s="8"/>
      <c r="AB286" s="8"/>
      <c r="AC286" s="22"/>
      <c r="AD286" s="22"/>
      <c r="AE286" s="22"/>
      <c r="AF286" s="22"/>
      <c r="AG286" s="22"/>
      <c r="AH286" s="8"/>
      <c r="AI286" s="8"/>
      <c r="AJ286" s="8"/>
      <c r="AK286" s="8"/>
      <c r="AL286" s="8"/>
      <c r="AM286" s="8"/>
      <c r="AN286" s="8"/>
      <c r="AO286" s="8"/>
      <c r="AP286" s="8"/>
      <c r="AQ286" s="8"/>
      <c r="AR286" s="235"/>
      <c r="AS286" s="235"/>
      <c r="AT286" s="235"/>
      <c r="AU286" s="235"/>
      <c r="AV286" s="235"/>
      <c r="AW286" s="235"/>
      <c r="AX286" s="235"/>
      <c r="AY286" s="235"/>
      <c r="AZ286" s="235"/>
      <c r="BA286" s="235"/>
      <c r="BB286" s="264"/>
      <c r="BC286" s="8"/>
    </row>
    <row r="287" spans="1:55" s="287" customFormat="1" x14ac:dyDescent="0.15">
      <c r="A287" s="262"/>
      <c r="B287" s="227"/>
      <c r="C287" s="227"/>
      <c r="D287" s="8"/>
      <c r="E287" s="8" t="s">
        <v>1010</v>
      </c>
      <c r="F287" s="8"/>
      <c r="G287" s="8"/>
      <c r="H287" s="8"/>
      <c r="I287" s="8"/>
      <c r="J287" s="8"/>
      <c r="K287" s="8"/>
      <c r="L287" s="8"/>
      <c r="M287" s="8"/>
      <c r="N287" s="8"/>
      <c r="O287" s="8"/>
      <c r="P287" s="8"/>
      <c r="Q287" s="22"/>
      <c r="R287" s="22"/>
      <c r="S287" s="22"/>
      <c r="T287" s="22"/>
      <c r="U287" s="22"/>
      <c r="V287" s="8"/>
      <c r="W287" s="8"/>
      <c r="X287" s="8"/>
      <c r="Y287" s="8"/>
      <c r="Z287" s="8"/>
      <c r="AA287" s="8"/>
      <c r="AB287" s="8"/>
      <c r="AC287" s="22"/>
      <c r="AD287" s="22"/>
      <c r="AE287" s="22"/>
      <c r="AF287" s="22"/>
      <c r="AG287" s="22"/>
      <c r="AH287" s="8"/>
      <c r="AI287" s="8"/>
      <c r="AJ287" s="8"/>
      <c r="AK287" s="8"/>
      <c r="AL287" s="8"/>
      <c r="AM287" s="8"/>
      <c r="AN287" s="8"/>
      <c r="AO287" s="8"/>
      <c r="AP287" s="8"/>
      <c r="AQ287" s="8"/>
      <c r="AR287" s="235"/>
      <c r="AS287" s="235"/>
      <c r="AT287" s="235"/>
      <c r="AU287" s="235"/>
      <c r="AV287" s="235"/>
      <c r="AW287" s="235"/>
      <c r="AX287" s="235"/>
      <c r="AY287" s="235"/>
      <c r="AZ287" s="235"/>
      <c r="BA287" s="235"/>
      <c r="BB287" s="264"/>
      <c r="BC287" s="8"/>
    </row>
    <row r="288" spans="1:55" s="287" customFormat="1" x14ac:dyDescent="0.15">
      <c r="A288" s="262"/>
      <c r="B288" s="227"/>
      <c r="C288" s="227"/>
      <c r="D288" s="8"/>
      <c r="E288" s="8" t="s">
        <v>1012</v>
      </c>
      <c r="F288" s="8"/>
      <c r="G288" s="8"/>
      <c r="H288" s="8"/>
      <c r="I288" s="8"/>
      <c r="J288" s="8"/>
      <c r="K288" s="8"/>
      <c r="L288" s="8"/>
      <c r="M288" s="8"/>
      <c r="N288" s="8"/>
      <c r="O288" s="8"/>
      <c r="P288" s="8"/>
      <c r="Q288" s="22"/>
      <c r="R288" s="22"/>
      <c r="S288" s="22"/>
      <c r="T288" s="22"/>
      <c r="U288" s="22"/>
      <c r="V288" s="8"/>
      <c r="W288" s="8"/>
      <c r="X288" s="8"/>
      <c r="Y288" s="8"/>
      <c r="Z288" s="8"/>
      <c r="AA288" s="8"/>
      <c r="AB288" s="8"/>
      <c r="AC288" s="22"/>
      <c r="AD288" s="22"/>
      <c r="AE288" s="22"/>
      <c r="AF288" s="22"/>
      <c r="AG288" s="22"/>
      <c r="AH288" s="8"/>
      <c r="AI288" s="8"/>
      <c r="AJ288" s="8"/>
      <c r="AK288" s="8"/>
      <c r="AL288" s="8"/>
      <c r="AM288" s="8"/>
      <c r="AN288" s="8"/>
      <c r="AO288" s="8"/>
      <c r="AP288" s="8"/>
      <c r="AQ288" s="8"/>
      <c r="AR288" s="235"/>
      <c r="AS288" s="235"/>
      <c r="AT288" s="235"/>
      <c r="AU288" s="235"/>
      <c r="AV288" s="235"/>
      <c r="AW288" s="235"/>
      <c r="AX288" s="235"/>
      <c r="AY288" s="235"/>
      <c r="AZ288" s="235"/>
      <c r="BA288" s="235"/>
      <c r="BB288" s="264"/>
      <c r="BC288" s="8"/>
    </row>
    <row r="289" spans="1:55" s="287" customFormat="1" x14ac:dyDescent="0.15">
      <c r="A289" s="262"/>
      <c r="B289" s="227"/>
      <c r="C289" s="227"/>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22"/>
      <c r="AD289" s="22"/>
      <c r="AE289" s="22"/>
      <c r="AF289" s="22"/>
      <c r="AG289" s="22"/>
      <c r="AH289" s="8"/>
      <c r="AI289" s="8"/>
      <c r="AJ289" s="8"/>
      <c r="AK289" s="8"/>
      <c r="AL289" s="8"/>
      <c r="AM289" s="8"/>
      <c r="AN289" s="8"/>
      <c r="AO289" s="8"/>
      <c r="AP289" s="8"/>
      <c r="AQ289" s="8"/>
      <c r="AR289" s="235"/>
      <c r="AS289" s="235"/>
      <c r="AT289" s="235"/>
      <c r="AU289" s="235"/>
      <c r="AV289" s="235"/>
      <c r="AW289" s="235"/>
      <c r="AX289" s="235"/>
      <c r="AY289" s="235"/>
      <c r="AZ289" s="235"/>
      <c r="BA289" s="235"/>
      <c r="BB289" s="264"/>
      <c r="BC289" s="8"/>
    </row>
    <row r="290" spans="1:55" x14ac:dyDescent="0.15">
      <c r="A290" s="265"/>
      <c r="B290" s="235"/>
      <c r="C290" s="33"/>
      <c r="D290" s="235"/>
      <c r="P290" s="22"/>
      <c r="Q290" s="22"/>
      <c r="R290" s="22"/>
      <c r="S290" s="22"/>
      <c r="T290" s="22"/>
      <c r="AC290" s="22"/>
      <c r="AD290" s="22"/>
      <c r="AE290" s="22"/>
      <c r="AF290" s="22"/>
      <c r="AQ290" s="235"/>
      <c r="AR290" s="235"/>
      <c r="AS290" s="235"/>
      <c r="AT290" s="235"/>
      <c r="AU290" s="235"/>
      <c r="AV290" s="235"/>
      <c r="AW290" s="235"/>
      <c r="AX290" s="235"/>
      <c r="AY290" s="235"/>
      <c r="AZ290" s="235"/>
      <c r="BA290" s="235"/>
      <c r="BB290" s="264"/>
    </row>
    <row r="291" spans="1:55" x14ac:dyDescent="0.15">
      <c r="A291" s="3"/>
      <c r="B291" s="309" t="s">
        <v>1103</v>
      </c>
      <c r="C291" s="425"/>
      <c r="D291" s="22"/>
      <c r="E291" s="22"/>
      <c r="F291" s="22"/>
      <c r="G291" s="22"/>
      <c r="H291" s="22"/>
      <c r="I291" s="22"/>
      <c r="P291" s="22"/>
      <c r="Q291" s="22"/>
      <c r="R291" s="22"/>
      <c r="S291" s="22"/>
      <c r="T291" s="22"/>
      <c r="AC291" s="22"/>
      <c r="AD291" s="22"/>
      <c r="AE291" s="22"/>
      <c r="AF291" s="22"/>
      <c r="AG291" s="22"/>
      <c r="AQ291" s="2"/>
      <c r="AR291" s="2"/>
      <c r="AS291" s="2"/>
      <c r="AT291" s="2"/>
      <c r="AU291" s="2"/>
      <c r="AV291" s="2"/>
      <c r="AW291" s="2"/>
      <c r="AX291" s="2"/>
      <c r="AY291" s="2"/>
      <c r="AZ291" s="2"/>
      <c r="BA291" s="2"/>
      <c r="BB291" s="4"/>
    </row>
    <row r="292" spans="1:55" x14ac:dyDescent="0.15">
      <c r="A292" s="265"/>
      <c r="B292" s="390"/>
      <c r="C292" s="390"/>
      <c r="D292" s="390"/>
      <c r="E292" s="390"/>
      <c r="F292" s="390"/>
      <c r="G292" s="390"/>
      <c r="H292" s="390"/>
      <c r="I292" s="390"/>
      <c r="P292" s="22"/>
      <c r="Q292" s="22"/>
      <c r="R292" s="22"/>
      <c r="S292" s="22"/>
      <c r="T292" s="22"/>
      <c r="AC292" s="22"/>
      <c r="AD292" s="22"/>
      <c r="AE292" s="22"/>
      <c r="AF292" s="22"/>
      <c r="AQ292" s="235"/>
      <c r="AR292" s="235"/>
      <c r="AS292" s="235"/>
      <c r="AT292" s="235"/>
      <c r="AU292" s="235"/>
      <c r="AV292" s="235"/>
      <c r="AW292" s="235"/>
      <c r="AX292" s="235"/>
      <c r="AY292" s="235"/>
      <c r="AZ292" s="235"/>
      <c r="BA292" s="235"/>
      <c r="BB292" s="264"/>
    </row>
    <row r="293" spans="1:55" x14ac:dyDescent="0.15">
      <c r="A293" s="262"/>
      <c r="B293" s="390"/>
      <c r="C293" s="390"/>
      <c r="D293" s="309" t="s">
        <v>1104</v>
      </c>
      <c r="E293" s="390"/>
      <c r="F293" s="390"/>
      <c r="G293" s="390"/>
      <c r="H293" s="390"/>
      <c r="I293" s="390"/>
      <c r="P293" s="22"/>
      <c r="Q293" s="22"/>
      <c r="R293" s="22"/>
      <c r="S293" s="22"/>
      <c r="T293" s="22"/>
      <c r="AC293" s="22"/>
      <c r="AD293" s="22"/>
      <c r="AE293" s="22"/>
      <c r="AF293" s="22"/>
      <c r="AG293" s="22"/>
      <c r="AR293" s="235"/>
      <c r="AS293" s="235"/>
      <c r="AT293" s="235"/>
      <c r="AU293" s="235"/>
      <c r="AV293" s="235"/>
      <c r="AW293" s="235"/>
      <c r="AX293" s="235"/>
      <c r="AY293" s="235"/>
      <c r="AZ293" s="235"/>
      <c r="BA293" s="235"/>
      <c r="BB293" s="264"/>
    </row>
    <row r="294" spans="1:55" x14ac:dyDescent="0.15">
      <c r="A294" s="262"/>
      <c r="B294" s="390"/>
      <c r="C294" s="390"/>
      <c r="D294" s="309" t="s">
        <v>1101</v>
      </c>
      <c r="E294" s="390"/>
      <c r="F294" s="390"/>
      <c r="G294" s="390"/>
      <c r="H294" s="390"/>
      <c r="I294" s="390"/>
      <c r="P294" s="22"/>
      <c r="Q294" s="22"/>
      <c r="R294" s="22"/>
      <c r="S294" s="22"/>
      <c r="T294" s="22"/>
      <c r="AR294" s="235"/>
      <c r="AS294" s="235"/>
      <c r="AT294" s="235"/>
      <c r="AU294" s="235"/>
      <c r="AV294" s="235"/>
      <c r="AW294" s="235"/>
      <c r="AX294" s="235"/>
      <c r="AY294" s="235"/>
      <c r="AZ294" s="235"/>
      <c r="BA294" s="235"/>
      <c r="BB294" s="264"/>
    </row>
    <row r="295" spans="1:55" x14ac:dyDescent="0.15">
      <c r="A295" s="265"/>
      <c r="B295" s="390"/>
      <c r="C295" s="390"/>
      <c r="D295" s="309" t="s">
        <v>1102</v>
      </c>
      <c r="E295" s="390"/>
      <c r="F295" s="390"/>
      <c r="G295" s="390"/>
      <c r="H295" s="390"/>
      <c r="I295" s="390"/>
      <c r="L295" s="235"/>
      <c r="M295" s="235"/>
      <c r="N295" s="235"/>
      <c r="O295" s="235"/>
      <c r="P295" s="235"/>
      <c r="Q295" s="235"/>
      <c r="R295" s="235"/>
      <c r="S295" s="235"/>
      <c r="T295" s="235"/>
      <c r="U295" s="235"/>
      <c r="V295" s="23"/>
      <c r="AQ295" s="235"/>
      <c r="AR295" s="235"/>
      <c r="AS295" s="235"/>
      <c r="AT295" s="235"/>
      <c r="AU295" s="235"/>
      <c r="AV295" s="235"/>
      <c r="AW295" s="235"/>
      <c r="AX295" s="235"/>
      <c r="AY295" s="235"/>
      <c r="AZ295" s="235"/>
      <c r="BA295" s="235"/>
      <c r="BB295" s="264"/>
    </row>
    <row r="296" spans="1:55" x14ac:dyDescent="0.15">
      <c r="A296" s="265"/>
      <c r="B296" s="235"/>
      <c r="C296" s="235"/>
      <c r="D296" s="235"/>
      <c r="E296" s="235"/>
      <c r="F296" s="235"/>
      <c r="G296" s="235"/>
      <c r="H296" s="235"/>
      <c r="I296" s="235"/>
      <c r="J296" s="235"/>
      <c r="K296" s="235"/>
      <c r="L296" s="235"/>
      <c r="M296" s="235"/>
      <c r="N296" s="235"/>
      <c r="O296" s="235"/>
      <c r="P296" s="235"/>
      <c r="Q296" s="235"/>
      <c r="R296" s="235"/>
      <c r="U296" s="235"/>
      <c r="V296" s="235"/>
      <c r="W296" s="235"/>
      <c r="X296" s="235"/>
      <c r="Y296" s="235"/>
      <c r="Z296" s="235"/>
      <c r="AA296" s="235"/>
      <c r="AB296" s="235"/>
      <c r="AC296" s="235"/>
      <c r="AD296" s="235"/>
      <c r="AE296" s="235"/>
      <c r="AF296" s="235"/>
      <c r="AG296" s="235"/>
      <c r="AH296" s="235"/>
      <c r="AI296" s="235"/>
      <c r="AJ296" s="235"/>
      <c r="AK296" s="235"/>
      <c r="AL296" s="235"/>
      <c r="AM296" s="235"/>
      <c r="AN296" s="235"/>
      <c r="AO296" s="235"/>
      <c r="AP296" s="235"/>
      <c r="AQ296" s="235"/>
      <c r="AR296" s="235"/>
      <c r="AS296" s="235"/>
      <c r="AT296" s="235"/>
      <c r="AU296" s="235"/>
      <c r="AV296" s="235"/>
      <c r="AW296" s="235"/>
      <c r="AX296" s="235"/>
      <c r="AY296" s="235"/>
      <c r="AZ296" s="235"/>
      <c r="BA296" s="235"/>
      <c r="BB296" s="264"/>
    </row>
    <row r="297" spans="1:55" x14ac:dyDescent="0.15">
      <c r="A297" s="265"/>
      <c r="B297" s="235"/>
      <c r="C297" s="235"/>
      <c r="D297" s="235"/>
      <c r="E297" s="235"/>
      <c r="F297" s="235"/>
      <c r="G297" s="235"/>
      <c r="H297" s="235"/>
      <c r="I297" s="235"/>
      <c r="J297" s="235"/>
      <c r="K297" s="235"/>
      <c r="L297" s="235"/>
      <c r="M297" s="235"/>
      <c r="N297" s="235"/>
      <c r="O297" s="235"/>
      <c r="P297" s="235"/>
      <c r="Q297" s="235"/>
      <c r="R297" s="235"/>
      <c r="S297" s="235"/>
      <c r="T297" s="235"/>
      <c r="U297" s="235"/>
      <c r="V297" s="235"/>
      <c r="W297" s="235"/>
      <c r="X297" s="235"/>
      <c r="Y297" s="235"/>
      <c r="Z297" s="235"/>
      <c r="AA297" s="235"/>
      <c r="AB297" s="235"/>
      <c r="AC297" s="235"/>
      <c r="AD297" s="235"/>
      <c r="AE297" s="235"/>
      <c r="AF297" s="235"/>
      <c r="AG297" s="235"/>
      <c r="AH297" s="235"/>
      <c r="AI297" s="235"/>
      <c r="AJ297" s="235"/>
      <c r="AK297" s="235"/>
      <c r="AL297" s="235"/>
      <c r="AM297" s="235"/>
      <c r="AN297" s="235"/>
      <c r="AO297" s="235"/>
      <c r="AP297" s="235"/>
      <c r="AQ297" s="235"/>
      <c r="AR297" s="235"/>
      <c r="AS297" s="235"/>
      <c r="AT297" s="235"/>
      <c r="AU297" s="235"/>
      <c r="AV297" s="235"/>
      <c r="AW297" s="235"/>
      <c r="AX297" s="235"/>
      <c r="AY297" s="235"/>
      <c r="AZ297" s="235"/>
      <c r="BA297" s="235"/>
      <c r="BB297" s="264"/>
    </row>
    <row r="298" spans="1:55" ht="13.5" customHeight="1" x14ac:dyDescent="0.15">
      <c r="A298" s="262"/>
      <c r="B298" s="227"/>
      <c r="P298" s="22"/>
      <c r="Q298" s="22"/>
      <c r="R298" s="22"/>
      <c r="S298" s="22"/>
      <c r="T298" s="22"/>
      <c r="AC298" s="22"/>
      <c r="AD298" s="22"/>
      <c r="AE298" s="22"/>
      <c r="AF298" s="22"/>
      <c r="AG298" s="22"/>
      <c r="AR298" s="235"/>
      <c r="AS298" s="235"/>
      <c r="AT298" s="235"/>
      <c r="AU298" s="235"/>
      <c r="AV298" s="235"/>
      <c r="AW298" s="235"/>
      <c r="AX298" s="235"/>
      <c r="AY298" s="235"/>
      <c r="AZ298" s="235"/>
      <c r="BA298" s="235"/>
      <c r="BB298" s="264"/>
    </row>
    <row r="299" spans="1:55" x14ac:dyDescent="0.15">
      <c r="A299" s="265"/>
      <c r="B299" s="235"/>
      <c r="C299" s="235"/>
      <c r="E299" s="235"/>
      <c r="F299" s="235"/>
      <c r="G299" s="235"/>
      <c r="H299" s="235"/>
      <c r="I299" s="235"/>
      <c r="J299" s="235"/>
      <c r="K299" s="235"/>
      <c r="L299" s="235"/>
      <c r="M299" s="235"/>
      <c r="N299" s="235"/>
      <c r="O299" s="235"/>
      <c r="P299" s="235"/>
      <c r="Q299" s="235"/>
      <c r="R299" s="235"/>
      <c r="S299" s="235"/>
      <c r="T299" s="235"/>
      <c r="U299" s="235"/>
      <c r="V299" s="235"/>
      <c r="W299" s="235"/>
      <c r="X299" s="235"/>
      <c r="Y299" s="235"/>
      <c r="Z299" s="235"/>
      <c r="AA299" s="235"/>
      <c r="AB299" s="235"/>
      <c r="AC299" s="235"/>
      <c r="AD299" s="235"/>
      <c r="AE299" s="235"/>
      <c r="AF299" s="235"/>
      <c r="AG299" s="235"/>
      <c r="AH299" s="235"/>
      <c r="AI299" s="235"/>
      <c r="AJ299" s="235"/>
      <c r="AK299" s="235"/>
      <c r="AL299" s="235"/>
      <c r="AM299" s="235"/>
      <c r="AN299" s="235"/>
      <c r="AO299" s="235"/>
      <c r="AP299" s="235"/>
      <c r="AQ299" s="235"/>
      <c r="AR299" s="235"/>
      <c r="AS299" s="235"/>
      <c r="AT299" s="235"/>
      <c r="AU299" s="235"/>
      <c r="AV299" s="235"/>
      <c r="AW299" s="235"/>
      <c r="AX299" s="235"/>
      <c r="AY299" s="235"/>
      <c r="AZ299" s="235"/>
      <c r="BA299" s="235"/>
      <c r="BB299" s="264"/>
    </row>
    <row r="300" spans="1:55" ht="14.25" thickBot="1" x14ac:dyDescent="0.2">
      <c r="A300" s="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7"/>
    </row>
  </sheetData>
  <mergeCells count="122">
    <mergeCell ref="E277:M277"/>
    <mergeCell ref="N277:Y277"/>
    <mergeCell ref="Z274:AW274"/>
    <mergeCell ref="Z275:AW275"/>
    <mergeCell ref="Z276:AW276"/>
    <mergeCell ref="Z277:AW277"/>
    <mergeCell ref="E274:M274"/>
    <mergeCell ref="N274:Y274"/>
    <mergeCell ref="E275:M275"/>
    <mergeCell ref="E276:M276"/>
    <mergeCell ref="N275:Y275"/>
    <mergeCell ref="N276:Y276"/>
    <mergeCell ref="AR1:AV1"/>
    <mergeCell ref="AW1:BB1"/>
    <mergeCell ref="AR2:AV2"/>
    <mergeCell ref="AR4:AV4"/>
    <mergeCell ref="X51:AP51"/>
    <mergeCell ref="X52:AP52"/>
    <mergeCell ref="AW2:BB2"/>
    <mergeCell ref="X53:AP53"/>
    <mergeCell ref="X17:AP17"/>
    <mergeCell ref="AW3:BB3"/>
    <mergeCell ref="S4:AC4"/>
    <mergeCell ref="AR3:AV3"/>
    <mergeCell ref="AN2:AQ4"/>
    <mergeCell ref="X19:AP19"/>
    <mergeCell ref="X18:AP18"/>
    <mergeCell ref="AW4:BB4"/>
    <mergeCell ref="S2:AC2"/>
    <mergeCell ref="A1:R4"/>
    <mergeCell ref="S1:AC1"/>
    <mergeCell ref="AD1:AM1"/>
    <mergeCell ref="AD2:AM2"/>
    <mergeCell ref="AD3:AM3"/>
    <mergeCell ref="S3:AC3"/>
    <mergeCell ref="AD4:AM4"/>
    <mergeCell ref="X24:AP24"/>
    <mergeCell ref="X23:AP23"/>
    <mergeCell ref="AN1:AQ1"/>
    <mergeCell ref="D13:R13"/>
    <mergeCell ref="X20:AP20"/>
    <mergeCell ref="X21:AP21"/>
    <mergeCell ref="X22:AP22"/>
    <mergeCell ref="D20:D24"/>
    <mergeCell ref="X13:AP13"/>
    <mergeCell ref="X15:AP15"/>
    <mergeCell ref="X16:AP16"/>
    <mergeCell ref="S13:W13"/>
    <mergeCell ref="X14:AP14"/>
    <mergeCell ref="X58:AP58"/>
    <mergeCell ref="D51:D54"/>
    <mergeCell ref="D14:D19"/>
    <mergeCell ref="D50:R50"/>
    <mergeCell ref="S50:W50"/>
    <mergeCell ref="X50:AP50"/>
    <mergeCell ref="D55:D60"/>
    <mergeCell ref="X54:AP54"/>
    <mergeCell ref="X60:AP60"/>
    <mergeCell ref="X55:AP55"/>
    <mergeCell ref="X56:AP57"/>
    <mergeCell ref="AD87:AO87"/>
    <mergeCell ref="AP87:AZ87"/>
    <mergeCell ref="AD88:AO88"/>
    <mergeCell ref="AP88:AZ88"/>
    <mergeCell ref="AD89:AO89"/>
    <mergeCell ref="AP89:AZ89"/>
    <mergeCell ref="AD90:AO90"/>
    <mergeCell ref="AP90:AZ90"/>
    <mergeCell ref="Q86:AC86"/>
    <mergeCell ref="AD86:AO86"/>
    <mergeCell ref="AP86:AZ86"/>
    <mergeCell ref="E182:K182"/>
    <mergeCell ref="L182:X182"/>
    <mergeCell ref="Q87:AC87"/>
    <mergeCell ref="Q88:AC88"/>
    <mergeCell ref="Q89:AC89"/>
    <mergeCell ref="Q90:AC90"/>
    <mergeCell ref="Q91:AC91"/>
    <mergeCell ref="D103:J103"/>
    <mergeCell ref="K103:W103"/>
    <mergeCell ref="D104:J104"/>
    <mergeCell ref="K104:W104"/>
    <mergeCell ref="D105:J105"/>
    <mergeCell ref="K105:W105"/>
    <mergeCell ref="D106:J106"/>
    <mergeCell ref="K106:W106"/>
    <mergeCell ref="D110:J110"/>
    <mergeCell ref="K110:N110"/>
    <mergeCell ref="O110:U110"/>
    <mergeCell ref="V110:AH110"/>
    <mergeCell ref="D111:J111"/>
    <mergeCell ref="K111:N111"/>
    <mergeCell ref="O111:U111"/>
    <mergeCell ref="V111:AH111"/>
    <mergeCell ref="D112:J112"/>
    <mergeCell ref="AD91:AO91"/>
    <mergeCell ref="AP91:AZ91"/>
    <mergeCell ref="Q92:AC92"/>
    <mergeCell ref="AD92:AO92"/>
    <mergeCell ref="AP92:AZ92"/>
    <mergeCell ref="Q94:AC94"/>
    <mergeCell ref="AD94:AO94"/>
    <mergeCell ref="AP94:AZ94"/>
    <mergeCell ref="Q95:AC95"/>
    <mergeCell ref="AD95:AO95"/>
    <mergeCell ref="AP95:AZ95"/>
    <mergeCell ref="Q93:AC93"/>
    <mergeCell ref="AD93:AO93"/>
    <mergeCell ref="AP93:AZ93"/>
    <mergeCell ref="E180:K180"/>
    <mergeCell ref="L180:X180"/>
    <mergeCell ref="E181:K181"/>
    <mergeCell ref="L181:X181"/>
    <mergeCell ref="K112:N112"/>
    <mergeCell ref="O112:U112"/>
    <mergeCell ref="V112:AH112"/>
    <mergeCell ref="D113:J113"/>
    <mergeCell ref="K113:N113"/>
    <mergeCell ref="O113:U113"/>
    <mergeCell ref="V113:AH113"/>
    <mergeCell ref="E179:K179"/>
    <mergeCell ref="L179:X179"/>
  </mergeCells>
  <phoneticPr fontId="2"/>
  <dataValidations disablePrompts="1" count="1">
    <dataValidation type="list" allowBlank="1" showInputMessage="1" showErrorMessage="1" sqref="J29 E142 E29 E26 E134 E193 J129 F130:F133 E121:E129 E216:E217 E136 F137:F141 J136 E175:E176 J177 F143 J185">
      <formula1>"FileInput,FileOutput,Compute,Mapping"</formula1>
    </dataValidation>
  </dataValidations>
  <printOptions horizontalCentered="1"/>
  <pageMargins left="0.59055118110236227" right="0.59055118110236227" top="0.59055118110236227" bottom="0.59055118110236227" header="0.51181102362204722" footer="0.51181102362204722"/>
  <pageSetup paperSize="9" fitToHeight="0" orientation="landscape" r:id="rId1"/>
  <headerFooter alignWithMargins="0">
    <oddFooter>&amp;C&amp;P/&amp;N&amp;R&amp;9Copyrights 2015 Shinnihonseiyaku Co; Ltd. All Rights Reserved.</oddFooter>
  </headerFooter>
  <rowBreaks count="2" manualBreakCount="2">
    <brk id="226" min="22" max="53" man="1"/>
    <brk id="263" min="22" max="53" man="1"/>
  </rowBreaks>
  <ignoredErrors>
    <ignoredError sqref="L180:X182 M87:M95"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267"/>
  <sheetViews>
    <sheetView showGridLines="0" view="pageBreakPreview" zoomScale="85" zoomScaleNormal="85" zoomScaleSheetLayoutView="85" workbookViewId="0">
      <selection sqref="A1:R4"/>
    </sheetView>
  </sheetViews>
  <sheetFormatPr defaultColWidth="9" defaultRowHeight="13.5" x14ac:dyDescent="0.15"/>
  <cols>
    <col min="1" max="54" width="2.5" style="8" customWidth="1"/>
    <col min="55" max="55" width="0.125" style="8" customWidth="1"/>
    <col min="56" max="63" width="9" style="8" customWidth="1"/>
    <col min="64" max="16384" width="9" style="8"/>
  </cols>
  <sheetData>
    <row r="1" spans="1:54" x14ac:dyDescent="0.15">
      <c r="A1" s="544" t="str">
        <f ca="1">RIGHT(CELL("filename",A1),LEN(CELL("filename",A1))-FIND("]",CELL("filename",A1)))</f>
        <v>4.マッピング詳細</v>
      </c>
      <c r="B1" s="545"/>
      <c r="C1" s="545"/>
      <c r="D1" s="545"/>
      <c r="E1" s="545"/>
      <c r="F1" s="545"/>
      <c r="G1" s="545"/>
      <c r="H1" s="545"/>
      <c r="I1" s="545"/>
      <c r="J1" s="545"/>
      <c r="K1" s="545"/>
      <c r="L1" s="545"/>
      <c r="M1" s="545"/>
      <c r="N1" s="545"/>
      <c r="O1" s="545"/>
      <c r="P1" s="545"/>
      <c r="Q1" s="545"/>
      <c r="R1" s="545"/>
      <c r="S1" s="538" t="s">
        <v>41</v>
      </c>
      <c r="T1" s="538"/>
      <c r="U1" s="538"/>
      <c r="V1" s="538"/>
      <c r="W1" s="538"/>
      <c r="X1" s="538"/>
      <c r="Y1" s="538"/>
      <c r="Z1" s="538"/>
      <c r="AA1" s="538"/>
      <c r="AB1" s="538"/>
      <c r="AC1" s="538"/>
      <c r="AD1" s="538" t="s">
        <v>39</v>
      </c>
      <c r="AE1" s="538"/>
      <c r="AF1" s="538"/>
      <c r="AG1" s="538"/>
      <c r="AH1" s="538"/>
      <c r="AI1" s="538"/>
      <c r="AJ1" s="538"/>
      <c r="AK1" s="538"/>
      <c r="AL1" s="538"/>
      <c r="AM1" s="538"/>
      <c r="AN1" s="538" t="s">
        <v>40</v>
      </c>
      <c r="AO1" s="538"/>
      <c r="AP1" s="538"/>
      <c r="AQ1" s="538"/>
      <c r="AR1" s="542" t="s">
        <v>42</v>
      </c>
      <c r="AS1" s="542"/>
      <c r="AT1" s="542"/>
      <c r="AU1" s="542"/>
      <c r="AV1" s="542"/>
      <c r="AW1" s="536" t="str">
        <f>表紙!$U$34</f>
        <v>松井　美奈子</v>
      </c>
      <c r="AX1" s="536"/>
      <c r="AY1" s="536"/>
      <c r="AZ1" s="536"/>
      <c r="BA1" s="536"/>
      <c r="BB1" s="537"/>
    </row>
    <row r="2" spans="1:54" x14ac:dyDescent="0.15">
      <c r="A2" s="546"/>
      <c r="B2" s="547"/>
      <c r="C2" s="547"/>
      <c r="D2" s="547"/>
      <c r="E2" s="547"/>
      <c r="F2" s="547"/>
      <c r="G2" s="547"/>
      <c r="H2" s="547"/>
      <c r="I2" s="547"/>
      <c r="J2" s="547"/>
      <c r="K2" s="547"/>
      <c r="L2" s="547"/>
      <c r="M2" s="547"/>
      <c r="N2" s="547"/>
      <c r="O2" s="547"/>
      <c r="P2" s="547"/>
      <c r="Q2" s="547"/>
      <c r="R2" s="547"/>
      <c r="S2" s="550">
        <f>表紙!$A$2</f>
        <v>90000</v>
      </c>
      <c r="T2" s="550"/>
      <c r="U2" s="550"/>
      <c r="V2" s="550"/>
      <c r="W2" s="550"/>
      <c r="X2" s="550"/>
      <c r="Y2" s="550"/>
      <c r="Z2" s="550"/>
      <c r="AA2" s="550"/>
      <c r="AB2" s="550"/>
      <c r="AC2" s="550"/>
      <c r="AD2" s="550" t="str">
        <f>表紙!$L$2</f>
        <v>IF05-00-0008</v>
      </c>
      <c r="AE2" s="550"/>
      <c r="AF2" s="550"/>
      <c r="AG2" s="550"/>
      <c r="AH2" s="550"/>
      <c r="AI2" s="550"/>
      <c r="AJ2" s="550"/>
      <c r="AK2" s="550"/>
      <c r="AL2" s="550"/>
      <c r="AM2" s="550"/>
      <c r="AN2" s="552">
        <f>MAX(改定履歴!$A$7:$C$45)</f>
        <v>6.4</v>
      </c>
      <c r="AO2" s="552"/>
      <c r="AP2" s="552"/>
      <c r="AQ2" s="552"/>
      <c r="AR2" s="543" t="s">
        <v>43</v>
      </c>
      <c r="AS2" s="543"/>
      <c r="AT2" s="543"/>
      <c r="AU2" s="543"/>
      <c r="AV2" s="543"/>
      <c r="AW2" s="539">
        <f>表紙!$AD$34</f>
        <v>42870</v>
      </c>
      <c r="AX2" s="540"/>
      <c r="AY2" s="540"/>
      <c r="AZ2" s="540"/>
      <c r="BA2" s="540"/>
      <c r="BB2" s="541"/>
    </row>
    <row r="3" spans="1:54" x14ac:dyDescent="0.15">
      <c r="A3" s="546"/>
      <c r="B3" s="547"/>
      <c r="C3" s="547"/>
      <c r="D3" s="547"/>
      <c r="E3" s="547"/>
      <c r="F3" s="547"/>
      <c r="G3" s="547"/>
      <c r="H3" s="547"/>
      <c r="I3" s="547"/>
      <c r="J3" s="547"/>
      <c r="K3" s="547"/>
      <c r="L3" s="547"/>
      <c r="M3" s="547"/>
      <c r="N3" s="547"/>
      <c r="O3" s="547"/>
      <c r="P3" s="547"/>
      <c r="Q3" s="547"/>
      <c r="R3" s="547"/>
      <c r="S3" s="551" t="s">
        <v>50</v>
      </c>
      <c r="T3" s="551"/>
      <c r="U3" s="551"/>
      <c r="V3" s="551"/>
      <c r="W3" s="551"/>
      <c r="X3" s="551"/>
      <c r="Y3" s="551"/>
      <c r="Z3" s="551"/>
      <c r="AA3" s="551"/>
      <c r="AB3" s="551"/>
      <c r="AC3" s="551"/>
      <c r="AD3" s="551" t="s">
        <v>51</v>
      </c>
      <c r="AE3" s="551"/>
      <c r="AF3" s="551"/>
      <c r="AG3" s="551"/>
      <c r="AH3" s="551"/>
      <c r="AI3" s="551"/>
      <c r="AJ3" s="551"/>
      <c r="AK3" s="551"/>
      <c r="AL3" s="551"/>
      <c r="AM3" s="551"/>
      <c r="AN3" s="552"/>
      <c r="AO3" s="552"/>
      <c r="AP3" s="552"/>
      <c r="AQ3" s="552"/>
      <c r="AR3" s="543" t="s">
        <v>44</v>
      </c>
      <c r="AS3" s="543"/>
      <c r="AT3" s="543"/>
      <c r="AU3" s="543"/>
      <c r="AV3" s="543"/>
      <c r="AW3" s="540" t="str">
        <f>表紙!$U$37</f>
        <v>佐熊　彩佳</v>
      </c>
      <c r="AX3" s="540"/>
      <c r="AY3" s="540"/>
      <c r="AZ3" s="540"/>
      <c r="BA3" s="540"/>
      <c r="BB3" s="541"/>
    </row>
    <row r="4" spans="1:54" x14ac:dyDescent="0.15">
      <c r="A4" s="546"/>
      <c r="B4" s="547"/>
      <c r="C4" s="547"/>
      <c r="D4" s="547"/>
      <c r="E4" s="547"/>
      <c r="F4" s="547"/>
      <c r="G4" s="547"/>
      <c r="H4" s="547"/>
      <c r="I4" s="547"/>
      <c r="J4" s="547"/>
      <c r="K4" s="547"/>
      <c r="L4" s="547"/>
      <c r="M4" s="547"/>
      <c r="N4" s="547"/>
      <c r="O4" s="547"/>
      <c r="P4" s="547"/>
      <c r="Q4" s="547"/>
      <c r="R4" s="547"/>
      <c r="S4" s="550" t="str">
        <f>表紙!$A$10</f>
        <v>次期システム構築プロジェクト</v>
      </c>
      <c r="T4" s="550"/>
      <c r="U4" s="550"/>
      <c r="V4" s="550"/>
      <c r="W4" s="550"/>
      <c r="X4" s="550"/>
      <c r="Y4" s="550"/>
      <c r="Z4" s="550"/>
      <c r="AA4" s="550"/>
      <c r="AB4" s="550"/>
      <c r="AC4" s="550"/>
      <c r="AD4" s="550" t="str">
        <f>表紙!$A$15</f>
        <v>インターフェース設計書_ESBBC0015(出荷指示情報連携（CC4DM）)</v>
      </c>
      <c r="AE4" s="550"/>
      <c r="AF4" s="550"/>
      <c r="AG4" s="550"/>
      <c r="AH4" s="550"/>
      <c r="AI4" s="550"/>
      <c r="AJ4" s="550"/>
      <c r="AK4" s="550"/>
      <c r="AL4" s="550"/>
      <c r="AM4" s="550"/>
      <c r="AN4" s="552"/>
      <c r="AO4" s="552"/>
      <c r="AP4" s="552"/>
      <c r="AQ4" s="552"/>
      <c r="AR4" s="543" t="s">
        <v>45</v>
      </c>
      <c r="AS4" s="543"/>
      <c r="AT4" s="543"/>
      <c r="AU4" s="543"/>
      <c r="AV4" s="543"/>
      <c r="AW4" s="548">
        <f>表紙!$AD$37</f>
        <v>45566</v>
      </c>
      <c r="AX4" s="548"/>
      <c r="AY4" s="548"/>
      <c r="AZ4" s="548"/>
      <c r="BA4" s="548"/>
      <c r="BB4" s="549"/>
    </row>
    <row r="5" spans="1:54" x14ac:dyDescent="0.15">
      <c r="A5" s="3"/>
      <c r="B5" s="3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2"/>
      <c r="AS5" s="2"/>
      <c r="AT5" s="2"/>
      <c r="AU5" s="2"/>
      <c r="AV5" s="2"/>
      <c r="AW5" s="2"/>
      <c r="AX5" s="2"/>
      <c r="AY5" s="2"/>
      <c r="AZ5" s="2"/>
      <c r="BA5" s="2"/>
      <c r="BB5" s="4"/>
    </row>
    <row r="6" spans="1:54" ht="13.5" customHeight="1" x14ac:dyDescent="0.15">
      <c r="A6" s="171" t="s">
        <v>76</v>
      </c>
      <c r="B6" s="50"/>
      <c r="C6" s="50"/>
      <c r="D6" s="50"/>
      <c r="E6" s="50"/>
      <c r="F6" s="51"/>
      <c r="G6" s="159">
        <v>1</v>
      </c>
      <c r="H6" s="159"/>
      <c r="I6" s="159"/>
      <c r="J6" s="159"/>
      <c r="K6" s="160"/>
      <c r="L6" s="160"/>
      <c r="M6" s="160"/>
      <c r="N6" s="160"/>
      <c r="O6" s="160"/>
      <c r="P6" s="159"/>
      <c r="Q6" s="159"/>
      <c r="R6" s="159"/>
      <c r="S6" s="159"/>
      <c r="T6" s="159"/>
      <c r="U6" s="159"/>
      <c r="V6" s="159"/>
      <c r="W6" s="159"/>
      <c r="X6" s="160"/>
      <c r="Y6" s="160"/>
      <c r="Z6" s="160"/>
      <c r="AA6" s="160"/>
      <c r="AB6" s="161"/>
      <c r="AC6" s="162"/>
      <c r="AD6" s="162"/>
      <c r="AE6" s="162"/>
      <c r="AF6" s="162"/>
      <c r="AG6" s="162"/>
      <c r="AH6" s="162"/>
      <c r="AI6" s="162"/>
      <c r="AJ6" s="162"/>
      <c r="AK6" s="162"/>
      <c r="AL6" s="162"/>
      <c r="AM6" s="162"/>
      <c r="AN6" s="162"/>
      <c r="AO6" s="162"/>
      <c r="AP6" s="162"/>
      <c r="AQ6" s="162"/>
      <c r="AR6" s="163"/>
      <c r="AS6" s="163"/>
      <c r="AT6" s="163"/>
      <c r="AU6" s="163"/>
      <c r="AV6" s="163"/>
      <c r="AW6" s="163"/>
      <c r="AX6" s="163"/>
      <c r="AY6" s="163"/>
      <c r="AZ6" s="163"/>
      <c r="BA6" s="163"/>
      <c r="BB6" s="164"/>
    </row>
    <row r="7" spans="1:54" ht="13.5" customHeight="1" x14ac:dyDescent="0.15">
      <c r="A7" s="49" t="s">
        <v>77</v>
      </c>
      <c r="B7" s="50"/>
      <c r="C7" s="50"/>
      <c r="D7" s="50"/>
      <c r="E7" s="50"/>
      <c r="F7" s="51"/>
      <c r="G7" s="102"/>
      <c r="H7" s="102"/>
      <c r="I7" s="102"/>
      <c r="J7" s="102"/>
      <c r="K7" s="103"/>
      <c r="L7" s="103"/>
      <c r="M7" s="103"/>
      <c r="N7" s="103"/>
      <c r="O7" s="103"/>
      <c r="P7" s="102"/>
      <c r="Q7" s="102"/>
      <c r="R7" s="102"/>
      <c r="S7" s="102"/>
      <c r="T7" s="102"/>
      <c r="U7" s="102"/>
      <c r="V7" s="102"/>
      <c r="W7" s="102"/>
      <c r="X7" s="103"/>
      <c r="Y7" s="103"/>
      <c r="Z7" s="103"/>
      <c r="AA7" s="103"/>
      <c r="AB7" s="104"/>
      <c r="AC7" s="105"/>
      <c r="AD7" s="105"/>
      <c r="AE7" s="105"/>
      <c r="AF7" s="105"/>
      <c r="AG7" s="105"/>
      <c r="AH7" s="105"/>
      <c r="AI7" s="105"/>
      <c r="AJ7" s="105"/>
      <c r="AK7" s="105"/>
      <c r="AL7" s="105"/>
      <c r="AM7" s="105"/>
      <c r="AN7" s="105"/>
      <c r="AO7" s="105"/>
      <c r="AP7" s="105"/>
      <c r="AQ7" s="105"/>
      <c r="AR7" s="67"/>
      <c r="AS7" s="67"/>
      <c r="AT7" s="67"/>
      <c r="AU7" s="67"/>
      <c r="AV7" s="67"/>
      <c r="AW7" s="67"/>
      <c r="AX7" s="67"/>
      <c r="AY7" s="67"/>
      <c r="AZ7" s="67"/>
      <c r="BA7" s="67"/>
      <c r="BB7" s="119"/>
    </row>
    <row r="8" spans="1:54" ht="13.5" customHeight="1" x14ac:dyDescent="0.15">
      <c r="A8" s="49" t="s">
        <v>78</v>
      </c>
      <c r="B8" s="50"/>
      <c r="C8" s="50"/>
      <c r="D8" s="50"/>
      <c r="E8" s="50"/>
      <c r="F8" s="51"/>
      <c r="G8" s="102"/>
      <c r="H8" s="102"/>
      <c r="I8" s="102"/>
      <c r="J8" s="102"/>
      <c r="K8" s="103"/>
      <c r="L8" s="103"/>
      <c r="M8" s="103"/>
      <c r="N8" s="103"/>
      <c r="O8" s="103"/>
      <c r="P8" s="102"/>
      <c r="Q8" s="102"/>
      <c r="R8" s="102"/>
      <c r="S8" s="102"/>
      <c r="T8" s="102"/>
      <c r="U8" s="102"/>
      <c r="V8" s="102"/>
      <c r="W8" s="102"/>
      <c r="X8" s="103"/>
      <c r="Y8" s="103"/>
      <c r="Z8" s="103"/>
      <c r="AA8" s="103"/>
      <c r="AB8" s="104"/>
      <c r="AC8" s="105"/>
      <c r="AD8" s="105"/>
      <c r="AE8" s="105"/>
      <c r="AF8" s="105"/>
      <c r="AG8" s="105"/>
      <c r="AH8" s="105"/>
      <c r="AI8" s="105"/>
      <c r="AJ8" s="105"/>
      <c r="AK8" s="105"/>
      <c r="AL8" s="105"/>
      <c r="AM8" s="105"/>
      <c r="AN8" s="105"/>
      <c r="AO8" s="105"/>
      <c r="AP8" s="105"/>
      <c r="AQ8" s="105"/>
      <c r="AR8" s="67"/>
      <c r="AS8" s="67"/>
      <c r="AT8" s="67"/>
      <c r="AU8" s="67"/>
      <c r="AV8" s="67"/>
      <c r="AW8" s="67"/>
      <c r="AX8" s="67"/>
      <c r="AY8" s="67"/>
      <c r="AZ8" s="67"/>
      <c r="BA8" s="67"/>
      <c r="BB8" s="119"/>
    </row>
    <row r="9" spans="1:54" ht="13.5" customHeight="1" x14ac:dyDescent="0.15">
      <c r="A9" s="49" t="s">
        <v>79</v>
      </c>
      <c r="B9" s="50"/>
      <c r="C9" s="50"/>
      <c r="D9" s="50"/>
      <c r="E9" s="50"/>
      <c r="F9" s="51"/>
      <c r="G9" s="102"/>
      <c r="H9" s="102"/>
      <c r="I9" s="102"/>
      <c r="J9" s="102"/>
      <c r="K9" s="103"/>
      <c r="L9" s="103"/>
      <c r="M9" s="103"/>
      <c r="N9" s="103"/>
      <c r="O9" s="103"/>
      <c r="P9" s="102"/>
      <c r="Q9" s="102"/>
      <c r="R9" s="102"/>
      <c r="S9" s="102"/>
      <c r="T9" s="102"/>
      <c r="U9" s="102"/>
      <c r="V9" s="102"/>
      <c r="W9" s="102"/>
      <c r="X9" s="103"/>
      <c r="Y9" s="103"/>
      <c r="Z9" s="103"/>
      <c r="AA9" s="103"/>
      <c r="AB9" s="104"/>
      <c r="AC9" s="105"/>
      <c r="AD9" s="105"/>
      <c r="AE9" s="105"/>
      <c r="AF9" s="105"/>
      <c r="AG9" s="105"/>
      <c r="AH9" s="105"/>
      <c r="AI9" s="105"/>
      <c r="AJ9" s="105"/>
      <c r="AK9" s="105"/>
      <c r="AL9" s="105"/>
      <c r="AM9" s="105"/>
      <c r="AN9" s="105"/>
      <c r="AO9" s="105"/>
      <c r="AP9" s="105"/>
      <c r="AQ9" s="105"/>
      <c r="AR9" s="67"/>
      <c r="AS9" s="67"/>
      <c r="AT9" s="67"/>
      <c r="AU9" s="67"/>
      <c r="AV9" s="67"/>
      <c r="AW9" s="67"/>
      <c r="AX9" s="67"/>
      <c r="AY9" s="67"/>
      <c r="AZ9" s="67"/>
      <c r="BA9" s="67"/>
      <c r="BB9" s="119"/>
    </row>
    <row r="10" spans="1:54" ht="13.5" customHeight="1" x14ac:dyDescent="0.15">
      <c r="A10" s="120" t="s">
        <v>58</v>
      </c>
      <c r="B10" s="106"/>
      <c r="C10" s="117" t="s">
        <v>75</v>
      </c>
      <c r="D10" s="97"/>
      <c r="E10" s="107"/>
      <c r="F10" s="107"/>
      <c r="G10" s="107"/>
      <c r="H10" s="107"/>
      <c r="I10" s="107"/>
      <c r="J10" s="107"/>
      <c r="K10" s="107"/>
      <c r="L10" s="107"/>
      <c r="M10" s="107"/>
      <c r="N10" s="107"/>
      <c r="O10" s="107"/>
      <c r="P10" s="107"/>
      <c r="Q10" s="107"/>
      <c r="R10" s="107"/>
      <c r="S10" s="118"/>
      <c r="T10" s="107"/>
      <c r="U10" s="107"/>
      <c r="V10" s="158" t="s">
        <v>118</v>
      </c>
      <c r="W10" s="107"/>
      <c r="X10" s="107"/>
      <c r="Y10" s="107"/>
      <c r="Z10" s="107"/>
      <c r="AA10" s="107"/>
      <c r="AB10" s="107"/>
      <c r="AC10" s="107"/>
      <c r="AD10" s="107"/>
      <c r="AE10" s="107"/>
      <c r="AF10" s="107"/>
      <c r="AG10" s="107"/>
      <c r="AH10" s="107"/>
      <c r="AI10" s="107"/>
      <c r="AJ10" s="107"/>
      <c r="AK10" s="107"/>
      <c r="AL10" s="100"/>
      <c r="AM10" s="100"/>
      <c r="AN10" s="100"/>
      <c r="AO10" s="100"/>
      <c r="AP10" s="100"/>
      <c r="AQ10" s="100"/>
      <c r="AR10" s="101"/>
      <c r="AS10" s="101"/>
      <c r="AT10" s="101"/>
      <c r="AU10" s="101"/>
      <c r="AV10" s="101"/>
      <c r="AW10" s="101"/>
      <c r="AX10" s="101"/>
      <c r="AY10" s="101"/>
      <c r="AZ10" s="101"/>
      <c r="BA10" s="101"/>
      <c r="BB10" s="121"/>
    </row>
    <row r="11" spans="1:54" ht="13.5" customHeight="1" x14ac:dyDescent="0.15">
      <c r="A11" s="122">
        <v>1</v>
      </c>
      <c r="B11" s="114"/>
      <c r="C11" s="152" t="s">
        <v>130</v>
      </c>
      <c r="D11" s="153"/>
      <c r="E11" s="153"/>
      <c r="F11" s="153"/>
      <c r="G11" s="153"/>
      <c r="H11" s="153"/>
      <c r="I11" s="153"/>
      <c r="J11" s="156"/>
      <c r="K11" s="156"/>
      <c r="L11" s="153"/>
      <c r="M11" s="181"/>
      <c r="N11" s="156" t="s">
        <v>302</v>
      </c>
      <c r="O11" s="156"/>
      <c r="P11" s="156"/>
      <c r="Q11" s="156"/>
      <c r="R11" s="156"/>
      <c r="S11" s="156"/>
      <c r="T11" s="156"/>
      <c r="U11" s="156"/>
      <c r="V11" s="186" t="s">
        <v>475</v>
      </c>
      <c r="W11" s="187"/>
      <c r="X11" s="56"/>
      <c r="Y11" s="56"/>
      <c r="Z11" s="56"/>
      <c r="AA11" s="56"/>
      <c r="AB11" s="56"/>
      <c r="AC11" s="56"/>
      <c r="AD11" s="56"/>
      <c r="AE11" s="56"/>
      <c r="AF11" s="56"/>
      <c r="AG11" s="56"/>
      <c r="AH11" s="56"/>
      <c r="AI11" s="56"/>
      <c r="AJ11" s="56"/>
      <c r="AK11" s="56"/>
      <c r="AL11" s="108"/>
      <c r="AM11" s="108"/>
      <c r="AN11" s="108"/>
      <c r="AO11" s="108"/>
      <c r="AP11" s="108"/>
      <c r="AQ11" s="108"/>
      <c r="AR11" s="109"/>
      <c r="AS11" s="109"/>
      <c r="AT11" s="109"/>
      <c r="AU11" s="109"/>
      <c r="AV11" s="109"/>
      <c r="AW11" s="109"/>
      <c r="AX11" s="109"/>
      <c r="AY11" s="109"/>
      <c r="AZ11" s="109"/>
      <c r="BA11" s="109"/>
      <c r="BB11" s="123"/>
    </row>
    <row r="12" spans="1:54" ht="13.5" customHeight="1" x14ac:dyDescent="0.15">
      <c r="A12" s="124">
        <v>2</v>
      </c>
      <c r="B12" s="115"/>
      <c r="C12" s="154" t="s">
        <v>131</v>
      </c>
      <c r="D12" s="155"/>
      <c r="E12" s="155"/>
      <c r="F12" s="155"/>
      <c r="G12" s="155"/>
      <c r="H12" s="155"/>
      <c r="I12" s="155"/>
      <c r="J12" s="157"/>
      <c r="K12" s="157"/>
      <c r="L12" s="155"/>
      <c r="M12" s="182"/>
      <c r="N12" s="157" t="s">
        <v>303</v>
      </c>
      <c r="O12" s="157"/>
      <c r="P12" s="157"/>
      <c r="Q12" s="157"/>
      <c r="R12" s="157"/>
      <c r="S12" s="157"/>
      <c r="T12" s="157"/>
      <c r="U12" s="157"/>
      <c r="V12" s="188" t="s">
        <v>476</v>
      </c>
      <c r="W12" s="189"/>
      <c r="X12" s="59"/>
      <c r="Y12" s="59"/>
      <c r="Z12" s="59"/>
      <c r="AA12" s="59"/>
      <c r="AB12" s="59"/>
      <c r="AC12" s="59"/>
      <c r="AD12" s="59"/>
      <c r="AE12" s="59"/>
      <c r="AF12" s="59"/>
      <c r="AG12" s="59"/>
      <c r="AH12" s="59"/>
      <c r="AI12" s="59"/>
      <c r="AJ12" s="59"/>
      <c r="AK12" s="59"/>
      <c r="AL12" s="110"/>
      <c r="AM12" s="110"/>
      <c r="AN12" s="110"/>
      <c r="AO12" s="110"/>
      <c r="AP12" s="110"/>
      <c r="AQ12" s="110"/>
      <c r="AR12" s="111"/>
      <c r="AS12" s="111"/>
      <c r="AT12" s="111"/>
      <c r="AU12" s="111"/>
      <c r="AV12" s="111"/>
      <c r="AW12" s="111"/>
      <c r="AX12" s="111"/>
      <c r="AY12" s="111"/>
      <c r="AZ12" s="111"/>
      <c r="BA12" s="111"/>
      <c r="BB12" s="125"/>
    </row>
    <row r="13" spans="1:54" ht="13.5" customHeight="1" x14ac:dyDescent="0.15">
      <c r="A13" s="124">
        <v>3</v>
      </c>
      <c r="B13" s="115"/>
      <c r="C13" s="154" t="s">
        <v>132</v>
      </c>
      <c r="D13" s="155"/>
      <c r="E13" s="155"/>
      <c r="F13" s="155"/>
      <c r="G13" s="155"/>
      <c r="H13" s="155"/>
      <c r="I13" s="155"/>
      <c r="J13" s="157"/>
      <c r="K13" s="157"/>
      <c r="L13" s="155"/>
      <c r="M13" s="182"/>
      <c r="N13" s="157" t="s">
        <v>304</v>
      </c>
      <c r="O13" s="157"/>
      <c r="P13" s="157"/>
      <c r="Q13" s="157"/>
      <c r="R13" s="157"/>
      <c r="S13" s="157"/>
      <c r="T13" s="157"/>
      <c r="U13" s="157"/>
      <c r="V13" s="190" t="s">
        <v>478</v>
      </c>
      <c r="W13" s="189"/>
      <c r="X13" s="59"/>
      <c r="Y13" s="59"/>
      <c r="Z13" s="59"/>
      <c r="AA13" s="59"/>
      <c r="AB13" s="59"/>
      <c r="AC13" s="59"/>
      <c r="AD13" s="59"/>
      <c r="AE13" s="59"/>
      <c r="AF13" s="59"/>
      <c r="AG13" s="59"/>
      <c r="AH13" s="59"/>
      <c r="AI13" s="59"/>
      <c r="AJ13" s="59"/>
      <c r="AK13" s="59"/>
      <c r="AL13" s="19"/>
      <c r="AM13" s="19"/>
      <c r="AN13" s="19"/>
      <c r="AO13" s="110"/>
      <c r="AP13" s="110"/>
      <c r="AQ13" s="110"/>
      <c r="AR13" s="111"/>
      <c r="AS13" s="111"/>
      <c r="AT13" s="111"/>
      <c r="AU13" s="111"/>
      <c r="AV13" s="111"/>
      <c r="AW13" s="111"/>
      <c r="AX13" s="111"/>
      <c r="AY13" s="111"/>
      <c r="AZ13" s="111"/>
      <c r="BA13" s="111"/>
      <c r="BB13" s="125"/>
    </row>
    <row r="14" spans="1:54" s="396" customFormat="1" ht="13.5" customHeight="1" x14ac:dyDescent="0.15">
      <c r="A14" s="401">
        <v>4</v>
      </c>
      <c r="B14" s="402"/>
      <c r="C14" s="403" t="s">
        <v>133</v>
      </c>
      <c r="D14" s="404"/>
      <c r="E14" s="404"/>
      <c r="F14" s="404"/>
      <c r="G14" s="404"/>
      <c r="H14" s="404"/>
      <c r="I14" s="404"/>
      <c r="J14" s="405"/>
      <c r="K14" s="405"/>
      <c r="L14" s="404"/>
      <c r="M14" s="406"/>
      <c r="N14" s="405" t="s">
        <v>305</v>
      </c>
      <c r="O14" s="405"/>
      <c r="P14" s="405"/>
      <c r="Q14" s="405"/>
      <c r="R14" s="405"/>
      <c r="S14" s="405"/>
      <c r="T14" s="405"/>
      <c r="U14" s="405"/>
      <c r="V14" s="407" t="s">
        <v>1087</v>
      </c>
      <c r="W14" s="408"/>
      <c r="X14" s="409"/>
      <c r="Y14" s="409"/>
      <c r="Z14" s="409"/>
      <c r="AA14" s="409"/>
      <c r="AB14" s="409"/>
      <c r="AC14" s="409"/>
      <c r="AD14" s="409"/>
      <c r="AE14" s="409"/>
      <c r="AF14" s="409"/>
      <c r="AG14" s="409"/>
      <c r="AH14" s="409"/>
      <c r="AI14" s="409"/>
      <c r="AJ14" s="409"/>
      <c r="AK14" s="409"/>
      <c r="AL14" s="409"/>
      <c r="AM14" s="409"/>
      <c r="AN14" s="409"/>
      <c r="AO14" s="410"/>
      <c r="AP14" s="410"/>
      <c r="AQ14" s="410"/>
      <c r="AR14" s="410"/>
      <c r="AS14" s="410"/>
      <c r="AT14" s="410"/>
      <c r="AU14" s="410"/>
      <c r="AV14" s="410"/>
      <c r="AW14" s="410"/>
      <c r="AX14" s="410"/>
      <c r="AY14" s="410"/>
      <c r="AZ14" s="410"/>
      <c r="BA14" s="410"/>
      <c r="BB14" s="411"/>
    </row>
    <row r="15" spans="1:54" ht="13.5" customHeight="1" x14ac:dyDescent="0.15">
      <c r="A15" s="124">
        <v>5</v>
      </c>
      <c r="B15" s="115"/>
      <c r="C15" s="221" t="s">
        <v>196</v>
      </c>
      <c r="D15" s="222"/>
      <c r="E15" s="222"/>
      <c r="F15" s="222"/>
      <c r="G15" s="222"/>
      <c r="H15" s="222"/>
      <c r="I15" s="222"/>
      <c r="J15" s="223"/>
      <c r="K15" s="223"/>
      <c r="L15" s="222"/>
      <c r="M15" s="224"/>
      <c r="N15" s="223" t="s">
        <v>306</v>
      </c>
      <c r="O15" s="223"/>
      <c r="P15" s="223"/>
      <c r="Q15" s="223"/>
      <c r="R15" s="223"/>
      <c r="S15" s="223"/>
      <c r="T15" s="223"/>
      <c r="U15" s="223"/>
      <c r="V15" s="190" t="s">
        <v>771</v>
      </c>
      <c r="W15" s="113"/>
      <c r="X15" s="19"/>
      <c r="Y15" s="19"/>
      <c r="Z15" s="19"/>
      <c r="AA15" s="19"/>
      <c r="AB15" s="112"/>
      <c r="AC15" s="113"/>
      <c r="AD15" s="113"/>
      <c r="AE15" s="113"/>
      <c r="AF15" s="113"/>
      <c r="AG15" s="113"/>
      <c r="AH15" s="110"/>
      <c r="AI15" s="110"/>
      <c r="AJ15" s="110"/>
      <c r="AK15" s="110"/>
      <c r="AL15" s="110"/>
      <c r="AM15" s="110"/>
      <c r="AN15" s="110"/>
      <c r="AO15" s="110"/>
      <c r="AP15" s="110"/>
      <c r="AQ15" s="110"/>
      <c r="AR15" s="169"/>
      <c r="AS15" s="169"/>
      <c r="AT15" s="169"/>
      <c r="AU15" s="169"/>
      <c r="AV15" s="169"/>
      <c r="AW15" s="169"/>
      <c r="AX15" s="169"/>
      <c r="AY15" s="169"/>
      <c r="AZ15" s="169"/>
      <c r="BA15" s="169"/>
      <c r="BB15" s="170"/>
    </row>
    <row r="16" spans="1:54" ht="13.5" customHeight="1" x14ac:dyDescent="0.15">
      <c r="A16" s="124">
        <v>6</v>
      </c>
      <c r="B16" s="115"/>
      <c r="C16" s="154" t="s">
        <v>197</v>
      </c>
      <c r="D16" s="155"/>
      <c r="E16" s="155"/>
      <c r="F16" s="155"/>
      <c r="G16" s="155"/>
      <c r="H16" s="155"/>
      <c r="I16" s="155"/>
      <c r="J16" s="157"/>
      <c r="K16" s="157"/>
      <c r="L16" s="155"/>
      <c r="M16" s="182"/>
      <c r="N16" s="157" t="s">
        <v>307</v>
      </c>
      <c r="O16" s="157"/>
      <c r="P16" s="157"/>
      <c r="Q16" s="157"/>
      <c r="R16" s="157"/>
      <c r="S16" s="157"/>
      <c r="T16" s="157"/>
      <c r="U16" s="157"/>
      <c r="V16" s="190" t="s">
        <v>477</v>
      </c>
      <c r="W16" s="113"/>
      <c r="X16" s="19"/>
      <c r="Y16" s="19"/>
      <c r="Z16" s="19"/>
      <c r="AA16" s="19"/>
      <c r="AB16" s="19"/>
      <c r="AC16" s="113"/>
      <c r="AD16" s="113"/>
      <c r="AE16" s="113"/>
      <c r="AF16" s="113"/>
      <c r="AG16" s="113"/>
      <c r="AH16" s="110"/>
      <c r="AI16" s="110"/>
      <c r="AJ16" s="110"/>
      <c r="AK16" s="110"/>
      <c r="AL16" s="110"/>
      <c r="AM16" s="110"/>
      <c r="AN16" s="110"/>
      <c r="AO16" s="110"/>
      <c r="AP16" s="110"/>
      <c r="AQ16" s="110"/>
      <c r="AR16" s="111"/>
      <c r="AS16" s="111"/>
      <c r="AT16" s="111"/>
      <c r="AU16" s="111"/>
      <c r="AV16" s="111"/>
      <c r="AW16" s="111"/>
      <c r="AX16" s="111"/>
      <c r="AY16" s="111"/>
      <c r="AZ16" s="111"/>
      <c r="BA16" s="111"/>
      <c r="BB16" s="125"/>
    </row>
    <row r="17" spans="1:54" ht="13.5" customHeight="1" x14ac:dyDescent="0.15">
      <c r="A17" s="124">
        <v>7</v>
      </c>
      <c r="B17" s="115"/>
      <c r="C17" s="154" t="s">
        <v>198</v>
      </c>
      <c r="D17" s="155"/>
      <c r="E17" s="155"/>
      <c r="F17" s="155"/>
      <c r="G17" s="155"/>
      <c r="H17" s="155"/>
      <c r="I17" s="155"/>
      <c r="J17" s="157"/>
      <c r="K17" s="157"/>
      <c r="L17" s="155"/>
      <c r="M17" s="182"/>
      <c r="N17" s="157" t="s">
        <v>308</v>
      </c>
      <c r="O17" s="157"/>
      <c r="P17" s="157"/>
      <c r="Q17" s="157"/>
      <c r="R17" s="157"/>
      <c r="S17" s="157"/>
      <c r="T17" s="157"/>
      <c r="U17" s="157"/>
      <c r="V17" s="190" t="s">
        <v>609</v>
      </c>
      <c r="W17" s="113"/>
      <c r="X17" s="19"/>
      <c r="Y17" s="19"/>
      <c r="Z17" s="19"/>
      <c r="AA17" s="19"/>
      <c r="AB17" s="19"/>
      <c r="AC17" s="113"/>
      <c r="AD17" s="113"/>
      <c r="AE17" s="113"/>
      <c r="AF17" s="113"/>
      <c r="AG17" s="113"/>
      <c r="AH17" s="110"/>
      <c r="AI17" s="110"/>
      <c r="AJ17" s="110"/>
      <c r="AK17" s="110"/>
      <c r="AL17" s="110"/>
      <c r="AM17" s="110"/>
      <c r="AN17" s="110"/>
      <c r="AO17" s="110"/>
      <c r="AP17" s="110"/>
      <c r="AQ17" s="110"/>
      <c r="AR17" s="111"/>
      <c r="AS17" s="111"/>
      <c r="AT17" s="111"/>
      <c r="AU17" s="111"/>
      <c r="AV17" s="111"/>
      <c r="AW17" s="111"/>
      <c r="AX17" s="111"/>
      <c r="AY17" s="111"/>
      <c r="AZ17" s="111"/>
      <c r="BA17" s="111"/>
      <c r="BB17" s="125"/>
    </row>
    <row r="18" spans="1:54" ht="13.5" customHeight="1" x14ac:dyDescent="0.15">
      <c r="A18" s="124">
        <v>8</v>
      </c>
      <c r="B18" s="115"/>
      <c r="C18" s="154" t="s">
        <v>134</v>
      </c>
      <c r="D18" s="155"/>
      <c r="E18" s="155"/>
      <c r="F18" s="155"/>
      <c r="G18" s="155"/>
      <c r="H18" s="155"/>
      <c r="I18" s="155"/>
      <c r="J18" s="157"/>
      <c r="K18" s="157"/>
      <c r="L18" s="155"/>
      <c r="M18" s="182"/>
      <c r="N18" s="157" t="s">
        <v>309</v>
      </c>
      <c r="O18" s="157"/>
      <c r="P18" s="157"/>
      <c r="Q18" s="157"/>
      <c r="R18" s="157"/>
      <c r="S18" s="157"/>
      <c r="T18" s="157"/>
      <c r="U18" s="157"/>
      <c r="V18" s="190" t="s">
        <v>657</v>
      </c>
      <c r="W18" s="113"/>
      <c r="X18" s="19"/>
      <c r="Y18" s="19"/>
      <c r="Z18" s="19"/>
      <c r="AA18" s="19"/>
      <c r="AB18" s="19"/>
      <c r="AC18" s="113"/>
      <c r="AD18" s="113"/>
      <c r="AE18" s="113"/>
      <c r="AF18" s="113"/>
      <c r="AG18" s="19"/>
      <c r="AH18" s="19"/>
      <c r="AI18" s="19"/>
      <c r="AJ18" s="19"/>
      <c r="AK18" s="19"/>
      <c r="AL18" s="19"/>
      <c r="AM18" s="19"/>
      <c r="AN18" s="19"/>
      <c r="AO18" s="19"/>
      <c r="AP18" s="19"/>
      <c r="AQ18" s="110"/>
      <c r="AR18" s="111"/>
      <c r="AS18" s="111"/>
      <c r="AT18" s="111"/>
      <c r="AU18" s="111"/>
      <c r="AV18" s="111"/>
      <c r="AW18" s="111"/>
      <c r="AX18" s="111"/>
      <c r="AY18" s="111"/>
      <c r="AZ18" s="111"/>
      <c r="BA18" s="111"/>
      <c r="BB18" s="125"/>
    </row>
    <row r="19" spans="1:54" ht="13.5" customHeight="1" x14ac:dyDescent="0.15">
      <c r="A19" s="124">
        <v>9</v>
      </c>
      <c r="B19" s="115"/>
      <c r="C19" s="154" t="s">
        <v>135</v>
      </c>
      <c r="D19" s="155"/>
      <c r="E19" s="155"/>
      <c r="F19" s="155"/>
      <c r="G19" s="155"/>
      <c r="H19" s="155"/>
      <c r="I19" s="155"/>
      <c r="J19" s="157"/>
      <c r="K19" s="157"/>
      <c r="L19" s="155"/>
      <c r="M19" s="182"/>
      <c r="N19" s="157" t="s">
        <v>310</v>
      </c>
      <c r="O19" s="157"/>
      <c r="P19" s="157"/>
      <c r="Q19" s="157"/>
      <c r="R19" s="157"/>
      <c r="S19" s="157"/>
      <c r="T19" s="157"/>
      <c r="U19" s="157"/>
      <c r="V19" s="190" t="s">
        <v>658</v>
      </c>
      <c r="W19" s="113"/>
      <c r="X19" s="19"/>
      <c r="Y19" s="19"/>
      <c r="Z19" s="19"/>
      <c r="AA19" s="19"/>
      <c r="AB19" s="19"/>
      <c r="AC19" s="113"/>
      <c r="AD19" s="113"/>
      <c r="AE19" s="113"/>
      <c r="AF19" s="113"/>
      <c r="AG19" s="19"/>
      <c r="AH19" s="19"/>
      <c r="AI19" s="19"/>
      <c r="AJ19" s="19"/>
      <c r="AK19" s="19"/>
      <c r="AL19" s="19"/>
      <c r="AM19" s="19"/>
      <c r="AN19" s="19"/>
      <c r="AO19" s="19"/>
      <c r="AP19" s="19"/>
      <c r="AQ19" s="110"/>
      <c r="AR19" s="111"/>
      <c r="AS19" s="111"/>
      <c r="AT19" s="111"/>
      <c r="AU19" s="111"/>
      <c r="AV19" s="111"/>
      <c r="AW19" s="111"/>
      <c r="AX19" s="111"/>
      <c r="AY19" s="111"/>
      <c r="AZ19" s="111"/>
      <c r="BA19" s="111"/>
      <c r="BB19" s="125"/>
    </row>
    <row r="20" spans="1:54" ht="13.5" customHeight="1" x14ac:dyDescent="0.15">
      <c r="A20" s="124">
        <v>10</v>
      </c>
      <c r="B20" s="115"/>
      <c r="C20" s="154" t="s">
        <v>136</v>
      </c>
      <c r="D20" s="155"/>
      <c r="E20" s="155"/>
      <c r="F20" s="155"/>
      <c r="G20" s="155"/>
      <c r="H20" s="155"/>
      <c r="I20" s="155"/>
      <c r="J20" s="157"/>
      <c r="K20" s="157"/>
      <c r="L20" s="155"/>
      <c r="M20" s="182"/>
      <c r="N20" s="157" t="s">
        <v>311</v>
      </c>
      <c r="O20" s="157"/>
      <c r="P20" s="157"/>
      <c r="Q20" s="157"/>
      <c r="R20" s="157"/>
      <c r="S20" s="157"/>
      <c r="T20" s="157"/>
      <c r="U20" s="157"/>
      <c r="V20" s="190" t="s">
        <v>615</v>
      </c>
      <c r="W20" s="113"/>
      <c r="X20" s="19"/>
      <c r="Y20" s="19"/>
      <c r="Z20" s="19"/>
      <c r="AA20" s="19"/>
      <c r="AB20" s="19"/>
      <c r="AC20" s="113"/>
      <c r="AD20" s="113"/>
      <c r="AE20" s="113"/>
      <c r="AF20" s="113"/>
      <c r="AG20" s="113"/>
      <c r="AH20" s="110"/>
      <c r="AI20" s="110"/>
      <c r="AJ20" s="110"/>
      <c r="AK20" s="110"/>
      <c r="AL20" s="110"/>
      <c r="AM20" s="110"/>
      <c r="AN20" s="110"/>
      <c r="AO20" s="110"/>
      <c r="AP20" s="110"/>
      <c r="AQ20" s="110"/>
      <c r="AR20" s="111"/>
      <c r="AS20" s="111"/>
      <c r="AT20" s="111"/>
      <c r="AU20" s="111"/>
      <c r="AV20" s="111"/>
      <c r="AW20" s="111"/>
      <c r="AX20" s="111"/>
      <c r="AY20" s="111"/>
      <c r="AZ20" s="111"/>
      <c r="BA20" s="111"/>
      <c r="BB20" s="125"/>
    </row>
    <row r="21" spans="1:54" ht="13.5" customHeight="1" x14ac:dyDescent="0.15">
      <c r="A21" s="124">
        <v>11</v>
      </c>
      <c r="B21" s="115"/>
      <c r="C21" s="154" t="s">
        <v>121</v>
      </c>
      <c r="D21" s="155"/>
      <c r="E21" s="155"/>
      <c r="F21" s="155"/>
      <c r="G21" s="155"/>
      <c r="H21" s="155"/>
      <c r="I21" s="155"/>
      <c r="J21" s="157"/>
      <c r="K21" s="157"/>
      <c r="L21" s="155"/>
      <c r="M21" s="182"/>
      <c r="N21" s="157" t="s">
        <v>312</v>
      </c>
      <c r="O21" s="157"/>
      <c r="P21" s="157"/>
      <c r="Q21" s="157"/>
      <c r="R21" s="157"/>
      <c r="S21" s="157"/>
      <c r="T21" s="157"/>
      <c r="U21" s="157"/>
      <c r="V21" s="190" t="s">
        <v>481</v>
      </c>
      <c r="W21" s="113"/>
      <c r="X21" s="19"/>
      <c r="Y21" s="19"/>
      <c r="Z21" s="19"/>
      <c r="AA21" s="19"/>
      <c r="AB21" s="19"/>
      <c r="AC21" s="113"/>
      <c r="AD21" s="113"/>
      <c r="AE21" s="113"/>
      <c r="AF21" s="113"/>
      <c r="AG21" s="113"/>
      <c r="AH21" s="110"/>
      <c r="AI21" s="110"/>
      <c r="AJ21" s="110"/>
      <c r="AK21" s="110"/>
      <c r="AL21" s="110"/>
      <c r="AM21" s="110"/>
      <c r="AN21" s="110"/>
      <c r="AO21" s="110"/>
      <c r="AP21" s="110"/>
      <c r="AQ21" s="110"/>
      <c r="AR21" s="169"/>
      <c r="AS21" s="169"/>
      <c r="AT21" s="169"/>
      <c r="AU21" s="169"/>
      <c r="AV21" s="169"/>
      <c r="AW21" s="169"/>
      <c r="AX21" s="169"/>
      <c r="AY21" s="169"/>
      <c r="AZ21" s="169"/>
      <c r="BA21" s="169"/>
      <c r="BB21" s="170"/>
    </row>
    <row r="22" spans="1:54" ht="13.5" customHeight="1" x14ac:dyDescent="0.15">
      <c r="A22" s="124">
        <v>12</v>
      </c>
      <c r="B22" s="115"/>
      <c r="C22" s="154" t="s">
        <v>199</v>
      </c>
      <c r="D22" s="155"/>
      <c r="E22" s="155"/>
      <c r="F22" s="155"/>
      <c r="G22" s="155"/>
      <c r="H22" s="155"/>
      <c r="I22" s="155"/>
      <c r="J22" s="157"/>
      <c r="K22" s="157"/>
      <c r="L22" s="155"/>
      <c r="M22" s="182"/>
      <c r="N22" s="157" t="s">
        <v>313</v>
      </c>
      <c r="O22" s="157"/>
      <c r="P22" s="157"/>
      <c r="Q22" s="157"/>
      <c r="R22" s="157"/>
      <c r="S22" s="157"/>
      <c r="T22" s="157"/>
      <c r="U22" s="157"/>
      <c r="V22" s="190" t="s">
        <v>482</v>
      </c>
      <c r="W22" s="113"/>
      <c r="X22" s="19"/>
      <c r="Y22" s="19"/>
      <c r="Z22" s="19"/>
      <c r="AA22" s="19"/>
      <c r="AB22" s="19"/>
      <c r="AC22" s="113"/>
      <c r="AD22" s="113"/>
      <c r="AE22" s="113"/>
      <c r="AF22" s="113"/>
      <c r="AG22" s="113"/>
      <c r="AH22" s="110"/>
      <c r="AI22" s="110"/>
      <c r="AJ22" s="110"/>
      <c r="AK22" s="110"/>
      <c r="AL22" s="110"/>
      <c r="AM22" s="110"/>
      <c r="AN22" s="110"/>
      <c r="AO22" s="110"/>
      <c r="AP22" s="110"/>
      <c r="AQ22" s="110"/>
      <c r="AR22" s="111"/>
      <c r="AS22" s="111"/>
      <c r="AT22" s="111"/>
      <c r="AU22" s="111"/>
      <c r="AV22" s="111"/>
      <c r="AW22" s="111"/>
      <c r="AX22" s="111"/>
      <c r="AY22" s="111"/>
      <c r="AZ22" s="111"/>
      <c r="BA22" s="111"/>
      <c r="BB22" s="125"/>
    </row>
    <row r="23" spans="1:54" x14ac:dyDescent="0.15">
      <c r="A23" s="124">
        <v>13</v>
      </c>
      <c r="B23" s="115"/>
      <c r="C23" s="154" t="s">
        <v>200</v>
      </c>
      <c r="D23" s="155"/>
      <c r="E23" s="155"/>
      <c r="F23" s="155"/>
      <c r="G23" s="155"/>
      <c r="H23" s="155"/>
      <c r="I23" s="155"/>
      <c r="J23" s="157"/>
      <c r="K23" s="157"/>
      <c r="L23" s="155"/>
      <c r="M23" s="182"/>
      <c r="N23" s="157" t="s">
        <v>314</v>
      </c>
      <c r="O23" s="157"/>
      <c r="P23" s="157"/>
      <c r="Q23" s="157"/>
      <c r="R23" s="157"/>
      <c r="S23" s="157"/>
      <c r="T23" s="157"/>
      <c r="U23" s="157"/>
      <c r="V23" s="190" t="s">
        <v>639</v>
      </c>
      <c r="W23" s="113"/>
      <c r="X23" s="19"/>
      <c r="Y23" s="19"/>
      <c r="Z23" s="19"/>
      <c r="AA23" s="19"/>
      <c r="AB23" s="19"/>
      <c r="AC23" s="113"/>
      <c r="AD23" s="113"/>
      <c r="AE23" s="113"/>
      <c r="AF23" s="113"/>
      <c r="AG23" s="113"/>
      <c r="AH23" s="110"/>
      <c r="AI23" s="110"/>
      <c r="AJ23" s="110"/>
      <c r="AK23" s="110"/>
      <c r="AL23" s="110"/>
      <c r="AM23" s="110"/>
      <c r="AN23" s="110"/>
      <c r="AO23" s="110"/>
      <c r="AP23" s="110"/>
      <c r="AQ23" s="19"/>
      <c r="AR23" s="20"/>
      <c r="AS23" s="20"/>
      <c r="AT23" s="20"/>
      <c r="AU23" s="20"/>
      <c r="AV23" s="20"/>
      <c r="AW23" s="20"/>
      <c r="AX23" s="20"/>
      <c r="AY23" s="20"/>
      <c r="AZ23" s="20"/>
      <c r="BA23" s="20"/>
      <c r="BB23" s="126"/>
    </row>
    <row r="24" spans="1:54" x14ac:dyDescent="0.15">
      <c r="A24" s="124">
        <v>14</v>
      </c>
      <c r="B24" s="116"/>
      <c r="C24" s="154" t="s">
        <v>201</v>
      </c>
      <c r="D24" s="155"/>
      <c r="E24" s="155"/>
      <c r="F24" s="155"/>
      <c r="G24" s="155"/>
      <c r="H24" s="155"/>
      <c r="I24" s="155"/>
      <c r="J24" s="157"/>
      <c r="K24" s="157"/>
      <c r="L24" s="155"/>
      <c r="M24" s="182"/>
      <c r="N24" s="157" t="s">
        <v>315</v>
      </c>
      <c r="O24" s="157"/>
      <c r="P24" s="157"/>
      <c r="Q24" s="157"/>
      <c r="R24" s="157"/>
      <c r="S24" s="157"/>
      <c r="T24" s="157"/>
      <c r="U24" s="157"/>
      <c r="V24" s="190" t="s">
        <v>483</v>
      </c>
      <c r="W24" s="113"/>
      <c r="X24" s="19"/>
      <c r="Y24" s="19"/>
      <c r="Z24" s="19"/>
      <c r="AA24" s="19"/>
      <c r="AB24" s="19"/>
      <c r="AC24" s="113"/>
      <c r="AD24" s="113"/>
      <c r="AE24" s="113"/>
      <c r="AF24" s="113"/>
      <c r="AG24" s="113"/>
      <c r="AH24" s="110"/>
      <c r="AI24" s="110"/>
      <c r="AJ24" s="110"/>
      <c r="AK24" s="110"/>
      <c r="AL24" s="110"/>
      <c r="AM24" s="110"/>
      <c r="AN24" s="110"/>
      <c r="AO24" s="110"/>
      <c r="AP24" s="110"/>
      <c r="AQ24" s="19"/>
      <c r="AR24" s="20"/>
      <c r="AS24" s="20"/>
      <c r="AT24" s="20"/>
      <c r="AU24" s="20"/>
      <c r="AV24" s="20"/>
      <c r="AW24" s="20"/>
      <c r="AX24" s="20"/>
      <c r="AY24" s="20"/>
      <c r="AZ24" s="20"/>
      <c r="BA24" s="20"/>
      <c r="BB24" s="126"/>
    </row>
    <row r="25" spans="1:54" x14ac:dyDescent="0.15">
      <c r="A25" s="124">
        <v>15</v>
      </c>
      <c r="B25" s="115"/>
      <c r="C25" s="154" t="s">
        <v>1002</v>
      </c>
      <c r="D25" s="155"/>
      <c r="E25" s="155"/>
      <c r="F25" s="155"/>
      <c r="G25" s="155"/>
      <c r="H25" s="155"/>
      <c r="I25" s="155"/>
      <c r="J25" s="157"/>
      <c r="K25" s="157"/>
      <c r="L25" s="155"/>
      <c r="M25" s="182"/>
      <c r="N25" s="157" t="s">
        <v>316</v>
      </c>
      <c r="O25" s="157"/>
      <c r="P25" s="157"/>
      <c r="Q25" s="157"/>
      <c r="R25" s="157"/>
      <c r="S25" s="157"/>
      <c r="T25" s="157"/>
      <c r="U25" s="157"/>
      <c r="V25" s="190" t="s">
        <v>484</v>
      </c>
      <c r="W25" s="113"/>
      <c r="X25" s="19"/>
      <c r="Y25" s="19"/>
      <c r="Z25" s="19"/>
      <c r="AA25" s="19"/>
      <c r="AB25" s="19"/>
      <c r="AC25" s="113"/>
      <c r="AD25" s="113"/>
      <c r="AE25" s="113"/>
      <c r="AF25" s="113"/>
      <c r="AG25" s="113"/>
      <c r="AH25" s="110"/>
      <c r="AI25" s="110"/>
      <c r="AJ25" s="110"/>
      <c r="AK25" s="110"/>
      <c r="AL25" s="110"/>
      <c r="AM25" s="110"/>
      <c r="AN25" s="110"/>
      <c r="AO25" s="110"/>
      <c r="AP25" s="110"/>
      <c r="AQ25" s="19"/>
      <c r="AR25" s="20"/>
      <c r="AS25" s="20"/>
      <c r="AT25" s="20"/>
      <c r="AU25" s="20"/>
      <c r="AV25" s="20"/>
      <c r="AW25" s="20"/>
      <c r="AX25" s="20"/>
      <c r="AY25" s="20"/>
      <c r="AZ25" s="20"/>
      <c r="BA25" s="20"/>
      <c r="BB25" s="126"/>
    </row>
    <row r="26" spans="1:54" x14ac:dyDescent="0.15">
      <c r="A26" s="124">
        <v>16</v>
      </c>
      <c r="B26" s="115"/>
      <c r="C26" s="154" t="s">
        <v>137</v>
      </c>
      <c r="D26" s="155"/>
      <c r="E26" s="155"/>
      <c r="F26" s="155"/>
      <c r="G26" s="155"/>
      <c r="H26" s="155"/>
      <c r="I26" s="155"/>
      <c r="J26" s="157"/>
      <c r="K26" s="157"/>
      <c r="L26" s="155"/>
      <c r="M26" s="182"/>
      <c r="N26" s="157" t="s">
        <v>317</v>
      </c>
      <c r="O26" s="157"/>
      <c r="P26" s="157"/>
      <c r="Q26" s="157"/>
      <c r="R26" s="157"/>
      <c r="S26" s="157"/>
      <c r="T26" s="157"/>
      <c r="U26" s="157"/>
      <c r="V26" s="190" t="s">
        <v>485</v>
      </c>
      <c r="W26" s="113"/>
      <c r="X26" s="19"/>
      <c r="Y26" s="19"/>
      <c r="Z26" s="19"/>
      <c r="AA26" s="19"/>
      <c r="AB26" s="19"/>
      <c r="AC26" s="113"/>
      <c r="AD26" s="113"/>
      <c r="AE26" s="113"/>
      <c r="AF26" s="113"/>
      <c r="AG26" s="113"/>
      <c r="AH26" s="110"/>
      <c r="AI26" s="110"/>
      <c r="AJ26" s="110"/>
      <c r="AK26" s="110"/>
      <c r="AL26" s="110"/>
      <c r="AM26" s="110"/>
      <c r="AN26" s="110"/>
      <c r="AO26" s="110"/>
      <c r="AP26" s="110"/>
      <c r="AQ26" s="19"/>
      <c r="AR26" s="20"/>
      <c r="AS26" s="20"/>
      <c r="AT26" s="20"/>
      <c r="AU26" s="20"/>
      <c r="AV26" s="20"/>
      <c r="AW26" s="20"/>
      <c r="AX26" s="20"/>
      <c r="AY26" s="20"/>
      <c r="AZ26" s="20"/>
      <c r="BA26" s="20"/>
      <c r="BB26" s="126"/>
    </row>
    <row r="27" spans="1:54" x14ac:dyDescent="0.15">
      <c r="A27" s="124">
        <v>17</v>
      </c>
      <c r="B27" s="115"/>
      <c r="C27" s="154" t="s">
        <v>138</v>
      </c>
      <c r="D27" s="155"/>
      <c r="E27" s="155"/>
      <c r="F27" s="155"/>
      <c r="G27" s="155"/>
      <c r="H27" s="155"/>
      <c r="I27" s="155"/>
      <c r="J27" s="157"/>
      <c r="K27" s="157"/>
      <c r="L27" s="155"/>
      <c r="M27" s="182"/>
      <c r="N27" s="157" t="s">
        <v>318</v>
      </c>
      <c r="O27" s="157"/>
      <c r="P27" s="157"/>
      <c r="Q27" s="157"/>
      <c r="R27" s="157"/>
      <c r="S27" s="157"/>
      <c r="T27" s="157"/>
      <c r="U27" s="157"/>
      <c r="V27" s="190" t="s">
        <v>486</v>
      </c>
      <c r="W27" s="113"/>
      <c r="X27" s="19"/>
      <c r="Y27" s="19"/>
      <c r="Z27" s="19"/>
      <c r="AA27" s="19"/>
      <c r="AB27" s="19"/>
      <c r="AC27" s="113"/>
      <c r="AD27" s="113"/>
      <c r="AE27" s="113"/>
      <c r="AF27" s="113"/>
      <c r="AG27" s="113"/>
      <c r="AH27" s="110"/>
      <c r="AI27" s="110"/>
      <c r="AJ27" s="110"/>
      <c r="AK27" s="110"/>
      <c r="AL27" s="110"/>
      <c r="AM27" s="110"/>
      <c r="AN27" s="110"/>
      <c r="AO27" s="110"/>
      <c r="AP27" s="110"/>
      <c r="AQ27" s="21"/>
      <c r="AR27" s="20"/>
      <c r="AS27" s="20"/>
      <c r="AT27" s="20"/>
      <c r="AU27" s="20"/>
      <c r="AV27" s="20"/>
      <c r="AW27" s="20"/>
      <c r="AX27" s="20"/>
      <c r="AY27" s="20"/>
      <c r="AZ27" s="20"/>
      <c r="BA27" s="20"/>
      <c r="BB27" s="126"/>
    </row>
    <row r="28" spans="1:54" x14ac:dyDescent="0.15">
      <c r="A28" s="124">
        <v>18</v>
      </c>
      <c r="B28" s="115"/>
      <c r="C28" s="154" t="s">
        <v>139</v>
      </c>
      <c r="D28" s="155"/>
      <c r="E28" s="155"/>
      <c r="F28" s="155"/>
      <c r="G28" s="155"/>
      <c r="H28" s="155"/>
      <c r="I28" s="155"/>
      <c r="J28" s="157"/>
      <c r="K28" s="157"/>
      <c r="L28" s="155"/>
      <c r="M28" s="182"/>
      <c r="N28" s="157" t="s">
        <v>319</v>
      </c>
      <c r="O28" s="157"/>
      <c r="P28" s="157"/>
      <c r="Q28" s="157"/>
      <c r="R28" s="157"/>
      <c r="S28" s="157"/>
      <c r="T28" s="157"/>
      <c r="U28" s="157"/>
      <c r="V28" s="190" t="s">
        <v>487</v>
      </c>
      <c r="W28" s="113"/>
      <c r="X28" s="19"/>
      <c r="Y28" s="19"/>
      <c r="Z28" s="19"/>
      <c r="AA28" s="19"/>
      <c r="AB28" s="19"/>
      <c r="AC28" s="113"/>
      <c r="AD28" s="113"/>
      <c r="AE28" s="113"/>
      <c r="AF28" s="113"/>
      <c r="AG28" s="113"/>
      <c r="AH28" s="110"/>
      <c r="AI28" s="110"/>
      <c r="AJ28" s="110"/>
      <c r="AK28" s="110"/>
      <c r="AL28" s="110"/>
      <c r="AM28" s="110"/>
      <c r="AN28" s="110"/>
      <c r="AO28" s="110"/>
      <c r="AP28" s="110"/>
      <c r="AQ28" s="19"/>
      <c r="AR28" s="20"/>
      <c r="AS28" s="20"/>
      <c r="AT28" s="20"/>
      <c r="AU28" s="20"/>
      <c r="AV28" s="20"/>
      <c r="AW28" s="20"/>
      <c r="AX28" s="20"/>
      <c r="AY28" s="20"/>
      <c r="AZ28" s="20"/>
      <c r="BA28" s="20"/>
      <c r="BB28" s="126"/>
    </row>
    <row r="29" spans="1:54" x14ac:dyDescent="0.15">
      <c r="A29" s="124">
        <v>19</v>
      </c>
      <c r="B29" s="115"/>
      <c r="C29" s="154" t="s">
        <v>203</v>
      </c>
      <c r="D29" s="155"/>
      <c r="E29" s="155"/>
      <c r="F29" s="155"/>
      <c r="G29" s="155"/>
      <c r="H29" s="155"/>
      <c r="I29" s="155"/>
      <c r="J29" s="157"/>
      <c r="K29" s="157"/>
      <c r="L29" s="155"/>
      <c r="M29" s="182"/>
      <c r="N29" s="157" t="s">
        <v>320</v>
      </c>
      <c r="O29" s="157"/>
      <c r="P29" s="157"/>
      <c r="Q29" s="157"/>
      <c r="R29" s="157"/>
      <c r="S29" s="157"/>
      <c r="T29" s="157"/>
      <c r="U29" s="157"/>
      <c r="V29" s="190" t="s">
        <v>488</v>
      </c>
      <c r="W29" s="113"/>
      <c r="X29" s="19"/>
      <c r="Y29" s="19"/>
      <c r="Z29" s="19"/>
      <c r="AA29" s="19"/>
      <c r="AB29" s="19"/>
      <c r="AC29" s="113"/>
      <c r="AD29" s="113"/>
      <c r="AE29" s="113"/>
      <c r="AF29" s="113"/>
      <c r="AG29" s="113"/>
      <c r="AH29" s="110"/>
      <c r="AI29" s="110"/>
      <c r="AJ29" s="110"/>
      <c r="AK29" s="110"/>
      <c r="AL29" s="110"/>
      <c r="AM29" s="110"/>
      <c r="AN29" s="110"/>
      <c r="AO29" s="110"/>
      <c r="AP29" s="110"/>
      <c r="AQ29" s="19"/>
      <c r="AR29" s="20"/>
      <c r="AS29" s="20"/>
      <c r="AT29" s="20"/>
      <c r="AU29" s="20"/>
      <c r="AV29" s="20"/>
      <c r="AW29" s="20"/>
      <c r="AX29" s="20"/>
      <c r="AY29" s="20"/>
      <c r="AZ29" s="20"/>
      <c r="BA29" s="20"/>
      <c r="BB29" s="126"/>
    </row>
    <row r="30" spans="1:54" x14ac:dyDescent="0.15">
      <c r="A30" s="124">
        <v>20</v>
      </c>
      <c r="B30" s="115"/>
      <c r="C30" s="154" t="s">
        <v>204</v>
      </c>
      <c r="D30" s="155"/>
      <c r="E30" s="155"/>
      <c r="F30" s="155"/>
      <c r="G30" s="155"/>
      <c r="H30" s="155"/>
      <c r="I30" s="155"/>
      <c r="J30" s="157"/>
      <c r="K30" s="157"/>
      <c r="L30" s="155"/>
      <c r="M30" s="182"/>
      <c r="N30" s="157" t="s">
        <v>321</v>
      </c>
      <c r="O30" s="157"/>
      <c r="P30" s="157"/>
      <c r="Q30" s="157"/>
      <c r="R30" s="157"/>
      <c r="S30" s="157"/>
      <c r="T30" s="157"/>
      <c r="U30" s="157"/>
      <c r="V30" s="190" t="s">
        <v>489</v>
      </c>
      <c r="W30" s="113"/>
      <c r="X30" s="19"/>
      <c r="Y30" s="19"/>
      <c r="Z30" s="19"/>
      <c r="AA30" s="19"/>
      <c r="AB30" s="19"/>
      <c r="AC30" s="113"/>
      <c r="AD30" s="113"/>
      <c r="AE30" s="113"/>
      <c r="AF30" s="113"/>
      <c r="AG30" s="113"/>
      <c r="AH30" s="110"/>
      <c r="AI30" s="110"/>
      <c r="AJ30" s="110"/>
      <c r="AK30" s="110"/>
      <c r="AL30" s="110"/>
      <c r="AM30" s="110"/>
      <c r="AN30" s="110"/>
      <c r="AO30" s="110"/>
      <c r="AP30" s="110"/>
      <c r="AQ30" s="19"/>
      <c r="AR30" s="20"/>
      <c r="AS30" s="20"/>
      <c r="AT30" s="20"/>
      <c r="AU30" s="20"/>
      <c r="AV30" s="20"/>
      <c r="AW30" s="20"/>
      <c r="AX30" s="20"/>
      <c r="AY30" s="20"/>
      <c r="AZ30" s="20"/>
      <c r="BA30" s="20"/>
      <c r="BB30" s="126"/>
    </row>
    <row r="31" spans="1:54" x14ac:dyDescent="0.15">
      <c r="A31" s="124">
        <v>21</v>
      </c>
      <c r="B31" s="115"/>
      <c r="C31" s="154" t="s">
        <v>140</v>
      </c>
      <c r="D31" s="155"/>
      <c r="E31" s="155"/>
      <c r="F31" s="155"/>
      <c r="G31" s="155"/>
      <c r="H31" s="155"/>
      <c r="I31" s="155"/>
      <c r="J31" s="157"/>
      <c r="K31" s="157"/>
      <c r="L31" s="155"/>
      <c r="M31" s="182"/>
      <c r="N31" s="157" t="s">
        <v>322</v>
      </c>
      <c r="O31" s="157"/>
      <c r="P31" s="157"/>
      <c r="Q31" s="157"/>
      <c r="R31" s="157"/>
      <c r="S31" s="157"/>
      <c r="T31" s="157"/>
      <c r="U31" s="157"/>
      <c r="V31" s="190" t="s">
        <v>490</v>
      </c>
      <c r="W31" s="113"/>
      <c r="X31" s="19"/>
      <c r="Y31" s="19"/>
      <c r="Z31" s="19"/>
      <c r="AA31" s="19"/>
      <c r="AB31" s="19"/>
      <c r="AC31" s="113"/>
      <c r="AD31" s="113"/>
      <c r="AE31" s="113"/>
      <c r="AF31" s="113"/>
      <c r="AG31" s="113"/>
      <c r="AH31" s="110"/>
      <c r="AI31" s="110"/>
      <c r="AJ31" s="110"/>
      <c r="AK31" s="110"/>
      <c r="AL31" s="110"/>
      <c r="AM31" s="110"/>
      <c r="AN31" s="110"/>
      <c r="AO31" s="110"/>
      <c r="AP31" s="110"/>
      <c r="AQ31" s="19"/>
      <c r="AR31" s="20"/>
      <c r="AS31" s="20"/>
      <c r="AT31" s="20"/>
      <c r="AU31" s="20"/>
      <c r="AV31" s="20"/>
      <c r="AW31" s="20"/>
      <c r="AX31" s="20"/>
      <c r="AY31" s="20"/>
      <c r="AZ31" s="20"/>
      <c r="BA31" s="20"/>
      <c r="BB31" s="126"/>
    </row>
    <row r="32" spans="1:54" x14ac:dyDescent="0.15">
      <c r="A32" s="124">
        <v>22</v>
      </c>
      <c r="B32" s="115"/>
      <c r="C32" s="154" t="s">
        <v>141</v>
      </c>
      <c r="D32" s="155"/>
      <c r="E32" s="155"/>
      <c r="F32" s="155"/>
      <c r="G32" s="155"/>
      <c r="H32" s="155"/>
      <c r="I32" s="155"/>
      <c r="J32" s="157"/>
      <c r="K32" s="157"/>
      <c r="L32" s="155"/>
      <c r="M32" s="182"/>
      <c r="N32" s="157" t="s">
        <v>323</v>
      </c>
      <c r="O32" s="157"/>
      <c r="P32" s="157"/>
      <c r="Q32" s="157"/>
      <c r="R32" s="157"/>
      <c r="S32" s="157"/>
      <c r="T32" s="157"/>
      <c r="U32" s="157"/>
      <c r="V32" s="190" t="s">
        <v>491</v>
      </c>
      <c r="W32" s="113"/>
      <c r="X32" s="19"/>
      <c r="Y32" s="19"/>
      <c r="Z32" s="19"/>
      <c r="AA32" s="19"/>
      <c r="AB32" s="19"/>
      <c r="AC32" s="113"/>
      <c r="AD32" s="113"/>
      <c r="AE32" s="113"/>
      <c r="AF32" s="113"/>
      <c r="AG32" s="113"/>
      <c r="AH32" s="110"/>
      <c r="AI32" s="110"/>
      <c r="AJ32" s="110"/>
      <c r="AK32" s="110"/>
      <c r="AL32" s="110"/>
      <c r="AM32" s="110"/>
      <c r="AN32" s="110"/>
      <c r="AO32" s="110"/>
      <c r="AP32" s="110"/>
      <c r="AQ32" s="19"/>
      <c r="AR32" s="20"/>
      <c r="AS32" s="20"/>
      <c r="AT32" s="20"/>
      <c r="AU32" s="20"/>
      <c r="AV32" s="20"/>
      <c r="AW32" s="20"/>
      <c r="AX32" s="20"/>
      <c r="AY32" s="20"/>
      <c r="AZ32" s="20"/>
      <c r="BA32" s="20"/>
      <c r="BB32" s="126"/>
    </row>
    <row r="33" spans="1:54" x14ac:dyDescent="0.15">
      <c r="A33" s="124">
        <v>23</v>
      </c>
      <c r="B33" s="115"/>
      <c r="C33" s="154" t="s">
        <v>142</v>
      </c>
      <c r="D33" s="155"/>
      <c r="E33" s="155"/>
      <c r="F33" s="155"/>
      <c r="G33" s="155"/>
      <c r="H33" s="155"/>
      <c r="I33" s="155"/>
      <c r="J33" s="157"/>
      <c r="K33" s="157"/>
      <c r="L33" s="155"/>
      <c r="M33" s="182"/>
      <c r="N33" s="157" t="s">
        <v>314</v>
      </c>
      <c r="O33" s="157"/>
      <c r="P33" s="157"/>
      <c r="Q33" s="157"/>
      <c r="R33" s="157"/>
      <c r="S33" s="157"/>
      <c r="T33" s="157"/>
      <c r="U33" s="157"/>
      <c r="V33" s="190" t="s">
        <v>492</v>
      </c>
      <c r="W33" s="113"/>
      <c r="X33" s="19"/>
      <c r="Y33" s="19"/>
      <c r="Z33" s="19"/>
      <c r="AA33" s="19"/>
      <c r="AB33" s="19"/>
      <c r="AC33" s="113"/>
      <c r="AD33" s="113"/>
      <c r="AE33" s="113"/>
      <c r="AF33" s="113"/>
      <c r="AG33" s="113"/>
      <c r="AH33" s="110"/>
      <c r="AI33" s="110"/>
      <c r="AJ33" s="110"/>
      <c r="AK33" s="110"/>
      <c r="AL33" s="110"/>
      <c r="AM33" s="110"/>
      <c r="AN33" s="110"/>
      <c r="AO33" s="110"/>
      <c r="AP33" s="110"/>
      <c r="AQ33" s="19"/>
      <c r="AR33" s="20"/>
      <c r="AS33" s="20"/>
      <c r="AT33" s="20"/>
      <c r="AU33" s="20"/>
      <c r="AV33" s="20"/>
      <c r="AW33" s="20"/>
      <c r="AX33" s="20"/>
      <c r="AY33" s="20"/>
      <c r="AZ33" s="20"/>
      <c r="BA33" s="20"/>
      <c r="BB33" s="126"/>
    </row>
    <row r="34" spans="1:54" x14ac:dyDescent="0.15">
      <c r="A34" s="124">
        <v>24</v>
      </c>
      <c r="B34" s="115"/>
      <c r="C34" s="154" t="s">
        <v>143</v>
      </c>
      <c r="D34" s="155"/>
      <c r="E34" s="155"/>
      <c r="F34" s="155"/>
      <c r="G34" s="155"/>
      <c r="H34" s="155"/>
      <c r="I34" s="155"/>
      <c r="J34" s="157"/>
      <c r="K34" s="157"/>
      <c r="L34" s="155"/>
      <c r="M34" s="182"/>
      <c r="N34" s="157" t="s">
        <v>324</v>
      </c>
      <c r="O34" s="157"/>
      <c r="P34" s="157"/>
      <c r="Q34" s="157"/>
      <c r="R34" s="157"/>
      <c r="S34" s="157"/>
      <c r="T34" s="157"/>
      <c r="U34" s="157"/>
      <c r="V34" s="190" t="s">
        <v>493</v>
      </c>
      <c r="W34" s="113"/>
      <c r="X34" s="19"/>
      <c r="Y34" s="19"/>
      <c r="Z34" s="19"/>
      <c r="AA34" s="19"/>
      <c r="AB34" s="19"/>
      <c r="AC34" s="113"/>
      <c r="AD34" s="113"/>
      <c r="AE34" s="113"/>
      <c r="AF34" s="113"/>
      <c r="AG34" s="113"/>
      <c r="AH34" s="110"/>
      <c r="AI34" s="110"/>
      <c r="AJ34" s="110"/>
      <c r="AK34" s="110"/>
      <c r="AL34" s="110"/>
      <c r="AM34" s="110"/>
      <c r="AN34" s="110"/>
      <c r="AO34" s="110"/>
      <c r="AP34" s="110"/>
      <c r="AQ34" s="19"/>
      <c r="AR34" s="20"/>
      <c r="AS34" s="20"/>
      <c r="AT34" s="20"/>
      <c r="AU34" s="20"/>
      <c r="AV34" s="20"/>
      <c r="AW34" s="20"/>
      <c r="AX34" s="20"/>
      <c r="AY34" s="20"/>
      <c r="AZ34" s="20"/>
      <c r="BA34" s="20"/>
      <c r="BB34" s="126"/>
    </row>
    <row r="35" spans="1:54" x14ac:dyDescent="0.15">
      <c r="A35" s="124">
        <v>25</v>
      </c>
      <c r="B35" s="115"/>
      <c r="C35" s="154" t="s">
        <v>144</v>
      </c>
      <c r="D35" s="155"/>
      <c r="E35" s="155"/>
      <c r="F35" s="155"/>
      <c r="G35" s="155"/>
      <c r="H35" s="155"/>
      <c r="I35" s="155"/>
      <c r="J35" s="157"/>
      <c r="K35" s="157"/>
      <c r="L35" s="155"/>
      <c r="M35" s="182"/>
      <c r="N35" s="157" t="s">
        <v>325</v>
      </c>
      <c r="O35" s="157"/>
      <c r="P35" s="157"/>
      <c r="Q35" s="157"/>
      <c r="R35" s="157"/>
      <c r="S35" s="157"/>
      <c r="T35" s="157"/>
      <c r="U35" s="157"/>
      <c r="V35" s="190" t="s">
        <v>494</v>
      </c>
      <c r="W35" s="113"/>
      <c r="X35" s="19"/>
      <c r="Y35" s="19"/>
      <c r="Z35" s="19"/>
      <c r="AA35" s="19"/>
      <c r="AB35" s="19"/>
      <c r="AC35" s="113"/>
      <c r="AD35" s="113"/>
      <c r="AE35" s="113"/>
      <c r="AF35" s="113"/>
      <c r="AG35" s="113"/>
      <c r="AH35" s="110"/>
      <c r="AI35" s="110"/>
      <c r="AJ35" s="110"/>
      <c r="AK35" s="110"/>
      <c r="AL35" s="110"/>
      <c r="AM35" s="110"/>
      <c r="AN35" s="110"/>
      <c r="AO35" s="110"/>
      <c r="AP35" s="110"/>
      <c r="AQ35" s="19"/>
      <c r="AR35" s="20"/>
      <c r="AS35" s="20"/>
      <c r="AT35" s="20"/>
      <c r="AU35" s="20"/>
      <c r="AV35" s="20"/>
      <c r="AW35" s="20"/>
      <c r="AX35" s="20"/>
      <c r="AY35" s="20"/>
      <c r="AZ35" s="20"/>
      <c r="BA35" s="20"/>
      <c r="BB35" s="126"/>
    </row>
    <row r="36" spans="1:54" x14ac:dyDescent="0.15">
      <c r="A36" s="124">
        <v>26</v>
      </c>
      <c r="B36" s="115"/>
      <c r="C36" s="154" t="s">
        <v>145</v>
      </c>
      <c r="D36" s="155"/>
      <c r="E36" s="155"/>
      <c r="F36" s="155"/>
      <c r="G36" s="155"/>
      <c r="H36" s="155"/>
      <c r="I36" s="155"/>
      <c r="J36" s="157"/>
      <c r="K36" s="157"/>
      <c r="L36" s="155"/>
      <c r="M36" s="182"/>
      <c r="N36" s="157" t="s">
        <v>326</v>
      </c>
      <c r="O36" s="157"/>
      <c r="P36" s="157"/>
      <c r="Q36" s="157"/>
      <c r="R36" s="157"/>
      <c r="S36" s="157"/>
      <c r="T36" s="157"/>
      <c r="U36" s="157"/>
      <c r="V36" s="190" t="s">
        <v>495</v>
      </c>
      <c r="W36" s="113"/>
      <c r="X36" s="19"/>
      <c r="Y36" s="19"/>
      <c r="Z36" s="19"/>
      <c r="AA36" s="19"/>
      <c r="AB36" s="19"/>
      <c r="AC36" s="113"/>
      <c r="AD36" s="113"/>
      <c r="AE36" s="113"/>
      <c r="AF36" s="113"/>
      <c r="AG36" s="113"/>
      <c r="AH36" s="110"/>
      <c r="AI36" s="110"/>
      <c r="AJ36" s="110"/>
      <c r="AK36" s="110"/>
      <c r="AL36" s="110"/>
      <c r="AM36" s="110"/>
      <c r="AN36" s="110"/>
      <c r="AO36" s="110"/>
      <c r="AP36" s="110"/>
      <c r="AQ36" s="19"/>
      <c r="AR36" s="20"/>
      <c r="AS36" s="20"/>
      <c r="AT36" s="20"/>
      <c r="AU36" s="20"/>
      <c r="AV36" s="20"/>
      <c r="AW36" s="20"/>
      <c r="AX36" s="20"/>
      <c r="AY36" s="20"/>
      <c r="AZ36" s="20"/>
      <c r="BA36" s="20"/>
      <c r="BB36" s="126"/>
    </row>
    <row r="37" spans="1:54" x14ac:dyDescent="0.15">
      <c r="A37" s="124">
        <v>27</v>
      </c>
      <c r="B37" s="116"/>
      <c r="C37" s="154" t="s">
        <v>205</v>
      </c>
      <c r="D37" s="155"/>
      <c r="E37" s="155"/>
      <c r="F37" s="155"/>
      <c r="G37" s="155"/>
      <c r="H37" s="155"/>
      <c r="I37" s="155"/>
      <c r="J37" s="157"/>
      <c r="K37" s="157"/>
      <c r="L37" s="155"/>
      <c r="M37" s="182"/>
      <c r="N37" s="157" t="s">
        <v>327</v>
      </c>
      <c r="O37" s="157"/>
      <c r="P37" s="157"/>
      <c r="Q37" s="157"/>
      <c r="R37" s="157"/>
      <c r="S37" s="157"/>
      <c r="T37" s="157"/>
      <c r="U37" s="157"/>
      <c r="V37" s="190" t="s">
        <v>496</v>
      </c>
      <c r="W37" s="191"/>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126"/>
    </row>
    <row r="38" spans="1:54" x14ac:dyDescent="0.15">
      <c r="A38" s="124">
        <v>28</v>
      </c>
      <c r="B38" s="116"/>
      <c r="C38" s="154" t="s">
        <v>146</v>
      </c>
      <c r="D38" s="155"/>
      <c r="E38" s="155"/>
      <c r="F38" s="155"/>
      <c r="G38" s="155"/>
      <c r="H38" s="155"/>
      <c r="I38" s="155"/>
      <c r="J38" s="157"/>
      <c r="K38" s="157"/>
      <c r="L38" s="155"/>
      <c r="M38" s="182"/>
      <c r="N38" s="157" t="s">
        <v>328</v>
      </c>
      <c r="O38" s="157"/>
      <c r="P38" s="157"/>
      <c r="Q38" s="157"/>
      <c r="R38" s="157"/>
      <c r="S38" s="157"/>
      <c r="T38" s="157"/>
      <c r="U38" s="157"/>
      <c r="V38" s="190" t="s">
        <v>497</v>
      </c>
      <c r="W38" s="191"/>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126"/>
    </row>
    <row r="39" spans="1:54" x14ac:dyDescent="0.15">
      <c r="A39" s="124">
        <v>29</v>
      </c>
      <c r="B39" s="116"/>
      <c r="C39" s="154" t="s">
        <v>147</v>
      </c>
      <c r="D39" s="155"/>
      <c r="E39" s="155"/>
      <c r="F39" s="155"/>
      <c r="G39" s="155"/>
      <c r="H39" s="155"/>
      <c r="I39" s="155"/>
      <c r="J39" s="157"/>
      <c r="K39" s="157"/>
      <c r="L39" s="155"/>
      <c r="M39" s="182"/>
      <c r="N39" s="157" t="s">
        <v>329</v>
      </c>
      <c r="O39" s="157"/>
      <c r="P39" s="157"/>
      <c r="Q39" s="157"/>
      <c r="R39" s="157"/>
      <c r="S39" s="157"/>
      <c r="T39" s="157"/>
      <c r="U39" s="157"/>
      <c r="V39" s="190" t="s">
        <v>498</v>
      </c>
      <c r="W39" s="191"/>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126"/>
    </row>
    <row r="40" spans="1:54" x14ac:dyDescent="0.15">
      <c r="A40" s="124">
        <v>30</v>
      </c>
      <c r="B40" s="116"/>
      <c r="C40" s="154" t="s">
        <v>148</v>
      </c>
      <c r="D40" s="155"/>
      <c r="E40" s="155"/>
      <c r="F40" s="155"/>
      <c r="G40" s="155"/>
      <c r="H40" s="155"/>
      <c r="I40" s="155"/>
      <c r="J40" s="157"/>
      <c r="K40" s="157"/>
      <c r="L40" s="155"/>
      <c r="M40" s="182"/>
      <c r="N40" s="157" t="s">
        <v>330</v>
      </c>
      <c r="O40" s="157"/>
      <c r="P40" s="157"/>
      <c r="Q40" s="157"/>
      <c r="R40" s="157"/>
      <c r="S40" s="157"/>
      <c r="T40" s="157"/>
      <c r="U40" s="157"/>
      <c r="V40" s="190" t="s">
        <v>499</v>
      </c>
      <c r="W40" s="191"/>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126"/>
    </row>
    <row r="41" spans="1:54" x14ac:dyDescent="0.15">
      <c r="A41" s="124">
        <v>31</v>
      </c>
      <c r="B41" s="116"/>
      <c r="C41" s="154" t="s">
        <v>149</v>
      </c>
      <c r="D41" s="155"/>
      <c r="E41" s="155"/>
      <c r="F41" s="155"/>
      <c r="G41" s="155"/>
      <c r="H41" s="155"/>
      <c r="I41" s="155"/>
      <c r="J41" s="157"/>
      <c r="K41" s="157"/>
      <c r="L41" s="155"/>
      <c r="M41" s="182"/>
      <c r="N41" s="157" t="s">
        <v>331</v>
      </c>
      <c r="O41" s="157"/>
      <c r="P41" s="157"/>
      <c r="Q41" s="157"/>
      <c r="R41" s="157"/>
      <c r="S41" s="157"/>
      <c r="T41" s="157"/>
      <c r="U41" s="157"/>
      <c r="V41" s="190" t="s">
        <v>500</v>
      </c>
      <c r="W41" s="191"/>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126"/>
    </row>
    <row r="42" spans="1:54" x14ac:dyDescent="0.15">
      <c r="A42" s="124">
        <v>32</v>
      </c>
      <c r="B42" s="116"/>
      <c r="C42" s="154" t="s">
        <v>206</v>
      </c>
      <c r="D42" s="155"/>
      <c r="E42" s="155"/>
      <c r="F42" s="155"/>
      <c r="G42" s="155"/>
      <c r="H42" s="155"/>
      <c r="I42" s="155"/>
      <c r="J42" s="157"/>
      <c r="K42" s="157"/>
      <c r="L42" s="155"/>
      <c r="M42" s="182"/>
      <c r="N42" s="157" t="s">
        <v>332</v>
      </c>
      <c r="O42" s="157"/>
      <c r="P42" s="157"/>
      <c r="Q42" s="157"/>
      <c r="R42" s="157"/>
      <c r="S42" s="157"/>
      <c r="T42" s="157"/>
      <c r="U42" s="157"/>
      <c r="V42" s="190" t="s">
        <v>501</v>
      </c>
      <c r="W42" s="191"/>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126"/>
    </row>
    <row r="43" spans="1:54" ht="13.5" customHeight="1" x14ac:dyDescent="0.15">
      <c r="A43" s="124">
        <v>33</v>
      </c>
      <c r="B43" s="115"/>
      <c r="C43" s="154" t="s">
        <v>150</v>
      </c>
      <c r="D43" s="155"/>
      <c r="E43" s="155"/>
      <c r="F43" s="155"/>
      <c r="G43" s="155"/>
      <c r="H43" s="155"/>
      <c r="I43" s="155"/>
      <c r="J43" s="157"/>
      <c r="K43" s="157"/>
      <c r="L43" s="155"/>
      <c r="M43" s="182"/>
      <c r="N43" s="157" t="s">
        <v>333</v>
      </c>
      <c r="O43" s="157"/>
      <c r="P43" s="157"/>
      <c r="Q43" s="157"/>
      <c r="R43" s="157"/>
      <c r="S43" s="157"/>
      <c r="T43" s="157"/>
      <c r="U43" s="157"/>
      <c r="V43" s="190" t="s">
        <v>640</v>
      </c>
      <c r="W43" s="189"/>
      <c r="X43" s="59"/>
      <c r="Y43" s="59"/>
      <c r="Z43" s="59"/>
      <c r="AA43" s="59"/>
      <c r="AB43" s="59"/>
      <c r="AC43" s="59"/>
      <c r="AD43" s="59"/>
      <c r="AE43" s="59"/>
      <c r="AF43" s="59"/>
      <c r="AG43" s="59"/>
      <c r="AH43" s="59"/>
      <c r="AI43" s="59"/>
      <c r="AJ43" s="59"/>
      <c r="AK43" s="59"/>
      <c r="AL43" s="110"/>
      <c r="AM43" s="110"/>
      <c r="AN43" s="110"/>
      <c r="AO43" s="110"/>
      <c r="AP43" s="110"/>
      <c r="AQ43" s="110"/>
      <c r="AR43" s="111"/>
      <c r="AS43" s="111"/>
      <c r="AT43" s="111"/>
      <c r="AU43" s="111"/>
      <c r="AV43" s="111"/>
      <c r="AW43" s="111"/>
      <c r="AX43" s="111"/>
      <c r="AY43" s="111"/>
      <c r="AZ43" s="111"/>
      <c r="BA43" s="111"/>
      <c r="BB43" s="125"/>
    </row>
    <row r="44" spans="1:54" ht="13.5" customHeight="1" x14ac:dyDescent="0.15">
      <c r="A44" s="256">
        <v>34</v>
      </c>
      <c r="B44" s="267"/>
      <c r="C44" s="252" t="s">
        <v>207</v>
      </c>
      <c r="D44" s="253"/>
      <c r="E44" s="253"/>
      <c r="F44" s="253"/>
      <c r="G44" s="253"/>
      <c r="H44" s="253"/>
      <c r="I44" s="253"/>
      <c r="J44" s="254"/>
      <c r="K44" s="254"/>
      <c r="L44" s="253"/>
      <c r="M44" s="255"/>
      <c r="N44" s="254" t="s">
        <v>334</v>
      </c>
      <c r="O44" s="254"/>
      <c r="P44" s="254"/>
      <c r="Q44" s="254"/>
      <c r="R44" s="254"/>
      <c r="S44" s="254"/>
      <c r="T44" s="254"/>
      <c r="U44" s="254"/>
      <c r="V44" s="258" t="s">
        <v>683</v>
      </c>
      <c r="W44" s="259"/>
      <c r="X44" s="242"/>
      <c r="Y44" s="242"/>
      <c r="Z44" s="242"/>
      <c r="AA44" s="242"/>
      <c r="AB44" s="242"/>
      <c r="AC44" s="242"/>
      <c r="AD44" s="242"/>
      <c r="AE44" s="242"/>
      <c r="AF44" s="242"/>
      <c r="AG44" s="242"/>
      <c r="AH44" s="242"/>
      <c r="AI44" s="242"/>
      <c r="AJ44" s="242"/>
      <c r="AK44" s="242"/>
      <c r="AL44" s="268"/>
      <c r="AM44" s="268"/>
      <c r="AN44" s="268"/>
      <c r="AO44" s="269"/>
      <c r="AP44" s="269"/>
      <c r="AQ44" s="269"/>
      <c r="AR44" s="260"/>
      <c r="AS44" s="260"/>
      <c r="AT44" s="260"/>
      <c r="AU44" s="260"/>
      <c r="AV44" s="260"/>
      <c r="AW44" s="260"/>
      <c r="AX44" s="260"/>
      <c r="AY44" s="260"/>
      <c r="AZ44" s="260"/>
      <c r="BA44" s="260"/>
      <c r="BB44" s="270"/>
    </row>
    <row r="45" spans="1:54" ht="13.5" customHeight="1" x14ac:dyDescent="0.15">
      <c r="A45" s="124">
        <v>35</v>
      </c>
      <c r="B45" s="115"/>
      <c r="C45" s="154" t="s">
        <v>208</v>
      </c>
      <c r="D45" s="155"/>
      <c r="E45" s="155"/>
      <c r="F45" s="155"/>
      <c r="G45" s="155"/>
      <c r="H45" s="155"/>
      <c r="I45" s="155"/>
      <c r="J45" s="157"/>
      <c r="K45" s="157"/>
      <c r="L45" s="155"/>
      <c r="M45" s="182"/>
      <c r="N45" s="157" t="s">
        <v>335</v>
      </c>
      <c r="O45" s="157"/>
      <c r="P45" s="157"/>
      <c r="Q45" s="157"/>
      <c r="R45" s="157"/>
      <c r="S45" s="157"/>
      <c r="T45" s="157"/>
      <c r="U45" s="157"/>
      <c r="V45" s="190" t="s">
        <v>635</v>
      </c>
      <c r="W45" s="189"/>
      <c r="X45" s="59"/>
      <c r="Y45" s="59"/>
      <c r="Z45" s="59"/>
      <c r="AA45" s="59"/>
      <c r="AB45" s="59"/>
      <c r="AC45" s="59"/>
      <c r="AD45" s="59"/>
      <c r="AE45" s="59"/>
      <c r="AF45" s="59"/>
      <c r="AG45" s="59"/>
      <c r="AH45" s="59"/>
      <c r="AI45" s="59"/>
      <c r="AJ45" s="59"/>
      <c r="AK45" s="59"/>
      <c r="AL45" s="19"/>
      <c r="AM45" s="19"/>
      <c r="AN45" s="19"/>
      <c r="AO45" s="110"/>
      <c r="AP45" s="110"/>
      <c r="AQ45" s="110"/>
      <c r="AR45" s="111"/>
      <c r="AS45" s="111"/>
      <c r="AT45" s="111"/>
      <c r="AU45" s="111"/>
      <c r="AV45" s="111"/>
      <c r="AW45" s="111"/>
      <c r="AX45" s="111"/>
      <c r="AY45" s="111"/>
      <c r="AZ45" s="111"/>
      <c r="BA45" s="111"/>
      <c r="BB45" s="125"/>
    </row>
    <row r="46" spans="1:54" ht="13.5" customHeight="1" x14ac:dyDescent="0.15">
      <c r="A46" s="124">
        <v>36</v>
      </c>
      <c r="B46" s="115"/>
      <c r="C46" s="154" t="s">
        <v>209</v>
      </c>
      <c r="D46" s="155"/>
      <c r="E46" s="155"/>
      <c r="F46" s="155"/>
      <c r="G46" s="155"/>
      <c r="H46" s="155"/>
      <c r="I46" s="155"/>
      <c r="J46" s="157"/>
      <c r="K46" s="157"/>
      <c r="L46" s="155"/>
      <c r="M46" s="182"/>
      <c r="N46" s="157" t="s">
        <v>336</v>
      </c>
      <c r="O46" s="157"/>
      <c r="P46" s="157"/>
      <c r="Q46" s="157"/>
      <c r="R46" s="157"/>
      <c r="S46" s="157"/>
      <c r="T46" s="157"/>
      <c r="U46" s="157"/>
      <c r="V46" s="190" t="s">
        <v>636</v>
      </c>
      <c r="W46" s="113"/>
      <c r="X46" s="19"/>
      <c r="Y46" s="19"/>
      <c r="Z46" s="19"/>
      <c r="AA46" s="19"/>
      <c r="AB46" s="112"/>
      <c r="AC46" s="113"/>
      <c r="AD46" s="113"/>
      <c r="AE46" s="113"/>
      <c r="AF46" s="113"/>
      <c r="AG46" s="113"/>
      <c r="AH46" s="110"/>
      <c r="AI46" s="110"/>
      <c r="AJ46" s="110"/>
      <c r="AK46" s="110"/>
      <c r="AL46" s="110"/>
      <c r="AM46" s="110"/>
      <c r="AN46" s="110"/>
      <c r="AO46" s="110"/>
      <c r="AP46" s="110"/>
      <c r="AQ46" s="110"/>
      <c r="AR46" s="111"/>
      <c r="AS46" s="111"/>
      <c r="AT46" s="111"/>
      <c r="AU46" s="111"/>
      <c r="AV46" s="111"/>
      <c r="AW46" s="111"/>
      <c r="AX46" s="111"/>
      <c r="AY46" s="111"/>
      <c r="AZ46" s="111"/>
      <c r="BA46" s="111"/>
      <c r="BB46" s="125"/>
    </row>
    <row r="47" spans="1:54" ht="36.75" customHeight="1" x14ac:dyDescent="0.15">
      <c r="A47" s="124">
        <v>37</v>
      </c>
      <c r="B47" s="116"/>
      <c r="C47" s="221" t="s">
        <v>1024</v>
      </c>
      <c r="D47" s="222"/>
      <c r="E47" s="222"/>
      <c r="F47" s="222"/>
      <c r="G47" s="222"/>
      <c r="H47" s="222"/>
      <c r="I47" s="222"/>
      <c r="J47" s="223"/>
      <c r="K47" s="223"/>
      <c r="L47" s="222"/>
      <c r="M47" s="224"/>
      <c r="N47" s="223" t="s">
        <v>337</v>
      </c>
      <c r="O47" s="223"/>
      <c r="P47" s="223"/>
      <c r="Q47" s="223"/>
      <c r="R47" s="223"/>
      <c r="S47" s="223"/>
      <c r="T47" s="223"/>
      <c r="U47" s="223"/>
      <c r="V47" s="671" t="s">
        <v>1016</v>
      </c>
      <c r="W47" s="672"/>
      <c r="X47" s="672"/>
      <c r="Y47" s="672"/>
      <c r="Z47" s="672"/>
      <c r="AA47" s="672"/>
      <c r="AB47" s="672"/>
      <c r="AC47" s="672"/>
      <c r="AD47" s="672"/>
      <c r="AE47" s="672"/>
      <c r="AF47" s="672"/>
      <c r="AG47" s="672"/>
      <c r="AH47" s="672"/>
      <c r="AI47" s="672"/>
      <c r="AJ47" s="672"/>
      <c r="AK47" s="672"/>
      <c r="AL47" s="672"/>
      <c r="AM47" s="672"/>
      <c r="AN47" s="672"/>
      <c r="AO47" s="672"/>
      <c r="AP47" s="672"/>
      <c r="AQ47" s="672"/>
      <c r="AR47" s="672"/>
      <c r="AS47" s="672"/>
      <c r="AT47" s="672"/>
      <c r="AU47" s="672"/>
      <c r="AV47" s="672"/>
      <c r="AW47" s="672"/>
      <c r="AX47" s="672"/>
      <c r="AY47" s="672"/>
      <c r="AZ47" s="672"/>
      <c r="BA47" s="672"/>
      <c r="BB47" s="673"/>
    </row>
    <row r="48" spans="1:54" ht="13.5" customHeight="1" x14ac:dyDescent="0.15">
      <c r="A48" s="124">
        <v>38</v>
      </c>
      <c r="B48" s="115"/>
      <c r="C48" s="154" t="s">
        <v>211</v>
      </c>
      <c r="D48" s="155"/>
      <c r="E48" s="155"/>
      <c r="F48" s="155"/>
      <c r="G48" s="155"/>
      <c r="H48" s="155"/>
      <c r="I48" s="155"/>
      <c r="J48" s="157"/>
      <c r="K48" s="157"/>
      <c r="L48" s="155"/>
      <c r="M48" s="182"/>
      <c r="N48" s="157" t="s">
        <v>338</v>
      </c>
      <c r="O48" s="157"/>
      <c r="P48" s="157"/>
      <c r="Q48" s="157"/>
      <c r="R48" s="157"/>
      <c r="S48" s="157"/>
      <c r="T48" s="157"/>
      <c r="U48" s="157"/>
      <c r="V48" s="190" t="s">
        <v>502</v>
      </c>
      <c r="W48" s="113"/>
      <c r="X48" s="19"/>
      <c r="Y48" s="19"/>
      <c r="Z48" s="19"/>
      <c r="AA48" s="19"/>
      <c r="AB48" s="19"/>
      <c r="AC48" s="113"/>
      <c r="AD48" s="113"/>
      <c r="AE48" s="113"/>
      <c r="AF48" s="113"/>
      <c r="AG48" s="113"/>
      <c r="AH48" s="110"/>
      <c r="AI48" s="110"/>
      <c r="AJ48" s="110"/>
      <c r="AK48" s="110"/>
      <c r="AL48" s="110"/>
      <c r="AM48" s="110"/>
      <c r="AN48" s="110"/>
      <c r="AO48" s="110"/>
      <c r="AP48" s="110"/>
      <c r="AQ48" s="110"/>
      <c r="AR48" s="111"/>
      <c r="AS48" s="111"/>
      <c r="AT48" s="111"/>
      <c r="AU48" s="111"/>
      <c r="AV48" s="111"/>
      <c r="AW48" s="111"/>
      <c r="AX48" s="111"/>
      <c r="AY48" s="111"/>
      <c r="AZ48" s="111"/>
      <c r="BA48" s="111"/>
      <c r="BB48" s="125"/>
    </row>
    <row r="49" spans="1:54" ht="13.5" customHeight="1" x14ac:dyDescent="0.15">
      <c r="A49" s="124">
        <v>39</v>
      </c>
      <c r="B49" s="115"/>
      <c r="C49" s="154" t="s">
        <v>151</v>
      </c>
      <c r="D49" s="155"/>
      <c r="E49" s="155"/>
      <c r="F49" s="155"/>
      <c r="G49" s="155"/>
      <c r="H49" s="155"/>
      <c r="I49" s="155"/>
      <c r="J49" s="157"/>
      <c r="K49" s="157"/>
      <c r="L49" s="155"/>
      <c r="M49" s="182"/>
      <c r="N49" s="157" t="s">
        <v>339</v>
      </c>
      <c r="O49" s="157"/>
      <c r="P49" s="157"/>
      <c r="Q49" s="157"/>
      <c r="R49" s="157"/>
      <c r="S49" s="157"/>
      <c r="T49" s="157"/>
      <c r="U49" s="157"/>
      <c r="V49" s="190" t="s">
        <v>503</v>
      </c>
      <c r="W49" s="113"/>
      <c r="X49" s="19"/>
      <c r="Y49" s="19"/>
      <c r="Z49" s="19"/>
      <c r="AA49" s="19"/>
      <c r="AB49" s="19"/>
      <c r="AC49" s="113"/>
      <c r="AD49" s="113"/>
      <c r="AE49" s="113"/>
      <c r="AF49" s="113"/>
      <c r="AG49" s="19"/>
      <c r="AH49" s="19"/>
      <c r="AI49" s="19"/>
      <c r="AJ49" s="19"/>
      <c r="AK49" s="19"/>
      <c r="AL49" s="19"/>
      <c r="AM49" s="19"/>
      <c r="AN49" s="19"/>
      <c r="AO49" s="19"/>
      <c r="AP49" s="19"/>
      <c r="AQ49" s="110"/>
      <c r="AR49" s="111"/>
      <c r="AS49" s="111"/>
      <c r="AT49" s="111"/>
      <c r="AU49" s="111"/>
      <c r="AV49" s="111"/>
      <c r="AW49" s="111"/>
      <c r="AX49" s="111"/>
      <c r="AY49" s="111"/>
      <c r="AZ49" s="111"/>
      <c r="BA49" s="111"/>
      <c r="BB49" s="125"/>
    </row>
    <row r="50" spans="1:54" ht="13.5" customHeight="1" x14ac:dyDescent="0.15">
      <c r="A50" s="124">
        <v>40</v>
      </c>
      <c r="B50" s="115"/>
      <c r="C50" s="154" t="s">
        <v>212</v>
      </c>
      <c r="D50" s="155"/>
      <c r="E50" s="155"/>
      <c r="F50" s="155"/>
      <c r="G50" s="155"/>
      <c r="H50" s="155"/>
      <c r="I50" s="155"/>
      <c r="J50" s="157"/>
      <c r="K50" s="157"/>
      <c r="L50" s="155"/>
      <c r="M50" s="182"/>
      <c r="N50" s="157" t="s">
        <v>340</v>
      </c>
      <c r="O50" s="157"/>
      <c r="P50" s="157"/>
      <c r="Q50" s="157"/>
      <c r="R50" s="157"/>
      <c r="S50" s="157"/>
      <c r="T50" s="157"/>
      <c r="U50" s="157"/>
      <c r="V50" s="190" t="s">
        <v>504</v>
      </c>
      <c r="W50" s="113"/>
      <c r="X50" s="19"/>
      <c r="Y50" s="19"/>
      <c r="Z50" s="19"/>
      <c r="AA50" s="19"/>
      <c r="AB50" s="19"/>
      <c r="AC50" s="113"/>
      <c r="AD50" s="113"/>
      <c r="AE50" s="113"/>
      <c r="AF50" s="113"/>
      <c r="AG50" s="19"/>
      <c r="AH50" s="19"/>
      <c r="AI50" s="19"/>
      <c r="AJ50" s="19"/>
      <c r="AK50" s="19"/>
      <c r="AL50" s="19"/>
      <c r="AM50" s="19"/>
      <c r="AN50" s="19"/>
      <c r="AO50" s="19"/>
      <c r="AP50" s="19"/>
      <c r="AQ50" s="110"/>
      <c r="AR50" s="111"/>
      <c r="AS50" s="111"/>
      <c r="AT50" s="111"/>
      <c r="AU50" s="111"/>
      <c r="AV50" s="111"/>
      <c r="AW50" s="111"/>
      <c r="AX50" s="111"/>
      <c r="AY50" s="111"/>
      <c r="AZ50" s="111"/>
      <c r="BA50" s="111"/>
      <c r="BB50" s="125"/>
    </row>
    <row r="51" spans="1:54" ht="13.5" customHeight="1" x14ac:dyDescent="0.15">
      <c r="A51" s="124">
        <v>41</v>
      </c>
      <c r="B51" s="115"/>
      <c r="C51" s="154" t="s">
        <v>152</v>
      </c>
      <c r="D51" s="155"/>
      <c r="E51" s="155"/>
      <c r="F51" s="155"/>
      <c r="G51" s="155"/>
      <c r="H51" s="155"/>
      <c r="I51" s="155"/>
      <c r="J51" s="157"/>
      <c r="K51" s="157"/>
      <c r="L51" s="155"/>
      <c r="M51" s="182"/>
      <c r="N51" s="157" t="s">
        <v>307</v>
      </c>
      <c r="O51" s="157"/>
      <c r="P51" s="157"/>
      <c r="Q51" s="157"/>
      <c r="R51" s="157"/>
      <c r="S51" s="157"/>
      <c r="T51" s="157"/>
      <c r="U51" s="157"/>
      <c r="V51" s="190" t="s">
        <v>505</v>
      </c>
      <c r="W51" s="113"/>
      <c r="X51" s="19"/>
      <c r="Y51" s="19"/>
      <c r="Z51" s="19"/>
      <c r="AA51" s="19"/>
      <c r="AB51" s="19"/>
      <c r="AC51" s="113"/>
      <c r="AD51" s="113"/>
      <c r="AE51" s="113"/>
      <c r="AF51" s="113"/>
      <c r="AG51" s="113"/>
      <c r="AH51" s="110"/>
      <c r="AI51" s="110"/>
      <c r="AJ51" s="110"/>
      <c r="AK51" s="110"/>
      <c r="AL51" s="110"/>
      <c r="AM51" s="110"/>
      <c r="AN51" s="110"/>
      <c r="AO51" s="110"/>
      <c r="AP51" s="110"/>
      <c r="AQ51" s="110"/>
      <c r="AR51" s="111"/>
      <c r="AS51" s="111"/>
      <c r="AT51" s="111"/>
      <c r="AU51" s="111"/>
      <c r="AV51" s="111"/>
      <c r="AW51" s="111"/>
      <c r="AX51" s="111"/>
      <c r="AY51" s="111"/>
      <c r="AZ51" s="111"/>
      <c r="BA51" s="111"/>
      <c r="BB51" s="125"/>
    </row>
    <row r="52" spans="1:54" ht="13.5" customHeight="1" x14ac:dyDescent="0.15">
      <c r="A52" s="124">
        <v>42</v>
      </c>
      <c r="B52" s="115"/>
      <c r="C52" s="154" t="s">
        <v>153</v>
      </c>
      <c r="D52" s="155"/>
      <c r="E52" s="155"/>
      <c r="F52" s="155"/>
      <c r="G52" s="155"/>
      <c r="H52" s="155"/>
      <c r="I52" s="155"/>
      <c r="J52" s="157"/>
      <c r="K52" s="157"/>
      <c r="L52" s="155"/>
      <c r="M52" s="182"/>
      <c r="N52" s="157" t="s">
        <v>341</v>
      </c>
      <c r="O52" s="157"/>
      <c r="P52" s="157"/>
      <c r="Q52" s="157"/>
      <c r="R52" s="157"/>
      <c r="S52" s="157"/>
      <c r="T52" s="157"/>
      <c r="U52" s="157"/>
      <c r="V52" s="190" t="s">
        <v>506</v>
      </c>
      <c r="W52" s="113"/>
      <c r="X52" s="19"/>
      <c r="Y52" s="19"/>
      <c r="Z52" s="19"/>
      <c r="AA52" s="19"/>
      <c r="AB52" s="19"/>
      <c r="AC52" s="113"/>
      <c r="AD52" s="113"/>
      <c r="AE52" s="113"/>
      <c r="AF52" s="113"/>
      <c r="AG52" s="113"/>
      <c r="AH52" s="110"/>
      <c r="AI52" s="110"/>
      <c r="AJ52" s="110"/>
      <c r="AK52" s="110"/>
      <c r="AL52" s="110"/>
      <c r="AM52" s="110"/>
      <c r="AN52" s="110"/>
      <c r="AO52" s="110"/>
      <c r="AP52" s="110"/>
      <c r="AQ52" s="110"/>
      <c r="AR52" s="169"/>
      <c r="AS52" s="169"/>
      <c r="AT52" s="169"/>
      <c r="AU52" s="169"/>
      <c r="AV52" s="169"/>
      <c r="AW52" s="169"/>
      <c r="AX52" s="169"/>
      <c r="AY52" s="169"/>
      <c r="AZ52" s="169"/>
      <c r="BA52" s="169"/>
      <c r="BB52" s="170"/>
    </row>
    <row r="53" spans="1:54" ht="13.5" customHeight="1" x14ac:dyDescent="0.15">
      <c r="A53" s="124">
        <v>43</v>
      </c>
      <c r="B53" s="115"/>
      <c r="C53" s="154" t="s">
        <v>508</v>
      </c>
      <c r="D53" s="155"/>
      <c r="E53" s="155"/>
      <c r="F53" s="155"/>
      <c r="G53" s="155"/>
      <c r="H53" s="155"/>
      <c r="I53" s="155"/>
      <c r="J53" s="157"/>
      <c r="K53" s="157"/>
      <c r="L53" s="155"/>
      <c r="M53" s="182"/>
      <c r="N53" s="157" t="s">
        <v>342</v>
      </c>
      <c r="O53" s="157"/>
      <c r="P53" s="157"/>
      <c r="Q53" s="157"/>
      <c r="R53" s="157"/>
      <c r="S53" s="157"/>
      <c r="T53" s="157"/>
      <c r="U53" s="157"/>
      <c r="V53" s="190" t="s">
        <v>507</v>
      </c>
      <c r="W53" s="113"/>
      <c r="X53" s="19"/>
      <c r="Y53" s="19"/>
      <c r="Z53" s="19"/>
      <c r="AA53" s="19"/>
      <c r="AB53" s="19"/>
      <c r="AC53" s="113"/>
      <c r="AD53" s="113"/>
      <c r="AE53" s="113"/>
      <c r="AF53" s="113"/>
      <c r="AG53" s="113"/>
      <c r="AH53" s="110"/>
      <c r="AI53" s="110"/>
      <c r="AJ53" s="110"/>
      <c r="AK53" s="110"/>
      <c r="AL53" s="110"/>
      <c r="AM53" s="110"/>
      <c r="AN53" s="110"/>
      <c r="AO53" s="110"/>
      <c r="AP53" s="110"/>
      <c r="AQ53" s="110"/>
      <c r="AR53" s="111"/>
      <c r="AS53" s="111"/>
      <c r="AT53" s="111"/>
      <c r="AU53" s="111"/>
      <c r="AV53" s="111"/>
      <c r="AW53" s="111"/>
      <c r="AX53" s="111"/>
      <c r="AY53" s="111"/>
      <c r="AZ53" s="111"/>
      <c r="BA53" s="111"/>
      <c r="BB53" s="125"/>
    </row>
    <row r="54" spans="1:54" x14ac:dyDescent="0.15">
      <c r="A54" s="124">
        <v>44</v>
      </c>
      <c r="B54" s="115"/>
      <c r="C54" s="154" t="s">
        <v>509</v>
      </c>
      <c r="D54" s="155"/>
      <c r="E54" s="155"/>
      <c r="F54" s="155"/>
      <c r="G54" s="155"/>
      <c r="H54" s="155"/>
      <c r="I54" s="155"/>
      <c r="J54" s="157"/>
      <c r="K54" s="157"/>
      <c r="L54" s="155"/>
      <c r="M54" s="182"/>
      <c r="N54" s="157" t="s">
        <v>343</v>
      </c>
      <c r="O54" s="157"/>
      <c r="P54" s="157"/>
      <c r="Q54" s="157"/>
      <c r="R54" s="157"/>
      <c r="S54" s="157"/>
      <c r="T54" s="157"/>
      <c r="U54" s="157"/>
      <c r="V54" s="190" t="s">
        <v>510</v>
      </c>
      <c r="W54" s="113"/>
      <c r="X54" s="19"/>
      <c r="Y54" s="19"/>
      <c r="Z54" s="19"/>
      <c r="AA54" s="19"/>
      <c r="AB54" s="19"/>
      <c r="AC54" s="113"/>
      <c r="AD54" s="113"/>
      <c r="AE54" s="113"/>
      <c r="AF54" s="113"/>
      <c r="AG54" s="113"/>
      <c r="AH54" s="110"/>
      <c r="AI54" s="110"/>
      <c r="AJ54" s="110"/>
      <c r="AK54" s="110"/>
      <c r="AL54" s="110"/>
      <c r="AM54" s="110"/>
      <c r="AN54" s="110"/>
      <c r="AO54" s="110"/>
      <c r="AP54" s="110"/>
      <c r="AQ54" s="19"/>
      <c r="AR54" s="20"/>
      <c r="AS54" s="20"/>
      <c r="AT54" s="20"/>
      <c r="AU54" s="20"/>
      <c r="AV54" s="20"/>
      <c r="AW54" s="20"/>
      <c r="AX54" s="20"/>
      <c r="AY54" s="20"/>
      <c r="AZ54" s="20"/>
      <c r="BA54" s="20"/>
      <c r="BB54" s="126"/>
    </row>
    <row r="55" spans="1:54" x14ac:dyDescent="0.15">
      <c r="A55" s="124">
        <v>45</v>
      </c>
      <c r="B55" s="116"/>
      <c r="C55" s="154" t="s">
        <v>213</v>
      </c>
      <c r="D55" s="155"/>
      <c r="E55" s="155"/>
      <c r="F55" s="155"/>
      <c r="G55" s="155"/>
      <c r="H55" s="155"/>
      <c r="I55" s="155"/>
      <c r="J55" s="157"/>
      <c r="K55" s="157"/>
      <c r="L55" s="155"/>
      <c r="M55" s="182"/>
      <c r="N55" s="157" t="s">
        <v>344</v>
      </c>
      <c r="O55" s="157"/>
      <c r="P55" s="157"/>
      <c r="Q55" s="157"/>
      <c r="R55" s="157"/>
      <c r="S55" s="157"/>
      <c r="T55" s="157"/>
      <c r="U55" s="157"/>
      <c r="V55" s="190" t="s">
        <v>511</v>
      </c>
      <c r="W55" s="113"/>
      <c r="X55" s="19"/>
      <c r="Y55" s="19"/>
      <c r="Z55" s="19"/>
      <c r="AA55" s="19"/>
      <c r="AB55" s="19"/>
      <c r="AC55" s="113"/>
      <c r="AD55" s="113"/>
      <c r="AE55" s="113"/>
      <c r="AF55" s="113"/>
      <c r="AG55" s="113"/>
      <c r="AH55" s="110"/>
      <c r="AI55" s="110"/>
      <c r="AJ55" s="110"/>
      <c r="AK55" s="110"/>
      <c r="AL55" s="110"/>
      <c r="AM55" s="110"/>
      <c r="AN55" s="110"/>
      <c r="AO55" s="110"/>
      <c r="AP55" s="110"/>
      <c r="AQ55" s="19"/>
      <c r="AR55" s="20"/>
      <c r="AS55" s="20"/>
      <c r="AT55" s="20"/>
      <c r="AU55" s="20"/>
      <c r="AV55" s="20"/>
      <c r="AW55" s="20"/>
      <c r="AX55" s="20"/>
      <c r="AY55" s="20"/>
      <c r="AZ55" s="20"/>
      <c r="BA55" s="20"/>
      <c r="BB55" s="126"/>
    </row>
    <row r="56" spans="1:54" x14ac:dyDescent="0.15">
      <c r="A56" s="124">
        <v>46</v>
      </c>
      <c r="B56" s="115"/>
      <c r="C56" s="154" t="s">
        <v>214</v>
      </c>
      <c r="D56" s="155"/>
      <c r="E56" s="155"/>
      <c r="F56" s="155"/>
      <c r="G56" s="155"/>
      <c r="H56" s="155"/>
      <c r="I56" s="155"/>
      <c r="J56" s="157"/>
      <c r="K56" s="157"/>
      <c r="L56" s="155"/>
      <c r="M56" s="182"/>
      <c r="N56" s="157" t="s">
        <v>345</v>
      </c>
      <c r="O56" s="157"/>
      <c r="P56" s="157"/>
      <c r="Q56" s="157"/>
      <c r="R56" s="157"/>
      <c r="S56" s="157"/>
      <c r="T56" s="157"/>
      <c r="U56" s="157"/>
      <c r="V56" s="190" t="s">
        <v>512</v>
      </c>
      <c r="W56" s="113"/>
      <c r="X56" s="19"/>
      <c r="Y56" s="19"/>
      <c r="Z56" s="19"/>
      <c r="AA56" s="19"/>
      <c r="AB56" s="19"/>
      <c r="AC56" s="113"/>
      <c r="AD56" s="113"/>
      <c r="AE56" s="113"/>
      <c r="AF56" s="113"/>
      <c r="AG56" s="113"/>
      <c r="AH56" s="110"/>
      <c r="AI56" s="110"/>
      <c r="AJ56" s="110"/>
      <c r="AK56" s="110"/>
      <c r="AL56" s="110"/>
      <c r="AM56" s="110"/>
      <c r="AN56" s="110"/>
      <c r="AO56" s="110"/>
      <c r="AP56" s="110"/>
      <c r="AQ56" s="19"/>
      <c r="AR56" s="20"/>
      <c r="AS56" s="20"/>
      <c r="AT56" s="20"/>
      <c r="AU56" s="20"/>
      <c r="AV56" s="20"/>
      <c r="AW56" s="20"/>
      <c r="AX56" s="20"/>
      <c r="AY56" s="20"/>
      <c r="AZ56" s="20"/>
      <c r="BA56" s="20"/>
      <c r="BB56" s="126"/>
    </row>
    <row r="57" spans="1:54" x14ac:dyDescent="0.15">
      <c r="A57" s="124">
        <v>47</v>
      </c>
      <c r="B57" s="115"/>
      <c r="C57" s="154" t="s">
        <v>215</v>
      </c>
      <c r="D57" s="155"/>
      <c r="E57" s="155"/>
      <c r="F57" s="155"/>
      <c r="G57" s="155"/>
      <c r="H57" s="155"/>
      <c r="I57" s="155"/>
      <c r="J57" s="157"/>
      <c r="K57" s="157"/>
      <c r="L57" s="155"/>
      <c r="M57" s="182"/>
      <c r="N57" s="157" t="s">
        <v>346</v>
      </c>
      <c r="O57" s="157"/>
      <c r="P57" s="157"/>
      <c r="Q57" s="157"/>
      <c r="R57" s="157"/>
      <c r="S57" s="157"/>
      <c r="T57" s="157"/>
      <c r="U57" s="157"/>
      <c r="V57" s="190" t="s">
        <v>513</v>
      </c>
      <c r="W57" s="113"/>
      <c r="X57" s="19"/>
      <c r="Y57" s="19"/>
      <c r="Z57" s="19"/>
      <c r="AA57" s="19"/>
      <c r="AB57" s="19"/>
      <c r="AC57" s="113"/>
      <c r="AD57" s="113"/>
      <c r="AE57" s="113"/>
      <c r="AF57" s="113"/>
      <c r="AG57" s="113"/>
      <c r="AH57" s="110"/>
      <c r="AI57" s="110"/>
      <c r="AJ57" s="110"/>
      <c r="AK57" s="110"/>
      <c r="AL57" s="110"/>
      <c r="AM57" s="110"/>
      <c r="AN57" s="110"/>
      <c r="AO57" s="110"/>
      <c r="AP57" s="110"/>
      <c r="AQ57" s="19"/>
      <c r="AR57" s="20"/>
      <c r="AS57" s="20"/>
      <c r="AT57" s="20"/>
      <c r="AU57" s="20"/>
      <c r="AV57" s="20"/>
      <c r="AW57" s="20"/>
      <c r="AX57" s="20"/>
      <c r="AY57" s="20"/>
      <c r="AZ57" s="20"/>
      <c r="BA57" s="20"/>
      <c r="BB57" s="126"/>
    </row>
    <row r="58" spans="1:54" x14ac:dyDescent="0.15">
      <c r="A58" s="124">
        <v>48</v>
      </c>
      <c r="B58" s="115"/>
      <c r="C58" s="154" t="s">
        <v>216</v>
      </c>
      <c r="D58" s="155"/>
      <c r="E58" s="155"/>
      <c r="F58" s="155"/>
      <c r="G58" s="155"/>
      <c r="H58" s="155"/>
      <c r="I58" s="155"/>
      <c r="J58" s="157"/>
      <c r="K58" s="157"/>
      <c r="L58" s="155"/>
      <c r="M58" s="182"/>
      <c r="N58" s="157" t="s">
        <v>347</v>
      </c>
      <c r="O58" s="157"/>
      <c r="P58" s="157"/>
      <c r="Q58" s="157"/>
      <c r="R58" s="157"/>
      <c r="S58" s="157"/>
      <c r="T58" s="157"/>
      <c r="U58" s="157"/>
      <c r="V58" s="190" t="s">
        <v>514</v>
      </c>
      <c r="W58" s="113"/>
      <c r="X58" s="19"/>
      <c r="Y58" s="19"/>
      <c r="Z58" s="19"/>
      <c r="AA58" s="19"/>
      <c r="AB58" s="19"/>
      <c r="AC58" s="113"/>
      <c r="AD58" s="113"/>
      <c r="AE58" s="113"/>
      <c r="AF58" s="113"/>
      <c r="AG58" s="113"/>
      <c r="AH58" s="110"/>
      <c r="AI58" s="110"/>
      <c r="AJ58" s="110"/>
      <c r="AK58" s="110"/>
      <c r="AL58" s="110"/>
      <c r="AM58" s="110"/>
      <c r="AN58" s="110"/>
      <c r="AO58" s="110"/>
      <c r="AP58" s="110"/>
      <c r="AQ58" s="21"/>
      <c r="AR58" s="20"/>
      <c r="AS58" s="20"/>
      <c r="AT58" s="20"/>
      <c r="AU58" s="20"/>
      <c r="AV58" s="20"/>
      <c r="AW58" s="20"/>
      <c r="AX58" s="20"/>
      <c r="AY58" s="20"/>
      <c r="AZ58" s="20"/>
      <c r="BA58" s="20"/>
      <c r="BB58" s="126"/>
    </row>
    <row r="59" spans="1:54" x14ac:dyDescent="0.15">
      <c r="A59" s="124">
        <v>49</v>
      </c>
      <c r="B59" s="115"/>
      <c r="C59" s="154" t="s">
        <v>154</v>
      </c>
      <c r="D59" s="155"/>
      <c r="E59" s="155"/>
      <c r="F59" s="155"/>
      <c r="G59" s="155"/>
      <c r="H59" s="155"/>
      <c r="I59" s="155"/>
      <c r="J59" s="157"/>
      <c r="K59" s="157"/>
      <c r="L59" s="155"/>
      <c r="M59" s="182"/>
      <c r="N59" s="157" t="s">
        <v>348</v>
      </c>
      <c r="O59" s="157"/>
      <c r="P59" s="157"/>
      <c r="Q59" s="157"/>
      <c r="R59" s="157"/>
      <c r="S59" s="157"/>
      <c r="T59" s="157"/>
      <c r="U59" s="157"/>
      <c r="V59" s="190" t="s">
        <v>517</v>
      </c>
      <c r="W59" s="113"/>
      <c r="X59" s="19"/>
      <c r="Y59" s="19"/>
      <c r="Z59" s="19"/>
      <c r="AA59" s="19"/>
      <c r="AB59" s="19"/>
      <c r="AC59" s="113"/>
      <c r="AD59" s="113"/>
      <c r="AE59" s="113"/>
      <c r="AF59" s="113"/>
      <c r="AG59" s="113"/>
      <c r="AH59" s="110"/>
      <c r="AI59" s="110"/>
      <c r="AJ59" s="110"/>
      <c r="AK59" s="110"/>
      <c r="AL59" s="110"/>
      <c r="AM59" s="110"/>
      <c r="AN59" s="110"/>
      <c r="AO59" s="110"/>
      <c r="AP59" s="110"/>
      <c r="AQ59" s="19"/>
      <c r="AR59" s="20"/>
      <c r="AS59" s="20"/>
      <c r="AT59" s="20"/>
      <c r="AU59" s="20"/>
      <c r="AV59" s="20"/>
      <c r="AW59" s="20"/>
      <c r="AX59" s="20"/>
      <c r="AY59" s="20"/>
      <c r="AZ59" s="20"/>
      <c r="BA59" s="20"/>
      <c r="BB59" s="126"/>
    </row>
    <row r="60" spans="1:54" x14ac:dyDescent="0.15">
      <c r="A60" s="124">
        <v>50</v>
      </c>
      <c r="B60" s="115"/>
      <c r="C60" s="154" t="s">
        <v>155</v>
      </c>
      <c r="D60" s="155"/>
      <c r="E60" s="155"/>
      <c r="F60" s="155"/>
      <c r="G60" s="155"/>
      <c r="H60" s="155"/>
      <c r="I60" s="155"/>
      <c r="J60" s="157"/>
      <c r="K60" s="157"/>
      <c r="L60" s="155"/>
      <c r="M60" s="182"/>
      <c r="N60" s="157" t="s">
        <v>349</v>
      </c>
      <c r="O60" s="157"/>
      <c r="P60" s="157"/>
      <c r="Q60" s="157"/>
      <c r="R60" s="157"/>
      <c r="S60" s="157"/>
      <c r="T60" s="157"/>
      <c r="U60" s="157"/>
      <c r="V60" s="190" t="s">
        <v>515</v>
      </c>
      <c r="W60" s="113"/>
      <c r="X60" s="19"/>
      <c r="Y60" s="19"/>
      <c r="Z60" s="19"/>
      <c r="AA60" s="19"/>
      <c r="AB60" s="19"/>
      <c r="AC60" s="113"/>
      <c r="AD60" s="113"/>
      <c r="AE60" s="113"/>
      <c r="AF60" s="113"/>
      <c r="AG60" s="113"/>
      <c r="AH60" s="110"/>
      <c r="AI60" s="110"/>
      <c r="AJ60" s="110"/>
      <c r="AK60" s="110"/>
      <c r="AL60" s="110"/>
      <c r="AM60" s="110"/>
      <c r="AN60" s="110"/>
      <c r="AO60" s="110"/>
      <c r="AP60" s="110"/>
      <c r="AQ60" s="19"/>
      <c r="AR60" s="20"/>
      <c r="AS60" s="20"/>
      <c r="AT60" s="20"/>
      <c r="AU60" s="20"/>
      <c r="AV60" s="20"/>
      <c r="AW60" s="20"/>
      <c r="AX60" s="20"/>
      <c r="AY60" s="20"/>
      <c r="AZ60" s="20"/>
      <c r="BA60" s="20"/>
      <c r="BB60" s="126"/>
    </row>
    <row r="61" spans="1:54" x14ac:dyDescent="0.15">
      <c r="A61" s="124">
        <v>51</v>
      </c>
      <c r="B61" s="115"/>
      <c r="C61" s="154" t="s">
        <v>156</v>
      </c>
      <c r="D61" s="155"/>
      <c r="E61" s="155"/>
      <c r="F61" s="155"/>
      <c r="G61" s="155"/>
      <c r="H61" s="155"/>
      <c r="I61" s="155"/>
      <c r="J61" s="157"/>
      <c r="K61" s="157"/>
      <c r="L61" s="155"/>
      <c r="M61" s="182"/>
      <c r="N61" s="157" t="s">
        <v>350</v>
      </c>
      <c r="O61" s="157"/>
      <c r="P61" s="157"/>
      <c r="Q61" s="157"/>
      <c r="R61" s="157"/>
      <c r="S61" s="157"/>
      <c r="T61" s="157"/>
      <c r="U61" s="157"/>
      <c r="V61" s="190" t="s">
        <v>518</v>
      </c>
      <c r="W61" s="113"/>
      <c r="X61" s="19"/>
      <c r="Y61" s="19"/>
      <c r="Z61" s="19"/>
      <c r="AA61" s="19"/>
      <c r="AB61" s="19"/>
      <c r="AC61" s="113"/>
      <c r="AD61" s="113"/>
      <c r="AE61" s="113"/>
      <c r="AF61" s="113"/>
      <c r="AG61" s="113"/>
      <c r="AH61" s="110"/>
      <c r="AI61" s="110"/>
      <c r="AJ61" s="110"/>
      <c r="AK61" s="110"/>
      <c r="AL61" s="110"/>
      <c r="AM61" s="110"/>
      <c r="AN61" s="110"/>
      <c r="AO61" s="110"/>
      <c r="AP61" s="110"/>
      <c r="AQ61" s="19"/>
      <c r="AR61" s="20"/>
      <c r="AS61" s="20"/>
      <c r="AT61" s="20"/>
      <c r="AU61" s="20"/>
      <c r="AV61" s="20"/>
      <c r="AW61" s="20"/>
      <c r="AX61" s="20"/>
      <c r="AY61" s="20"/>
      <c r="AZ61" s="20"/>
      <c r="BA61" s="20"/>
      <c r="BB61" s="126"/>
    </row>
    <row r="62" spans="1:54" x14ac:dyDescent="0.15">
      <c r="A62" s="124">
        <v>52</v>
      </c>
      <c r="B62" s="115"/>
      <c r="C62" s="154" t="s">
        <v>157</v>
      </c>
      <c r="D62" s="155"/>
      <c r="E62" s="155"/>
      <c r="F62" s="155"/>
      <c r="G62" s="155"/>
      <c r="H62" s="155"/>
      <c r="I62" s="155"/>
      <c r="J62" s="157"/>
      <c r="K62" s="157"/>
      <c r="L62" s="155"/>
      <c r="M62" s="182"/>
      <c r="N62" s="157" t="s">
        <v>351</v>
      </c>
      <c r="O62" s="157"/>
      <c r="P62" s="157"/>
      <c r="Q62" s="157"/>
      <c r="R62" s="157"/>
      <c r="S62" s="157"/>
      <c r="T62" s="157"/>
      <c r="U62" s="157"/>
      <c r="V62" s="190" t="s">
        <v>516</v>
      </c>
      <c r="W62" s="113"/>
      <c r="X62" s="19"/>
      <c r="Y62" s="19"/>
      <c r="Z62" s="19"/>
      <c r="AA62" s="19"/>
      <c r="AB62" s="19"/>
      <c r="AC62" s="113"/>
      <c r="AD62" s="113"/>
      <c r="AE62" s="113"/>
      <c r="AF62" s="113"/>
      <c r="AG62" s="113"/>
      <c r="AH62" s="110"/>
      <c r="AI62" s="110"/>
      <c r="AJ62" s="110"/>
      <c r="AK62" s="110"/>
      <c r="AL62" s="110"/>
      <c r="AM62" s="110"/>
      <c r="AN62" s="110"/>
      <c r="AO62" s="110"/>
      <c r="AP62" s="110"/>
      <c r="AQ62" s="19"/>
      <c r="AR62" s="20"/>
      <c r="AS62" s="20"/>
      <c r="AT62" s="20"/>
      <c r="AU62" s="20"/>
      <c r="AV62" s="20"/>
      <c r="AW62" s="20"/>
      <c r="AX62" s="20"/>
      <c r="AY62" s="20"/>
      <c r="AZ62" s="20"/>
      <c r="BA62" s="20"/>
      <c r="BB62" s="126"/>
    </row>
    <row r="63" spans="1:54" x14ac:dyDescent="0.15">
      <c r="A63" s="124">
        <v>53</v>
      </c>
      <c r="B63" s="115"/>
      <c r="C63" s="154" t="s">
        <v>158</v>
      </c>
      <c r="D63" s="155"/>
      <c r="E63" s="155"/>
      <c r="F63" s="155"/>
      <c r="G63" s="155"/>
      <c r="H63" s="155"/>
      <c r="I63" s="155"/>
      <c r="J63" s="157"/>
      <c r="K63" s="157"/>
      <c r="L63" s="155"/>
      <c r="M63" s="182"/>
      <c r="N63" s="157" t="s">
        <v>352</v>
      </c>
      <c r="O63" s="157"/>
      <c r="P63" s="157"/>
      <c r="Q63" s="157"/>
      <c r="R63" s="157"/>
      <c r="S63" s="157"/>
      <c r="T63" s="157"/>
      <c r="U63" s="157"/>
      <c r="V63" s="190" t="s">
        <v>519</v>
      </c>
      <c r="W63" s="113"/>
      <c r="X63" s="19"/>
      <c r="Y63" s="19"/>
      <c r="Z63" s="19"/>
      <c r="AA63" s="19"/>
      <c r="AB63" s="19"/>
      <c r="AC63" s="113"/>
      <c r="AD63" s="113"/>
      <c r="AE63" s="113"/>
      <c r="AF63" s="113"/>
      <c r="AG63" s="113"/>
      <c r="AH63" s="110"/>
      <c r="AI63" s="110"/>
      <c r="AJ63" s="110"/>
      <c r="AK63" s="110"/>
      <c r="AL63" s="110"/>
      <c r="AM63" s="110"/>
      <c r="AN63" s="110"/>
      <c r="AO63" s="110"/>
      <c r="AP63" s="110"/>
      <c r="AQ63" s="19"/>
      <c r="AR63" s="20"/>
      <c r="AS63" s="20"/>
      <c r="AT63" s="20"/>
      <c r="AU63" s="20"/>
      <c r="AV63" s="20"/>
      <c r="AW63" s="20"/>
      <c r="AX63" s="20"/>
      <c r="AY63" s="20"/>
      <c r="AZ63" s="20"/>
      <c r="BA63" s="20"/>
      <c r="BB63" s="126"/>
    </row>
    <row r="64" spans="1:54" x14ac:dyDescent="0.15">
      <c r="A64" s="124">
        <v>54</v>
      </c>
      <c r="B64" s="115"/>
      <c r="C64" s="154" t="s">
        <v>159</v>
      </c>
      <c r="D64" s="155"/>
      <c r="E64" s="155"/>
      <c r="F64" s="155"/>
      <c r="G64" s="155"/>
      <c r="H64" s="155"/>
      <c r="I64" s="155"/>
      <c r="J64" s="157"/>
      <c r="K64" s="157"/>
      <c r="L64" s="155"/>
      <c r="M64" s="182"/>
      <c r="N64" s="157" t="s">
        <v>353</v>
      </c>
      <c r="O64" s="157"/>
      <c r="P64" s="157"/>
      <c r="Q64" s="157"/>
      <c r="R64" s="157"/>
      <c r="S64" s="157"/>
      <c r="T64" s="157"/>
      <c r="U64" s="157"/>
      <c r="V64" s="190" t="s">
        <v>520</v>
      </c>
      <c r="W64" s="113"/>
      <c r="X64" s="19"/>
      <c r="Y64" s="19"/>
      <c r="Z64" s="19"/>
      <c r="AA64" s="19"/>
      <c r="AB64" s="19"/>
      <c r="AC64" s="113"/>
      <c r="AD64" s="113"/>
      <c r="AE64" s="113"/>
      <c r="AF64" s="113"/>
      <c r="AG64" s="113"/>
      <c r="AH64" s="110"/>
      <c r="AI64" s="110"/>
      <c r="AJ64" s="110"/>
      <c r="AK64" s="110"/>
      <c r="AL64" s="110"/>
      <c r="AM64" s="110"/>
      <c r="AN64" s="110"/>
      <c r="AO64" s="110"/>
      <c r="AP64" s="110"/>
      <c r="AQ64" s="19"/>
      <c r="AR64" s="20"/>
      <c r="AS64" s="20"/>
      <c r="AT64" s="20"/>
      <c r="AU64" s="20"/>
      <c r="AV64" s="20"/>
      <c r="AW64" s="20"/>
      <c r="AX64" s="20"/>
      <c r="AY64" s="20"/>
      <c r="AZ64" s="20"/>
      <c r="BA64" s="20"/>
      <c r="BB64" s="126"/>
    </row>
    <row r="65" spans="1:54" x14ac:dyDescent="0.15">
      <c r="A65" s="124">
        <v>55</v>
      </c>
      <c r="B65" s="115"/>
      <c r="C65" s="154" t="s">
        <v>160</v>
      </c>
      <c r="D65" s="155"/>
      <c r="E65" s="155"/>
      <c r="F65" s="155"/>
      <c r="G65" s="155"/>
      <c r="H65" s="155"/>
      <c r="I65" s="155"/>
      <c r="J65" s="157"/>
      <c r="K65" s="157"/>
      <c r="L65" s="155"/>
      <c r="M65" s="182"/>
      <c r="N65" s="157" t="s">
        <v>354</v>
      </c>
      <c r="O65" s="157"/>
      <c r="P65" s="157"/>
      <c r="Q65" s="157"/>
      <c r="R65" s="157"/>
      <c r="S65" s="157"/>
      <c r="T65" s="157"/>
      <c r="U65" s="157"/>
      <c r="V65" s="190" t="s">
        <v>521</v>
      </c>
      <c r="W65" s="113"/>
      <c r="X65" s="19"/>
      <c r="Y65" s="19"/>
      <c r="Z65" s="19"/>
      <c r="AA65" s="19"/>
      <c r="AB65" s="19"/>
      <c r="AC65" s="113"/>
      <c r="AD65" s="113"/>
      <c r="AE65" s="113"/>
      <c r="AF65" s="113"/>
      <c r="AG65" s="113"/>
      <c r="AH65" s="110"/>
      <c r="AI65" s="110"/>
      <c r="AJ65" s="110"/>
      <c r="AK65" s="110"/>
      <c r="AL65" s="110"/>
      <c r="AM65" s="110"/>
      <c r="AN65" s="110"/>
      <c r="AO65" s="110"/>
      <c r="AP65" s="110"/>
      <c r="AQ65" s="19"/>
      <c r="AR65" s="20"/>
      <c r="AS65" s="20"/>
      <c r="AT65" s="20"/>
      <c r="AU65" s="20"/>
      <c r="AV65" s="20"/>
      <c r="AW65" s="20"/>
      <c r="AX65" s="20"/>
      <c r="AY65" s="20"/>
      <c r="AZ65" s="20"/>
      <c r="BA65" s="20"/>
      <c r="BB65" s="126"/>
    </row>
    <row r="66" spans="1:54" x14ac:dyDescent="0.15">
      <c r="A66" s="124">
        <v>56</v>
      </c>
      <c r="B66" s="115"/>
      <c r="C66" s="154" t="s">
        <v>161</v>
      </c>
      <c r="D66" s="155"/>
      <c r="E66" s="155"/>
      <c r="F66" s="155"/>
      <c r="G66" s="155"/>
      <c r="H66" s="155"/>
      <c r="I66" s="155"/>
      <c r="J66" s="157"/>
      <c r="K66" s="157"/>
      <c r="L66" s="155"/>
      <c r="M66" s="182"/>
      <c r="N66" s="157" t="s">
        <v>355</v>
      </c>
      <c r="O66" s="157"/>
      <c r="P66" s="157"/>
      <c r="Q66" s="157"/>
      <c r="R66" s="157"/>
      <c r="S66" s="157"/>
      <c r="T66" s="157"/>
      <c r="U66" s="157"/>
      <c r="V66" s="190" t="s">
        <v>522</v>
      </c>
      <c r="W66" s="113"/>
      <c r="X66" s="19"/>
      <c r="Y66" s="19"/>
      <c r="Z66" s="19"/>
      <c r="AA66" s="19"/>
      <c r="AB66" s="19"/>
      <c r="AC66" s="113"/>
      <c r="AD66" s="113"/>
      <c r="AE66" s="113"/>
      <c r="AF66" s="113"/>
      <c r="AG66" s="113"/>
      <c r="AH66" s="110"/>
      <c r="AI66" s="110"/>
      <c r="AJ66" s="110"/>
      <c r="AK66" s="110"/>
      <c r="AL66" s="110"/>
      <c r="AM66" s="110"/>
      <c r="AN66" s="110"/>
      <c r="AO66" s="110"/>
      <c r="AP66" s="110"/>
      <c r="AQ66" s="19"/>
      <c r="AR66" s="20"/>
      <c r="AS66" s="20"/>
      <c r="AT66" s="20"/>
      <c r="AU66" s="20"/>
      <c r="AV66" s="20"/>
      <c r="AW66" s="20"/>
      <c r="AX66" s="20"/>
      <c r="AY66" s="20"/>
      <c r="AZ66" s="20"/>
      <c r="BA66" s="20"/>
      <c r="BB66" s="126"/>
    </row>
    <row r="67" spans="1:54" x14ac:dyDescent="0.15">
      <c r="A67" s="124">
        <v>57</v>
      </c>
      <c r="B67" s="115"/>
      <c r="C67" s="154" t="s">
        <v>162</v>
      </c>
      <c r="D67" s="155"/>
      <c r="E67" s="155"/>
      <c r="F67" s="155"/>
      <c r="G67" s="155"/>
      <c r="H67" s="155"/>
      <c r="I67" s="155"/>
      <c r="J67" s="157"/>
      <c r="K67" s="157"/>
      <c r="L67" s="155"/>
      <c r="M67" s="182"/>
      <c r="N67" s="157" t="s">
        <v>356</v>
      </c>
      <c r="O67" s="157"/>
      <c r="P67" s="157"/>
      <c r="Q67" s="157"/>
      <c r="R67" s="157"/>
      <c r="S67" s="157"/>
      <c r="T67" s="157"/>
      <c r="U67" s="157"/>
      <c r="V67" s="190" t="s">
        <v>523</v>
      </c>
      <c r="W67" s="113"/>
      <c r="X67" s="19"/>
      <c r="Y67" s="19"/>
      <c r="Z67" s="19"/>
      <c r="AA67" s="19"/>
      <c r="AB67" s="19"/>
      <c r="AC67" s="113"/>
      <c r="AD67" s="113"/>
      <c r="AE67" s="113"/>
      <c r="AF67" s="113"/>
      <c r="AG67" s="113"/>
      <c r="AH67" s="110"/>
      <c r="AI67" s="110"/>
      <c r="AJ67" s="110"/>
      <c r="AK67" s="110"/>
      <c r="AL67" s="110"/>
      <c r="AM67" s="110"/>
      <c r="AN67" s="110"/>
      <c r="AO67" s="110"/>
      <c r="AP67" s="110"/>
      <c r="AQ67" s="19"/>
      <c r="AR67" s="20"/>
      <c r="AS67" s="20"/>
      <c r="AT67" s="20"/>
      <c r="AU67" s="20"/>
      <c r="AV67" s="20"/>
      <c r="AW67" s="20"/>
      <c r="AX67" s="20"/>
      <c r="AY67" s="20"/>
      <c r="AZ67" s="20"/>
      <c r="BA67" s="20"/>
      <c r="BB67" s="126"/>
    </row>
    <row r="68" spans="1:54" x14ac:dyDescent="0.15">
      <c r="A68" s="124">
        <v>58</v>
      </c>
      <c r="B68" s="116"/>
      <c r="C68" s="154" t="s">
        <v>163</v>
      </c>
      <c r="D68" s="155"/>
      <c r="E68" s="155"/>
      <c r="F68" s="155"/>
      <c r="G68" s="155"/>
      <c r="H68" s="155"/>
      <c r="I68" s="155"/>
      <c r="J68" s="157"/>
      <c r="K68" s="157"/>
      <c r="L68" s="155"/>
      <c r="M68" s="182"/>
      <c r="N68" s="157" t="s">
        <v>357</v>
      </c>
      <c r="O68" s="157"/>
      <c r="P68" s="157"/>
      <c r="Q68" s="157"/>
      <c r="R68" s="157"/>
      <c r="S68" s="157"/>
      <c r="T68" s="157"/>
      <c r="U68" s="157"/>
      <c r="V68" s="190" t="s">
        <v>524</v>
      </c>
      <c r="W68" s="191"/>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126"/>
    </row>
    <row r="69" spans="1:54" x14ac:dyDescent="0.15">
      <c r="A69" s="124">
        <v>59</v>
      </c>
      <c r="B69" s="116"/>
      <c r="C69" s="154" t="s">
        <v>164</v>
      </c>
      <c r="D69" s="155"/>
      <c r="E69" s="155"/>
      <c r="F69" s="155"/>
      <c r="G69" s="155"/>
      <c r="H69" s="155"/>
      <c r="I69" s="155"/>
      <c r="J69" s="157"/>
      <c r="K69" s="157"/>
      <c r="L69" s="155"/>
      <c r="M69" s="182"/>
      <c r="N69" s="157" t="s">
        <v>358</v>
      </c>
      <c r="O69" s="157"/>
      <c r="P69" s="157"/>
      <c r="Q69" s="157"/>
      <c r="R69" s="157"/>
      <c r="S69" s="157"/>
      <c r="T69" s="157"/>
      <c r="U69" s="157"/>
      <c r="V69" s="190" t="s">
        <v>526</v>
      </c>
      <c r="W69" s="191"/>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126"/>
    </row>
    <row r="70" spans="1:54" x14ac:dyDescent="0.15">
      <c r="A70" s="124">
        <v>60</v>
      </c>
      <c r="B70" s="116"/>
      <c r="C70" s="154" t="s">
        <v>165</v>
      </c>
      <c r="D70" s="155"/>
      <c r="E70" s="155"/>
      <c r="F70" s="155"/>
      <c r="G70" s="155"/>
      <c r="H70" s="155"/>
      <c r="I70" s="155"/>
      <c r="J70" s="157"/>
      <c r="K70" s="157"/>
      <c r="L70" s="155"/>
      <c r="M70" s="182"/>
      <c r="N70" s="157" t="s">
        <v>359</v>
      </c>
      <c r="O70" s="157"/>
      <c r="P70" s="157"/>
      <c r="Q70" s="157"/>
      <c r="R70" s="157"/>
      <c r="S70" s="157"/>
      <c r="T70" s="157"/>
      <c r="U70" s="157"/>
      <c r="V70" s="190" t="s">
        <v>527</v>
      </c>
      <c r="W70" s="191"/>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126"/>
    </row>
    <row r="71" spans="1:54" x14ac:dyDescent="0.15">
      <c r="A71" s="124">
        <v>61</v>
      </c>
      <c r="B71" s="116"/>
      <c r="C71" s="154" t="s">
        <v>166</v>
      </c>
      <c r="D71" s="155"/>
      <c r="E71" s="155"/>
      <c r="F71" s="155"/>
      <c r="G71" s="155"/>
      <c r="H71" s="155"/>
      <c r="I71" s="155"/>
      <c r="J71" s="157"/>
      <c r="K71" s="157"/>
      <c r="L71" s="155"/>
      <c r="M71" s="182"/>
      <c r="N71" s="157" t="s">
        <v>360</v>
      </c>
      <c r="O71" s="157"/>
      <c r="P71" s="157"/>
      <c r="Q71" s="157"/>
      <c r="R71" s="157"/>
      <c r="S71" s="157"/>
      <c r="T71" s="157"/>
      <c r="U71" s="157"/>
      <c r="V71" s="190" t="s">
        <v>528</v>
      </c>
      <c r="W71" s="191"/>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126"/>
    </row>
    <row r="72" spans="1:54" x14ac:dyDescent="0.15">
      <c r="A72" s="124">
        <v>62</v>
      </c>
      <c r="B72" s="116"/>
      <c r="C72" s="154" t="s">
        <v>167</v>
      </c>
      <c r="D72" s="155"/>
      <c r="E72" s="155"/>
      <c r="F72" s="155"/>
      <c r="G72" s="155"/>
      <c r="H72" s="155"/>
      <c r="I72" s="155"/>
      <c r="J72" s="157"/>
      <c r="K72" s="157"/>
      <c r="L72" s="155"/>
      <c r="M72" s="182"/>
      <c r="N72" s="157" t="s">
        <v>361</v>
      </c>
      <c r="O72" s="157"/>
      <c r="P72" s="157"/>
      <c r="Q72" s="157"/>
      <c r="R72" s="157"/>
      <c r="S72" s="157"/>
      <c r="T72" s="157"/>
      <c r="U72" s="157"/>
      <c r="V72" s="190" t="s">
        <v>525</v>
      </c>
      <c r="W72" s="191"/>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126"/>
    </row>
    <row r="73" spans="1:54" x14ac:dyDescent="0.15">
      <c r="A73" s="124">
        <v>63</v>
      </c>
      <c r="B73" s="116"/>
      <c r="C73" s="154" t="s">
        <v>168</v>
      </c>
      <c r="D73" s="155"/>
      <c r="E73" s="155"/>
      <c r="F73" s="155"/>
      <c r="G73" s="155"/>
      <c r="H73" s="155"/>
      <c r="I73" s="155"/>
      <c r="J73" s="157"/>
      <c r="K73" s="157"/>
      <c r="L73" s="155"/>
      <c r="M73" s="182"/>
      <c r="N73" s="157" t="s">
        <v>362</v>
      </c>
      <c r="O73" s="157"/>
      <c r="P73" s="157"/>
      <c r="Q73" s="157"/>
      <c r="R73" s="157"/>
      <c r="S73" s="157"/>
      <c r="T73" s="157"/>
      <c r="U73" s="157"/>
      <c r="V73" s="190" t="s">
        <v>544</v>
      </c>
      <c r="W73" s="191"/>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126"/>
    </row>
    <row r="74" spans="1:54" ht="13.5" customHeight="1" x14ac:dyDescent="0.15">
      <c r="A74" s="124">
        <v>64</v>
      </c>
      <c r="B74" s="115"/>
      <c r="C74" s="154" t="s">
        <v>169</v>
      </c>
      <c r="D74" s="155"/>
      <c r="E74" s="155"/>
      <c r="F74" s="155"/>
      <c r="G74" s="155"/>
      <c r="H74" s="155"/>
      <c r="I74" s="155"/>
      <c r="J74" s="157"/>
      <c r="K74" s="157"/>
      <c r="L74" s="155"/>
      <c r="M74" s="182"/>
      <c r="N74" s="157" t="s">
        <v>363</v>
      </c>
      <c r="O74" s="157"/>
      <c r="P74" s="157"/>
      <c r="Q74" s="157"/>
      <c r="R74" s="157"/>
      <c r="S74" s="157"/>
      <c r="T74" s="157"/>
      <c r="U74" s="157"/>
      <c r="V74" s="190" t="s">
        <v>529</v>
      </c>
      <c r="W74" s="189"/>
      <c r="X74" s="59"/>
      <c r="Y74" s="59"/>
      <c r="Z74" s="59"/>
      <c r="AA74" s="59"/>
      <c r="AB74" s="59"/>
      <c r="AC74" s="59"/>
      <c r="AD74" s="59"/>
      <c r="AE74" s="59"/>
      <c r="AF74" s="59"/>
      <c r="AG74" s="59"/>
      <c r="AH74" s="59"/>
      <c r="AI74" s="59"/>
      <c r="AJ74" s="59"/>
      <c r="AK74" s="59"/>
      <c r="AL74" s="110"/>
      <c r="AM74" s="110"/>
      <c r="AN74" s="110"/>
      <c r="AO74" s="110"/>
      <c r="AP74" s="110"/>
      <c r="AQ74" s="110"/>
      <c r="AR74" s="111"/>
      <c r="AS74" s="111"/>
      <c r="AT74" s="111"/>
      <c r="AU74" s="111"/>
      <c r="AV74" s="111"/>
      <c r="AW74" s="111"/>
      <c r="AX74" s="111"/>
      <c r="AY74" s="111"/>
      <c r="AZ74" s="111"/>
      <c r="BA74" s="111"/>
      <c r="BB74" s="125"/>
    </row>
    <row r="75" spans="1:54" ht="13.5" customHeight="1" x14ac:dyDescent="0.15">
      <c r="A75" s="124">
        <v>65</v>
      </c>
      <c r="B75" s="115"/>
      <c r="C75" s="154" t="s">
        <v>170</v>
      </c>
      <c r="D75" s="155"/>
      <c r="E75" s="155"/>
      <c r="F75" s="155"/>
      <c r="G75" s="155"/>
      <c r="H75" s="155"/>
      <c r="I75" s="155"/>
      <c r="J75" s="157"/>
      <c r="K75" s="157"/>
      <c r="L75" s="155"/>
      <c r="M75" s="182"/>
      <c r="N75" s="157" t="s">
        <v>364</v>
      </c>
      <c r="O75" s="157"/>
      <c r="P75" s="157"/>
      <c r="Q75" s="157"/>
      <c r="R75" s="157"/>
      <c r="S75" s="157"/>
      <c r="T75" s="157"/>
      <c r="U75" s="157"/>
      <c r="V75" s="190" t="s">
        <v>530</v>
      </c>
      <c r="W75" s="189"/>
      <c r="X75" s="59"/>
      <c r="Y75" s="59"/>
      <c r="Z75" s="59"/>
      <c r="AA75" s="59"/>
      <c r="AB75" s="59"/>
      <c r="AC75" s="59"/>
      <c r="AD75" s="59"/>
      <c r="AE75" s="59"/>
      <c r="AF75" s="59"/>
      <c r="AG75" s="59"/>
      <c r="AH75" s="59"/>
      <c r="AI75" s="59"/>
      <c r="AJ75" s="59"/>
      <c r="AK75" s="59"/>
      <c r="AL75" s="19"/>
      <c r="AM75" s="19"/>
      <c r="AN75" s="19"/>
      <c r="AO75" s="110"/>
      <c r="AP75" s="110"/>
      <c r="AQ75" s="110"/>
      <c r="AR75" s="111"/>
      <c r="AS75" s="111"/>
      <c r="AT75" s="111"/>
      <c r="AU75" s="111"/>
      <c r="AV75" s="111"/>
      <c r="AW75" s="111"/>
      <c r="AX75" s="111"/>
      <c r="AY75" s="111"/>
      <c r="AZ75" s="111"/>
      <c r="BA75" s="111"/>
      <c r="BB75" s="125"/>
    </row>
    <row r="76" spans="1:54" ht="13.5" customHeight="1" x14ac:dyDescent="0.15">
      <c r="A76" s="124">
        <v>66</v>
      </c>
      <c r="B76" s="115"/>
      <c r="C76" s="154" t="s">
        <v>171</v>
      </c>
      <c r="D76" s="155"/>
      <c r="E76" s="155"/>
      <c r="F76" s="155"/>
      <c r="G76" s="155"/>
      <c r="H76" s="155"/>
      <c r="I76" s="155"/>
      <c r="J76" s="157"/>
      <c r="K76" s="157"/>
      <c r="L76" s="155"/>
      <c r="M76" s="182"/>
      <c r="N76" s="157" t="s">
        <v>365</v>
      </c>
      <c r="O76" s="157"/>
      <c r="P76" s="157"/>
      <c r="Q76" s="157"/>
      <c r="R76" s="157"/>
      <c r="S76" s="157"/>
      <c r="T76" s="157"/>
      <c r="U76" s="157"/>
      <c r="V76" s="190" t="s">
        <v>531</v>
      </c>
      <c r="W76" s="189"/>
      <c r="X76" s="59"/>
      <c r="Y76" s="59"/>
      <c r="Z76" s="59"/>
      <c r="AA76" s="59"/>
      <c r="AB76" s="59"/>
      <c r="AC76" s="59"/>
      <c r="AD76" s="59"/>
      <c r="AE76" s="59"/>
      <c r="AF76" s="59"/>
      <c r="AG76" s="59"/>
      <c r="AH76" s="59"/>
      <c r="AI76" s="59"/>
      <c r="AJ76" s="59"/>
      <c r="AK76" s="59"/>
      <c r="AL76" s="19"/>
      <c r="AM76" s="19"/>
      <c r="AN76" s="19"/>
      <c r="AO76" s="110"/>
      <c r="AP76" s="110"/>
      <c r="AQ76" s="110"/>
      <c r="AR76" s="111"/>
      <c r="AS76" s="111"/>
      <c r="AT76" s="111"/>
      <c r="AU76" s="111"/>
      <c r="AV76" s="111"/>
      <c r="AW76" s="111"/>
      <c r="AX76" s="111"/>
      <c r="AY76" s="111"/>
      <c r="AZ76" s="111"/>
      <c r="BA76" s="111"/>
      <c r="BB76" s="125"/>
    </row>
    <row r="77" spans="1:54" ht="13.5" customHeight="1" x14ac:dyDescent="0.15">
      <c r="A77" s="124">
        <v>67</v>
      </c>
      <c r="B77" s="115"/>
      <c r="C77" s="154" t="s">
        <v>172</v>
      </c>
      <c r="D77" s="155"/>
      <c r="E77" s="155"/>
      <c r="F77" s="155"/>
      <c r="G77" s="155"/>
      <c r="H77" s="155"/>
      <c r="I77" s="155"/>
      <c r="J77" s="157"/>
      <c r="K77" s="157"/>
      <c r="L77" s="155"/>
      <c r="M77" s="182"/>
      <c r="N77" s="157" t="s">
        <v>366</v>
      </c>
      <c r="O77" s="157"/>
      <c r="P77" s="157"/>
      <c r="Q77" s="157"/>
      <c r="R77" s="157"/>
      <c r="S77" s="157"/>
      <c r="T77" s="157"/>
      <c r="U77" s="157"/>
      <c r="V77" s="190" t="s">
        <v>532</v>
      </c>
      <c r="W77" s="113"/>
      <c r="X77" s="19"/>
      <c r="Y77" s="19"/>
      <c r="Z77" s="19"/>
      <c r="AA77" s="19"/>
      <c r="AB77" s="112"/>
      <c r="AC77" s="113"/>
      <c r="AD77" s="113"/>
      <c r="AE77" s="113"/>
      <c r="AF77" s="113"/>
      <c r="AG77" s="113"/>
      <c r="AH77" s="110"/>
      <c r="AI77" s="110"/>
      <c r="AJ77" s="110"/>
      <c r="AK77" s="110"/>
      <c r="AL77" s="110"/>
      <c r="AM77" s="110"/>
      <c r="AN77" s="110"/>
      <c r="AO77" s="110"/>
      <c r="AP77" s="110"/>
      <c r="AQ77" s="110"/>
      <c r="AR77" s="111"/>
      <c r="AS77" s="111"/>
      <c r="AT77" s="111"/>
      <c r="AU77" s="111"/>
      <c r="AV77" s="111"/>
      <c r="AW77" s="111"/>
      <c r="AX77" s="111"/>
      <c r="AY77" s="111"/>
      <c r="AZ77" s="111"/>
      <c r="BA77" s="111"/>
      <c r="BB77" s="125"/>
    </row>
    <row r="78" spans="1:54" ht="13.5" customHeight="1" x14ac:dyDescent="0.15">
      <c r="A78" s="124">
        <v>68</v>
      </c>
      <c r="B78" s="115"/>
      <c r="C78" s="154" t="s">
        <v>173</v>
      </c>
      <c r="D78" s="155"/>
      <c r="E78" s="155"/>
      <c r="F78" s="155"/>
      <c r="G78" s="155"/>
      <c r="H78" s="155"/>
      <c r="I78" s="155"/>
      <c r="J78" s="157"/>
      <c r="K78" s="157"/>
      <c r="L78" s="155"/>
      <c r="M78" s="182"/>
      <c r="N78" s="157" t="s">
        <v>367</v>
      </c>
      <c r="O78" s="157"/>
      <c r="P78" s="157"/>
      <c r="Q78" s="157"/>
      <c r="R78" s="157"/>
      <c r="S78" s="157"/>
      <c r="T78" s="157"/>
      <c r="U78" s="157"/>
      <c r="V78" s="190" t="s">
        <v>533</v>
      </c>
      <c r="W78" s="113"/>
      <c r="X78" s="19"/>
      <c r="Y78" s="19"/>
      <c r="Z78" s="19"/>
      <c r="AA78" s="19"/>
      <c r="AB78" s="19"/>
      <c r="AC78" s="113"/>
      <c r="AD78" s="113"/>
      <c r="AE78" s="113"/>
      <c r="AF78" s="113"/>
      <c r="AG78" s="113"/>
      <c r="AH78" s="110"/>
      <c r="AI78" s="110"/>
      <c r="AJ78" s="110"/>
      <c r="AK78" s="110"/>
      <c r="AL78" s="110"/>
      <c r="AM78" s="110"/>
      <c r="AN78" s="110"/>
      <c r="AO78" s="110"/>
      <c r="AP78" s="110"/>
      <c r="AQ78" s="110"/>
      <c r="AR78" s="111"/>
      <c r="AS78" s="111"/>
      <c r="AT78" s="111"/>
      <c r="AU78" s="111"/>
      <c r="AV78" s="111"/>
      <c r="AW78" s="111"/>
      <c r="AX78" s="111"/>
      <c r="AY78" s="111"/>
      <c r="AZ78" s="111"/>
      <c r="BA78" s="111"/>
      <c r="BB78" s="125"/>
    </row>
    <row r="79" spans="1:54" ht="13.5" customHeight="1" x14ac:dyDescent="0.15">
      <c r="A79" s="124">
        <v>69</v>
      </c>
      <c r="B79" s="115"/>
      <c r="C79" s="154" t="s">
        <v>174</v>
      </c>
      <c r="D79" s="155"/>
      <c r="E79" s="155"/>
      <c r="F79" s="155"/>
      <c r="G79" s="155"/>
      <c r="H79" s="155"/>
      <c r="I79" s="155"/>
      <c r="J79" s="157"/>
      <c r="K79" s="157"/>
      <c r="L79" s="155"/>
      <c r="M79" s="182"/>
      <c r="N79" s="157" t="s">
        <v>368</v>
      </c>
      <c r="O79" s="157"/>
      <c r="P79" s="157"/>
      <c r="Q79" s="157"/>
      <c r="R79" s="157"/>
      <c r="S79" s="157"/>
      <c r="T79" s="157"/>
      <c r="U79" s="157"/>
      <c r="V79" s="190" t="s">
        <v>534</v>
      </c>
      <c r="W79" s="113"/>
      <c r="X79" s="19"/>
      <c r="Y79" s="19"/>
      <c r="Z79" s="19"/>
      <c r="AA79" s="19"/>
      <c r="AB79" s="19"/>
      <c r="AC79" s="113"/>
      <c r="AD79" s="113"/>
      <c r="AE79" s="113"/>
      <c r="AF79" s="113"/>
      <c r="AG79" s="113"/>
      <c r="AH79" s="110"/>
      <c r="AI79" s="110"/>
      <c r="AJ79" s="110"/>
      <c r="AK79" s="110"/>
      <c r="AL79" s="110"/>
      <c r="AM79" s="110"/>
      <c r="AN79" s="110"/>
      <c r="AO79" s="110"/>
      <c r="AP79" s="110"/>
      <c r="AQ79" s="110"/>
      <c r="AR79" s="111"/>
      <c r="AS79" s="111"/>
      <c r="AT79" s="111"/>
      <c r="AU79" s="111"/>
      <c r="AV79" s="111"/>
      <c r="AW79" s="111"/>
      <c r="AX79" s="111"/>
      <c r="AY79" s="111"/>
      <c r="AZ79" s="111"/>
      <c r="BA79" s="111"/>
      <c r="BB79" s="125"/>
    </row>
    <row r="80" spans="1:54" ht="13.5" customHeight="1" x14ac:dyDescent="0.15">
      <c r="A80" s="124">
        <v>70</v>
      </c>
      <c r="B80" s="115"/>
      <c r="C80" s="154" t="s">
        <v>175</v>
      </c>
      <c r="D80" s="155"/>
      <c r="E80" s="155"/>
      <c r="F80" s="155"/>
      <c r="G80" s="155"/>
      <c r="H80" s="155"/>
      <c r="I80" s="155"/>
      <c r="J80" s="157"/>
      <c r="K80" s="157"/>
      <c r="L80" s="155"/>
      <c r="M80" s="182"/>
      <c r="N80" s="157" t="s">
        <v>369</v>
      </c>
      <c r="O80" s="157"/>
      <c r="P80" s="157"/>
      <c r="Q80" s="157"/>
      <c r="R80" s="157"/>
      <c r="S80" s="157"/>
      <c r="T80" s="157"/>
      <c r="U80" s="157"/>
      <c r="V80" s="190" t="s">
        <v>535</v>
      </c>
      <c r="W80" s="113"/>
      <c r="X80" s="19"/>
      <c r="Y80" s="19"/>
      <c r="Z80" s="19"/>
      <c r="AA80" s="19"/>
      <c r="AB80" s="19"/>
      <c r="AC80" s="113"/>
      <c r="AD80" s="113"/>
      <c r="AE80" s="113"/>
      <c r="AF80" s="113"/>
      <c r="AG80" s="19"/>
      <c r="AH80" s="19"/>
      <c r="AI80" s="19"/>
      <c r="AJ80" s="19"/>
      <c r="AK80" s="19"/>
      <c r="AL80" s="19"/>
      <c r="AM80" s="19"/>
      <c r="AN80" s="19"/>
      <c r="AO80" s="19"/>
      <c r="AP80" s="19"/>
      <c r="AQ80" s="110"/>
      <c r="AR80" s="111"/>
      <c r="AS80" s="111"/>
      <c r="AT80" s="111"/>
      <c r="AU80" s="111"/>
      <c r="AV80" s="111"/>
      <c r="AW80" s="111"/>
      <c r="AX80" s="111"/>
      <c r="AY80" s="111"/>
      <c r="AZ80" s="111"/>
      <c r="BA80" s="111"/>
      <c r="BB80" s="125"/>
    </row>
    <row r="81" spans="1:54" ht="13.5" customHeight="1" x14ac:dyDescent="0.15">
      <c r="A81" s="124">
        <v>71</v>
      </c>
      <c r="B81" s="115"/>
      <c r="C81" s="154" t="s">
        <v>176</v>
      </c>
      <c r="D81" s="155"/>
      <c r="E81" s="155"/>
      <c r="F81" s="155"/>
      <c r="G81" s="155"/>
      <c r="H81" s="155"/>
      <c r="I81" s="155"/>
      <c r="J81" s="157"/>
      <c r="K81" s="157"/>
      <c r="L81" s="155"/>
      <c r="M81" s="182"/>
      <c r="N81" s="157" t="s">
        <v>370</v>
      </c>
      <c r="O81" s="157"/>
      <c r="P81" s="157"/>
      <c r="Q81" s="157"/>
      <c r="R81" s="157"/>
      <c r="S81" s="157"/>
      <c r="T81" s="157"/>
      <c r="U81" s="157"/>
      <c r="V81" s="190" t="s">
        <v>536</v>
      </c>
      <c r="W81" s="113"/>
      <c r="X81" s="19"/>
      <c r="Y81" s="19"/>
      <c r="Z81" s="19"/>
      <c r="AA81" s="19"/>
      <c r="AB81" s="19"/>
      <c r="AC81" s="113"/>
      <c r="AD81" s="113"/>
      <c r="AE81" s="113"/>
      <c r="AF81" s="113"/>
      <c r="AG81" s="19"/>
      <c r="AH81" s="19"/>
      <c r="AI81" s="19"/>
      <c r="AJ81" s="19"/>
      <c r="AK81" s="19"/>
      <c r="AL81" s="19"/>
      <c r="AM81" s="19"/>
      <c r="AN81" s="19"/>
      <c r="AO81" s="19"/>
      <c r="AP81" s="19"/>
      <c r="AQ81" s="110"/>
      <c r="AR81" s="111"/>
      <c r="AS81" s="111"/>
      <c r="AT81" s="111"/>
      <c r="AU81" s="111"/>
      <c r="AV81" s="111"/>
      <c r="AW81" s="111"/>
      <c r="AX81" s="111"/>
      <c r="AY81" s="111"/>
      <c r="AZ81" s="111"/>
      <c r="BA81" s="111"/>
      <c r="BB81" s="125"/>
    </row>
    <row r="82" spans="1:54" ht="13.5" customHeight="1" x14ac:dyDescent="0.15">
      <c r="A82" s="124">
        <v>72</v>
      </c>
      <c r="B82" s="115"/>
      <c r="C82" s="154" t="s">
        <v>177</v>
      </c>
      <c r="D82" s="155"/>
      <c r="E82" s="155"/>
      <c r="F82" s="155"/>
      <c r="G82" s="155"/>
      <c r="H82" s="155"/>
      <c r="I82" s="155"/>
      <c r="J82" s="157"/>
      <c r="K82" s="157"/>
      <c r="L82" s="155"/>
      <c r="M82" s="182"/>
      <c r="N82" s="157" t="s">
        <v>371</v>
      </c>
      <c r="O82" s="157"/>
      <c r="P82" s="157"/>
      <c r="Q82" s="157"/>
      <c r="R82" s="157"/>
      <c r="S82" s="157"/>
      <c r="T82" s="157"/>
      <c r="U82" s="157"/>
      <c r="V82" s="190" t="s">
        <v>537</v>
      </c>
      <c r="W82" s="113"/>
      <c r="X82" s="19"/>
      <c r="Y82" s="19"/>
      <c r="Z82" s="19"/>
      <c r="AA82" s="19"/>
      <c r="AB82" s="19"/>
      <c r="AC82" s="113"/>
      <c r="AD82" s="113"/>
      <c r="AE82" s="113"/>
      <c r="AF82" s="113"/>
      <c r="AG82" s="113"/>
      <c r="AH82" s="110"/>
      <c r="AI82" s="110"/>
      <c r="AJ82" s="110"/>
      <c r="AK82" s="110"/>
      <c r="AL82" s="110"/>
      <c r="AM82" s="110"/>
      <c r="AN82" s="110"/>
      <c r="AO82" s="110"/>
      <c r="AP82" s="110"/>
      <c r="AQ82" s="110"/>
      <c r="AR82" s="111"/>
      <c r="AS82" s="111"/>
      <c r="AT82" s="111"/>
      <c r="AU82" s="111"/>
      <c r="AV82" s="111"/>
      <c r="AW82" s="111"/>
      <c r="AX82" s="111"/>
      <c r="AY82" s="111"/>
      <c r="AZ82" s="111"/>
      <c r="BA82" s="111"/>
      <c r="BB82" s="125"/>
    </row>
    <row r="83" spans="1:54" ht="13.5" customHeight="1" x14ac:dyDescent="0.15">
      <c r="A83" s="124">
        <v>73</v>
      </c>
      <c r="B83" s="115"/>
      <c r="C83" s="154" t="s">
        <v>178</v>
      </c>
      <c r="D83" s="155"/>
      <c r="E83" s="155"/>
      <c r="F83" s="155"/>
      <c r="G83" s="155"/>
      <c r="H83" s="155"/>
      <c r="I83" s="155"/>
      <c r="J83" s="157"/>
      <c r="K83" s="157"/>
      <c r="L83" s="155"/>
      <c r="M83" s="182"/>
      <c r="N83" s="157" t="s">
        <v>372</v>
      </c>
      <c r="O83" s="157"/>
      <c r="P83" s="157"/>
      <c r="Q83" s="157"/>
      <c r="R83" s="157"/>
      <c r="S83" s="157"/>
      <c r="T83" s="157"/>
      <c r="U83" s="157"/>
      <c r="V83" s="190" t="s">
        <v>538</v>
      </c>
      <c r="W83" s="113"/>
      <c r="X83" s="19"/>
      <c r="Y83" s="19"/>
      <c r="Z83" s="19"/>
      <c r="AA83" s="19"/>
      <c r="AB83" s="19"/>
      <c r="AC83" s="113"/>
      <c r="AD83" s="113"/>
      <c r="AE83" s="113"/>
      <c r="AF83" s="113"/>
      <c r="AG83" s="113"/>
      <c r="AH83" s="110"/>
      <c r="AI83" s="110"/>
      <c r="AJ83" s="110"/>
      <c r="AK83" s="110"/>
      <c r="AL83" s="110"/>
      <c r="AM83" s="110"/>
      <c r="AN83" s="110"/>
      <c r="AO83" s="110"/>
      <c r="AP83" s="110"/>
      <c r="AQ83" s="110"/>
      <c r="AR83" s="169"/>
      <c r="AS83" s="169"/>
      <c r="AT83" s="169"/>
      <c r="AU83" s="169"/>
      <c r="AV83" s="169"/>
      <c r="AW83" s="169"/>
      <c r="AX83" s="169"/>
      <c r="AY83" s="169"/>
      <c r="AZ83" s="169"/>
      <c r="BA83" s="169"/>
      <c r="BB83" s="170"/>
    </row>
    <row r="84" spans="1:54" ht="13.5" customHeight="1" x14ac:dyDescent="0.15">
      <c r="A84" s="124">
        <v>74</v>
      </c>
      <c r="B84" s="115"/>
      <c r="C84" s="154" t="s">
        <v>217</v>
      </c>
      <c r="D84" s="155"/>
      <c r="E84" s="155"/>
      <c r="F84" s="155"/>
      <c r="G84" s="155"/>
      <c r="H84" s="155"/>
      <c r="I84" s="155"/>
      <c r="J84" s="157"/>
      <c r="K84" s="157"/>
      <c r="L84" s="155"/>
      <c r="M84" s="182"/>
      <c r="N84" s="157" t="s">
        <v>373</v>
      </c>
      <c r="O84" s="157"/>
      <c r="P84" s="157"/>
      <c r="Q84" s="157"/>
      <c r="R84" s="157"/>
      <c r="S84" s="157"/>
      <c r="T84" s="157"/>
      <c r="U84" s="157"/>
      <c r="V84" s="190" t="s">
        <v>539</v>
      </c>
      <c r="W84" s="113"/>
      <c r="X84" s="19"/>
      <c r="Y84" s="19"/>
      <c r="Z84" s="19"/>
      <c r="AA84" s="19"/>
      <c r="AB84" s="19"/>
      <c r="AC84" s="113"/>
      <c r="AD84" s="113"/>
      <c r="AE84" s="113"/>
      <c r="AF84" s="113"/>
      <c r="AG84" s="113"/>
      <c r="AH84" s="110"/>
      <c r="AI84" s="110"/>
      <c r="AJ84" s="110"/>
      <c r="AK84" s="110"/>
      <c r="AL84" s="110"/>
      <c r="AM84" s="110"/>
      <c r="AN84" s="110"/>
      <c r="AO84" s="110"/>
      <c r="AP84" s="110"/>
      <c r="AQ84" s="110"/>
      <c r="AR84" s="111"/>
      <c r="AS84" s="111"/>
      <c r="AT84" s="111"/>
      <c r="AU84" s="111"/>
      <c r="AV84" s="111"/>
      <c r="AW84" s="111"/>
      <c r="AX84" s="111"/>
      <c r="AY84" s="111"/>
      <c r="AZ84" s="111"/>
      <c r="BA84" s="111"/>
      <c r="BB84" s="125"/>
    </row>
    <row r="85" spans="1:54" x14ac:dyDescent="0.15">
      <c r="A85" s="124">
        <v>75</v>
      </c>
      <c r="B85" s="115"/>
      <c r="C85" s="154" t="s">
        <v>218</v>
      </c>
      <c r="D85" s="155"/>
      <c r="E85" s="155"/>
      <c r="F85" s="155"/>
      <c r="G85" s="155"/>
      <c r="H85" s="155"/>
      <c r="I85" s="155"/>
      <c r="J85" s="157"/>
      <c r="K85" s="157"/>
      <c r="L85" s="155"/>
      <c r="M85" s="182"/>
      <c r="N85" s="157" t="s">
        <v>374</v>
      </c>
      <c r="O85" s="157"/>
      <c r="P85" s="157"/>
      <c r="Q85" s="157"/>
      <c r="R85" s="157"/>
      <c r="S85" s="157"/>
      <c r="T85" s="157"/>
      <c r="U85" s="157"/>
      <c r="V85" s="190" t="s">
        <v>684</v>
      </c>
      <c r="W85" s="113"/>
      <c r="X85" s="19"/>
      <c r="Y85" s="19"/>
      <c r="Z85" s="19"/>
      <c r="AA85" s="19"/>
      <c r="AB85" s="19"/>
      <c r="AC85" s="113"/>
      <c r="AD85" s="113"/>
      <c r="AE85" s="113"/>
      <c r="AF85" s="113"/>
      <c r="AG85" s="113"/>
      <c r="AH85" s="110"/>
      <c r="AI85" s="110"/>
      <c r="AJ85" s="110"/>
      <c r="AK85" s="110"/>
      <c r="AL85" s="110"/>
      <c r="AM85" s="110"/>
      <c r="AN85" s="110"/>
      <c r="AO85" s="110"/>
      <c r="AP85" s="110"/>
      <c r="AQ85" s="19"/>
      <c r="AR85" s="20"/>
      <c r="AS85" s="20"/>
      <c r="AT85" s="20"/>
      <c r="AU85" s="20"/>
      <c r="AV85" s="20"/>
      <c r="AW85" s="20"/>
      <c r="AX85" s="20"/>
      <c r="AY85" s="20"/>
      <c r="AZ85" s="20"/>
      <c r="BA85" s="20"/>
      <c r="BB85" s="126"/>
    </row>
    <row r="86" spans="1:54" x14ac:dyDescent="0.15">
      <c r="A86" s="271">
        <v>76</v>
      </c>
      <c r="B86" s="272"/>
      <c r="C86" s="273" t="s">
        <v>219</v>
      </c>
      <c r="D86" s="274"/>
      <c r="E86" s="274"/>
      <c r="F86" s="274"/>
      <c r="G86" s="274"/>
      <c r="H86" s="274"/>
      <c r="I86" s="274"/>
      <c r="J86" s="275"/>
      <c r="K86" s="275"/>
      <c r="L86" s="274"/>
      <c r="M86" s="276"/>
      <c r="N86" s="275" t="s">
        <v>375</v>
      </c>
      <c r="O86" s="275"/>
      <c r="P86" s="275"/>
      <c r="Q86" s="275"/>
      <c r="R86" s="275"/>
      <c r="S86" s="275"/>
      <c r="T86" s="275"/>
      <c r="U86" s="275"/>
      <c r="V86" s="277" t="s">
        <v>772</v>
      </c>
      <c r="W86" s="278"/>
      <c r="X86" s="279"/>
      <c r="Y86" s="279"/>
      <c r="Z86" s="279"/>
      <c r="AA86" s="279"/>
      <c r="AB86" s="279"/>
      <c r="AC86" s="278"/>
      <c r="AD86" s="278"/>
      <c r="AE86" s="278"/>
      <c r="AF86" s="278"/>
      <c r="AG86" s="278"/>
      <c r="AH86" s="280"/>
      <c r="AI86" s="280"/>
      <c r="AJ86" s="280"/>
      <c r="AK86" s="280"/>
      <c r="AL86" s="280"/>
      <c r="AM86" s="280"/>
      <c r="AN86" s="280"/>
      <c r="AO86" s="280"/>
      <c r="AP86" s="280"/>
      <c r="AQ86" s="279"/>
      <c r="AR86" s="281"/>
      <c r="AS86" s="281"/>
      <c r="AT86" s="281"/>
      <c r="AU86" s="281"/>
      <c r="AV86" s="281"/>
      <c r="AW86" s="281"/>
      <c r="AX86" s="281"/>
      <c r="AY86" s="281"/>
      <c r="AZ86" s="281"/>
      <c r="BA86" s="281"/>
      <c r="BB86" s="282"/>
    </row>
    <row r="87" spans="1:54" x14ac:dyDescent="0.15">
      <c r="A87" s="172"/>
      <c r="B87" s="283"/>
      <c r="C87" s="174"/>
      <c r="D87" s="175"/>
      <c r="E87" s="175"/>
      <c r="F87" s="175"/>
      <c r="G87" s="175"/>
      <c r="H87" s="175"/>
      <c r="I87" s="175"/>
      <c r="J87" s="176"/>
      <c r="K87" s="176"/>
      <c r="L87" s="175"/>
      <c r="M87" s="183"/>
      <c r="N87" s="176"/>
      <c r="O87" s="176"/>
      <c r="P87" s="176"/>
      <c r="Q87" s="176"/>
      <c r="R87" s="176"/>
      <c r="S87" s="176"/>
      <c r="T87" s="176"/>
      <c r="U87" s="176"/>
      <c r="V87" s="194" t="s">
        <v>773</v>
      </c>
      <c r="W87" s="284"/>
      <c r="X87" s="285"/>
      <c r="Y87" s="285"/>
      <c r="Z87" s="285"/>
      <c r="AA87" s="285"/>
      <c r="AB87" s="285"/>
      <c r="AC87" s="284"/>
      <c r="AD87" s="284"/>
      <c r="AE87" s="284"/>
      <c r="AF87" s="284"/>
      <c r="AG87" s="284"/>
      <c r="AH87" s="178"/>
      <c r="AI87" s="178"/>
      <c r="AJ87" s="178"/>
      <c r="AK87" s="178"/>
      <c r="AL87" s="178"/>
      <c r="AM87" s="178"/>
      <c r="AN87" s="178"/>
      <c r="AO87" s="178"/>
      <c r="AP87" s="178"/>
      <c r="AQ87" s="285"/>
      <c r="AR87" s="204"/>
      <c r="AS87" s="204"/>
      <c r="AT87" s="204"/>
      <c r="AU87" s="204"/>
      <c r="AV87" s="204"/>
      <c r="AW87" s="204"/>
      <c r="AX87" s="204"/>
      <c r="AY87" s="204"/>
      <c r="AZ87" s="204"/>
      <c r="BA87" s="204"/>
      <c r="BB87" s="286"/>
    </row>
    <row r="88" spans="1:54" s="396" customFormat="1" x14ac:dyDescent="0.15">
      <c r="A88" s="401">
        <v>77</v>
      </c>
      <c r="B88" s="402"/>
      <c r="C88" s="403" t="s">
        <v>220</v>
      </c>
      <c r="D88" s="404"/>
      <c r="E88" s="404"/>
      <c r="F88" s="404"/>
      <c r="G88" s="404"/>
      <c r="H88" s="404"/>
      <c r="I88" s="404"/>
      <c r="J88" s="405"/>
      <c r="K88" s="405"/>
      <c r="L88" s="404"/>
      <c r="M88" s="406"/>
      <c r="N88" s="405" t="s">
        <v>376</v>
      </c>
      <c r="O88" s="405"/>
      <c r="P88" s="405"/>
      <c r="Q88" s="405"/>
      <c r="R88" s="405"/>
      <c r="S88" s="405"/>
      <c r="T88" s="405"/>
      <c r="U88" s="405"/>
      <c r="V88" s="407" t="s">
        <v>1088</v>
      </c>
      <c r="W88" s="408"/>
      <c r="X88" s="409"/>
      <c r="Y88" s="409"/>
      <c r="Z88" s="409"/>
      <c r="AA88" s="409"/>
      <c r="AB88" s="409"/>
      <c r="AC88" s="408"/>
      <c r="AD88" s="408"/>
      <c r="AE88" s="408"/>
      <c r="AF88" s="408"/>
      <c r="AG88" s="408"/>
      <c r="AH88" s="410"/>
      <c r="AI88" s="410"/>
      <c r="AJ88" s="410"/>
      <c r="AK88" s="410"/>
      <c r="AL88" s="410"/>
      <c r="AM88" s="410"/>
      <c r="AN88" s="410"/>
      <c r="AO88" s="410"/>
      <c r="AP88" s="410"/>
      <c r="AQ88" s="409"/>
      <c r="AR88" s="409"/>
      <c r="AS88" s="409"/>
      <c r="AT88" s="409"/>
      <c r="AU88" s="409"/>
      <c r="AV88" s="409"/>
      <c r="AW88" s="409"/>
      <c r="AX88" s="409"/>
      <c r="AY88" s="409"/>
      <c r="AZ88" s="409"/>
      <c r="BA88" s="409"/>
      <c r="BB88" s="412"/>
    </row>
    <row r="89" spans="1:54" s="235" customFormat="1" x14ac:dyDescent="0.15">
      <c r="A89" s="256">
        <v>78</v>
      </c>
      <c r="B89" s="257"/>
      <c r="C89" s="252" t="s">
        <v>221</v>
      </c>
      <c r="D89" s="253"/>
      <c r="E89" s="253"/>
      <c r="F89" s="253"/>
      <c r="G89" s="253"/>
      <c r="H89" s="253"/>
      <c r="I89" s="253"/>
      <c r="J89" s="254"/>
      <c r="K89" s="254"/>
      <c r="L89" s="253"/>
      <c r="M89" s="255"/>
      <c r="N89" s="254" t="s">
        <v>377</v>
      </c>
      <c r="O89" s="254"/>
      <c r="P89" s="254"/>
      <c r="Q89" s="254"/>
      <c r="R89" s="254"/>
      <c r="S89" s="254"/>
      <c r="T89" s="254"/>
      <c r="U89" s="254"/>
      <c r="V89" s="258" t="s">
        <v>724</v>
      </c>
      <c r="W89" s="259"/>
      <c r="X89" s="242"/>
      <c r="Y89" s="242"/>
      <c r="Z89" s="242"/>
      <c r="AA89" s="242"/>
      <c r="AB89" s="242"/>
      <c r="AC89" s="259"/>
      <c r="AD89" s="259"/>
      <c r="AE89" s="259"/>
      <c r="AF89" s="259"/>
      <c r="AG89" s="259"/>
      <c r="AH89" s="260"/>
      <c r="AI89" s="260"/>
      <c r="AJ89" s="260"/>
      <c r="AK89" s="260"/>
      <c r="AL89" s="260"/>
      <c r="AM89" s="260"/>
      <c r="AN89" s="260"/>
      <c r="AO89" s="260"/>
      <c r="AP89" s="260"/>
      <c r="AQ89" s="242"/>
      <c r="AR89" s="242"/>
      <c r="AS89" s="242"/>
      <c r="AT89" s="242"/>
      <c r="AU89" s="242"/>
      <c r="AV89" s="242"/>
      <c r="AW89" s="242"/>
      <c r="AX89" s="242"/>
      <c r="AY89" s="242"/>
      <c r="AZ89" s="242"/>
      <c r="BA89" s="242"/>
      <c r="BB89" s="261"/>
    </row>
    <row r="90" spans="1:54" x14ac:dyDescent="0.15">
      <c r="A90" s="124">
        <v>79</v>
      </c>
      <c r="B90" s="115"/>
      <c r="C90" s="154" t="s">
        <v>222</v>
      </c>
      <c r="D90" s="155"/>
      <c r="E90" s="155"/>
      <c r="F90" s="155"/>
      <c r="G90" s="155"/>
      <c r="H90" s="155"/>
      <c r="I90" s="155"/>
      <c r="J90" s="157"/>
      <c r="K90" s="157"/>
      <c r="L90" s="155"/>
      <c r="M90" s="182"/>
      <c r="N90" s="157" t="s">
        <v>378</v>
      </c>
      <c r="O90" s="157"/>
      <c r="P90" s="157"/>
      <c r="Q90" s="157"/>
      <c r="R90" s="157"/>
      <c r="S90" s="157"/>
      <c r="T90" s="157"/>
      <c r="U90" s="157"/>
      <c r="V90" s="190" t="s">
        <v>540</v>
      </c>
      <c r="W90" s="113"/>
      <c r="X90" s="19"/>
      <c r="Y90" s="19"/>
      <c r="Z90" s="19"/>
      <c r="AA90" s="19"/>
      <c r="AB90" s="19"/>
      <c r="AC90" s="113"/>
      <c r="AD90" s="113"/>
      <c r="AE90" s="113"/>
      <c r="AF90" s="113"/>
      <c r="AG90" s="113"/>
      <c r="AH90" s="110"/>
      <c r="AI90" s="110"/>
      <c r="AJ90" s="110"/>
      <c r="AK90" s="110"/>
      <c r="AL90" s="110"/>
      <c r="AM90" s="110"/>
      <c r="AN90" s="110"/>
      <c r="AO90" s="110"/>
      <c r="AP90" s="110"/>
      <c r="AQ90" s="21"/>
      <c r="AR90" s="20"/>
      <c r="AS90" s="20"/>
      <c r="AT90" s="20"/>
      <c r="AU90" s="20"/>
      <c r="AV90" s="20"/>
      <c r="AW90" s="20"/>
      <c r="AX90" s="20"/>
      <c r="AY90" s="20"/>
      <c r="AZ90" s="20"/>
      <c r="BA90" s="20"/>
      <c r="BB90" s="126"/>
    </row>
    <row r="91" spans="1:54" x14ac:dyDescent="0.15">
      <c r="A91" s="124">
        <v>80</v>
      </c>
      <c r="B91" s="115"/>
      <c r="C91" s="154" t="s">
        <v>179</v>
      </c>
      <c r="D91" s="155"/>
      <c r="E91" s="155"/>
      <c r="F91" s="155"/>
      <c r="G91" s="155"/>
      <c r="H91" s="155"/>
      <c r="I91" s="155"/>
      <c r="J91" s="157"/>
      <c r="K91" s="157"/>
      <c r="L91" s="155"/>
      <c r="M91" s="182"/>
      <c r="N91" s="157" t="s">
        <v>379</v>
      </c>
      <c r="O91" s="157"/>
      <c r="P91" s="157"/>
      <c r="Q91" s="157"/>
      <c r="R91" s="157"/>
      <c r="S91" s="157"/>
      <c r="T91" s="157"/>
      <c r="U91" s="157"/>
      <c r="V91" s="190" t="s">
        <v>541</v>
      </c>
      <c r="W91" s="113"/>
      <c r="X91" s="19"/>
      <c r="Y91" s="19"/>
      <c r="Z91" s="19"/>
      <c r="AA91" s="19"/>
      <c r="AB91" s="19"/>
      <c r="AC91" s="113"/>
      <c r="AD91" s="113"/>
      <c r="AE91" s="113"/>
      <c r="AF91" s="113"/>
      <c r="AG91" s="113"/>
      <c r="AH91" s="110"/>
      <c r="AI91" s="110"/>
      <c r="AJ91" s="110"/>
      <c r="AK91" s="110"/>
      <c r="AL91" s="110"/>
      <c r="AM91" s="110"/>
      <c r="AN91" s="110"/>
      <c r="AO91" s="110"/>
      <c r="AP91" s="110"/>
      <c r="AQ91" s="19"/>
      <c r="AR91" s="20"/>
      <c r="AS91" s="20"/>
      <c r="AT91" s="20"/>
      <c r="AU91" s="20"/>
      <c r="AV91" s="20"/>
      <c r="AW91" s="20"/>
      <c r="AX91" s="20"/>
      <c r="AY91" s="20"/>
      <c r="AZ91" s="20"/>
      <c r="BA91" s="20"/>
      <c r="BB91" s="126"/>
    </row>
    <row r="92" spans="1:54" x14ac:dyDescent="0.15">
      <c r="A92" s="124">
        <v>81</v>
      </c>
      <c r="B92" s="115"/>
      <c r="C92" s="154" t="s">
        <v>223</v>
      </c>
      <c r="D92" s="155"/>
      <c r="E92" s="155"/>
      <c r="F92" s="155"/>
      <c r="G92" s="155"/>
      <c r="H92" s="155"/>
      <c r="I92" s="155"/>
      <c r="J92" s="157"/>
      <c r="K92" s="157"/>
      <c r="L92" s="155"/>
      <c r="M92" s="182"/>
      <c r="N92" s="157" t="s">
        <v>380</v>
      </c>
      <c r="O92" s="157"/>
      <c r="P92" s="157"/>
      <c r="Q92" s="157"/>
      <c r="R92" s="157"/>
      <c r="S92" s="157"/>
      <c r="T92" s="157"/>
      <c r="U92" s="157"/>
      <c r="V92" s="190" t="s">
        <v>542</v>
      </c>
      <c r="W92" s="113"/>
      <c r="X92" s="19"/>
      <c r="Y92" s="19"/>
      <c r="Z92" s="19"/>
      <c r="AA92" s="19"/>
      <c r="AB92" s="19"/>
      <c r="AC92" s="113"/>
      <c r="AD92" s="113"/>
      <c r="AE92" s="113"/>
      <c r="AF92" s="113"/>
      <c r="AG92" s="113"/>
      <c r="AH92" s="110"/>
      <c r="AI92" s="110"/>
      <c r="AJ92" s="110"/>
      <c r="AK92" s="110"/>
      <c r="AL92" s="110"/>
      <c r="AM92" s="110"/>
      <c r="AN92" s="110"/>
      <c r="AO92" s="110"/>
      <c r="AP92" s="110"/>
      <c r="AQ92" s="19"/>
      <c r="AR92" s="20"/>
      <c r="AS92" s="20"/>
      <c r="AT92" s="20"/>
      <c r="AU92" s="20"/>
      <c r="AV92" s="20"/>
      <c r="AW92" s="20"/>
      <c r="AX92" s="20"/>
      <c r="AY92" s="20"/>
      <c r="AZ92" s="20"/>
      <c r="BA92" s="20"/>
      <c r="BB92" s="126"/>
    </row>
    <row r="93" spans="1:54" x14ac:dyDescent="0.15">
      <c r="A93" s="124">
        <v>82</v>
      </c>
      <c r="B93" s="115"/>
      <c r="C93" s="154" t="s">
        <v>224</v>
      </c>
      <c r="D93" s="155"/>
      <c r="E93" s="155"/>
      <c r="F93" s="155"/>
      <c r="G93" s="155"/>
      <c r="H93" s="155"/>
      <c r="I93" s="155"/>
      <c r="J93" s="157"/>
      <c r="K93" s="157"/>
      <c r="L93" s="155"/>
      <c r="M93" s="182"/>
      <c r="N93" s="157" t="s">
        <v>381</v>
      </c>
      <c r="O93" s="157"/>
      <c r="P93" s="157"/>
      <c r="Q93" s="157"/>
      <c r="R93" s="157"/>
      <c r="S93" s="157"/>
      <c r="T93" s="157"/>
      <c r="U93" s="157"/>
      <c r="V93" s="190" t="s">
        <v>543</v>
      </c>
      <c r="W93" s="113"/>
      <c r="X93" s="19"/>
      <c r="Y93" s="19"/>
      <c r="Z93" s="19"/>
      <c r="AA93" s="19"/>
      <c r="AB93" s="19"/>
      <c r="AC93" s="113"/>
      <c r="AD93" s="113"/>
      <c r="AE93" s="113"/>
      <c r="AF93" s="113"/>
      <c r="AG93" s="113"/>
      <c r="AH93" s="110"/>
      <c r="AI93" s="110"/>
      <c r="AJ93" s="110"/>
      <c r="AK93" s="110"/>
      <c r="AL93" s="110"/>
      <c r="AM93" s="110"/>
      <c r="AN93" s="110"/>
      <c r="AO93" s="110"/>
      <c r="AP93" s="110"/>
      <c r="AQ93" s="19"/>
      <c r="AR93" s="20"/>
      <c r="AS93" s="20"/>
      <c r="AT93" s="20"/>
      <c r="AU93" s="20"/>
      <c r="AV93" s="20"/>
      <c r="AW93" s="20"/>
      <c r="AX93" s="20"/>
      <c r="AY93" s="20"/>
      <c r="AZ93" s="20"/>
      <c r="BA93" s="20"/>
      <c r="BB93" s="126"/>
    </row>
    <row r="94" spans="1:54" x14ac:dyDescent="0.15">
      <c r="A94" s="124">
        <v>83</v>
      </c>
      <c r="B94" s="115"/>
      <c r="C94" s="221" t="s">
        <v>620</v>
      </c>
      <c r="D94" s="222"/>
      <c r="E94" s="222"/>
      <c r="F94" s="222"/>
      <c r="G94" s="222"/>
      <c r="H94" s="222"/>
      <c r="I94" s="222"/>
      <c r="J94" s="223"/>
      <c r="K94" s="223"/>
      <c r="L94" s="222"/>
      <c r="M94" s="224"/>
      <c r="N94" s="223" t="s">
        <v>382</v>
      </c>
      <c r="O94" s="223"/>
      <c r="P94" s="223"/>
      <c r="Q94" s="223"/>
      <c r="R94" s="223"/>
      <c r="S94" s="223"/>
      <c r="T94" s="223"/>
      <c r="U94" s="223"/>
      <c r="V94" s="58" t="s">
        <v>685</v>
      </c>
      <c r="W94" s="113"/>
      <c r="X94" s="19"/>
      <c r="Y94" s="19"/>
      <c r="Z94" s="19"/>
      <c r="AA94" s="19"/>
      <c r="AB94" s="19"/>
      <c r="AC94" s="113"/>
      <c r="AD94" s="113"/>
      <c r="AE94" s="113"/>
      <c r="AF94" s="113"/>
      <c r="AG94" s="113"/>
      <c r="AH94" s="110"/>
      <c r="AI94" s="110"/>
      <c r="AJ94" s="110"/>
      <c r="AK94" s="110"/>
      <c r="AL94" s="110"/>
      <c r="AM94" s="110"/>
      <c r="AN94" s="110"/>
      <c r="AO94" s="110"/>
      <c r="AP94" s="110"/>
      <c r="AQ94" s="19"/>
      <c r="AR94" s="59"/>
      <c r="AS94" s="59"/>
      <c r="AT94" s="59"/>
      <c r="AU94" s="59"/>
      <c r="AV94" s="59"/>
      <c r="AW94" s="59"/>
      <c r="AX94" s="59"/>
      <c r="AY94" s="59"/>
      <c r="AZ94" s="59"/>
      <c r="BA94" s="59"/>
      <c r="BB94" s="225"/>
    </row>
    <row r="95" spans="1:54" x14ac:dyDescent="0.15">
      <c r="A95" s="124">
        <v>84</v>
      </c>
      <c r="B95" s="115"/>
      <c r="C95" s="154" t="s">
        <v>226</v>
      </c>
      <c r="D95" s="155"/>
      <c r="E95" s="155"/>
      <c r="F95" s="155"/>
      <c r="G95" s="155"/>
      <c r="H95" s="155"/>
      <c r="I95" s="155"/>
      <c r="J95" s="157"/>
      <c r="K95" s="157"/>
      <c r="L95" s="155"/>
      <c r="M95" s="182"/>
      <c r="N95" s="157" t="s">
        <v>383</v>
      </c>
      <c r="O95" s="157"/>
      <c r="P95" s="157"/>
      <c r="Q95" s="157"/>
      <c r="R95" s="157"/>
      <c r="S95" s="157"/>
      <c r="T95" s="157"/>
      <c r="U95" s="157"/>
      <c r="V95" s="190" t="s">
        <v>545</v>
      </c>
      <c r="W95" s="113"/>
      <c r="X95" s="19"/>
      <c r="Y95" s="19"/>
      <c r="Z95" s="19"/>
      <c r="AA95" s="19"/>
      <c r="AB95" s="19"/>
      <c r="AC95" s="113"/>
      <c r="AD95" s="113"/>
      <c r="AE95" s="113"/>
      <c r="AF95" s="113"/>
      <c r="AG95" s="113"/>
      <c r="AH95" s="110"/>
      <c r="AI95" s="110"/>
      <c r="AJ95" s="110"/>
      <c r="AK95" s="110"/>
      <c r="AL95" s="110"/>
      <c r="AM95" s="110"/>
      <c r="AN95" s="110"/>
      <c r="AO95" s="110"/>
      <c r="AP95" s="110"/>
      <c r="AQ95" s="19"/>
      <c r="AR95" s="20"/>
      <c r="AS95" s="20"/>
      <c r="AT95" s="20"/>
      <c r="AU95" s="20"/>
      <c r="AV95" s="20"/>
      <c r="AW95" s="20"/>
      <c r="AX95" s="20"/>
      <c r="AY95" s="20"/>
      <c r="AZ95" s="20"/>
      <c r="BA95" s="20"/>
      <c r="BB95" s="126"/>
    </row>
    <row r="96" spans="1:54" x14ac:dyDescent="0.15">
      <c r="A96" s="124">
        <v>85</v>
      </c>
      <c r="B96" s="115"/>
      <c r="C96" s="154" t="s">
        <v>227</v>
      </c>
      <c r="D96" s="155"/>
      <c r="E96" s="155"/>
      <c r="F96" s="155"/>
      <c r="G96" s="155"/>
      <c r="H96" s="155"/>
      <c r="I96" s="155"/>
      <c r="J96" s="157"/>
      <c r="K96" s="157"/>
      <c r="L96" s="155"/>
      <c r="M96" s="182"/>
      <c r="N96" s="157" t="s">
        <v>384</v>
      </c>
      <c r="O96" s="157"/>
      <c r="P96" s="157"/>
      <c r="Q96" s="157"/>
      <c r="R96" s="157"/>
      <c r="S96" s="157"/>
      <c r="T96" s="157"/>
      <c r="U96" s="157"/>
      <c r="V96" s="190" t="s">
        <v>546</v>
      </c>
      <c r="W96" s="113"/>
      <c r="X96" s="19"/>
      <c r="Y96" s="19"/>
      <c r="Z96" s="19"/>
      <c r="AA96" s="19"/>
      <c r="AB96" s="19"/>
      <c r="AC96" s="113"/>
      <c r="AD96" s="113"/>
      <c r="AE96" s="113"/>
      <c r="AF96" s="113"/>
      <c r="AG96" s="113"/>
      <c r="AH96" s="110"/>
      <c r="AI96" s="110"/>
      <c r="AJ96" s="110"/>
      <c r="AK96" s="110"/>
      <c r="AL96" s="110"/>
      <c r="AM96" s="110"/>
      <c r="AN96" s="110"/>
      <c r="AO96" s="110"/>
      <c r="AP96" s="110"/>
      <c r="AQ96" s="19"/>
      <c r="AR96" s="20"/>
      <c r="AS96" s="20"/>
      <c r="AT96" s="20"/>
      <c r="AU96" s="20"/>
      <c r="AV96" s="20"/>
      <c r="AW96" s="20"/>
      <c r="AX96" s="20"/>
      <c r="AY96" s="20"/>
      <c r="AZ96" s="20"/>
      <c r="BA96" s="20"/>
      <c r="BB96" s="126"/>
    </row>
    <row r="97" spans="1:54" x14ac:dyDescent="0.15">
      <c r="A97" s="124">
        <v>86</v>
      </c>
      <c r="B97" s="115"/>
      <c r="C97" s="154" t="s">
        <v>228</v>
      </c>
      <c r="D97" s="155"/>
      <c r="E97" s="155"/>
      <c r="F97" s="155"/>
      <c r="G97" s="155"/>
      <c r="H97" s="155"/>
      <c r="I97" s="155"/>
      <c r="J97" s="157"/>
      <c r="K97" s="157"/>
      <c r="L97" s="155"/>
      <c r="M97" s="182"/>
      <c r="N97" s="157" t="s">
        <v>385</v>
      </c>
      <c r="O97" s="157"/>
      <c r="P97" s="157"/>
      <c r="Q97" s="157"/>
      <c r="R97" s="157"/>
      <c r="S97" s="157"/>
      <c r="T97" s="157"/>
      <c r="U97" s="157"/>
      <c r="V97" s="190" t="s">
        <v>547</v>
      </c>
      <c r="W97" s="113"/>
      <c r="X97" s="19"/>
      <c r="Y97" s="19"/>
      <c r="Z97" s="19"/>
      <c r="AA97" s="19"/>
      <c r="AB97" s="19"/>
      <c r="AC97" s="113"/>
      <c r="AD97" s="113"/>
      <c r="AE97" s="113"/>
      <c r="AF97" s="113"/>
      <c r="AG97" s="113"/>
      <c r="AH97" s="110"/>
      <c r="AI97" s="110"/>
      <c r="AJ97" s="110"/>
      <c r="AK97" s="110"/>
      <c r="AL97" s="110"/>
      <c r="AM97" s="110"/>
      <c r="AN97" s="110"/>
      <c r="AO97" s="110"/>
      <c r="AP97" s="110"/>
      <c r="AQ97" s="19"/>
      <c r="AR97" s="20"/>
      <c r="AS97" s="20"/>
      <c r="AT97" s="20"/>
      <c r="AU97" s="20"/>
      <c r="AV97" s="20"/>
      <c r="AW97" s="20"/>
      <c r="AX97" s="20"/>
      <c r="AY97" s="20"/>
      <c r="AZ97" s="20"/>
      <c r="BA97" s="20"/>
      <c r="BB97" s="126"/>
    </row>
    <row r="98" spans="1:54" x14ac:dyDescent="0.15">
      <c r="A98" s="124">
        <v>87</v>
      </c>
      <c r="B98" s="115"/>
      <c r="C98" s="154" t="s">
        <v>229</v>
      </c>
      <c r="D98" s="155"/>
      <c r="E98" s="155"/>
      <c r="F98" s="155"/>
      <c r="G98" s="155"/>
      <c r="H98" s="155"/>
      <c r="I98" s="155"/>
      <c r="J98" s="157"/>
      <c r="K98" s="157"/>
      <c r="L98" s="155"/>
      <c r="M98" s="182"/>
      <c r="N98" s="157" t="s">
        <v>386</v>
      </c>
      <c r="O98" s="157"/>
      <c r="P98" s="157"/>
      <c r="Q98" s="157"/>
      <c r="R98" s="157"/>
      <c r="S98" s="157"/>
      <c r="T98" s="157"/>
      <c r="U98" s="157"/>
      <c r="V98" s="190" t="s">
        <v>548</v>
      </c>
      <c r="W98" s="113"/>
      <c r="X98" s="19"/>
      <c r="Y98" s="19"/>
      <c r="Z98" s="19"/>
      <c r="AA98" s="19"/>
      <c r="AB98" s="19"/>
      <c r="AC98" s="113"/>
      <c r="AD98" s="113"/>
      <c r="AE98" s="113"/>
      <c r="AF98" s="113"/>
      <c r="AG98" s="113"/>
      <c r="AH98" s="110"/>
      <c r="AI98" s="110"/>
      <c r="AJ98" s="110"/>
      <c r="AK98" s="110"/>
      <c r="AL98" s="110"/>
      <c r="AM98" s="110"/>
      <c r="AN98" s="110"/>
      <c r="AO98" s="110"/>
      <c r="AP98" s="110"/>
      <c r="AQ98" s="19"/>
      <c r="AR98" s="20"/>
      <c r="AS98" s="20"/>
      <c r="AT98" s="20"/>
      <c r="AU98" s="20"/>
      <c r="AV98" s="20"/>
      <c r="AW98" s="20"/>
      <c r="AX98" s="20"/>
      <c r="AY98" s="20"/>
      <c r="AZ98" s="20"/>
      <c r="BA98" s="20"/>
      <c r="BB98" s="126"/>
    </row>
    <row r="99" spans="1:54" x14ac:dyDescent="0.15">
      <c r="A99" s="124">
        <v>88</v>
      </c>
      <c r="B99" s="115"/>
      <c r="C99" s="154" t="s">
        <v>230</v>
      </c>
      <c r="D99" s="155"/>
      <c r="E99" s="155"/>
      <c r="F99" s="155"/>
      <c r="G99" s="155"/>
      <c r="H99" s="155"/>
      <c r="I99" s="155"/>
      <c r="J99" s="157"/>
      <c r="K99" s="157"/>
      <c r="L99" s="155"/>
      <c r="M99" s="182"/>
      <c r="N99" s="157" t="s">
        <v>387</v>
      </c>
      <c r="O99" s="157"/>
      <c r="P99" s="157"/>
      <c r="Q99" s="157"/>
      <c r="R99" s="157"/>
      <c r="S99" s="157"/>
      <c r="T99" s="157"/>
      <c r="U99" s="157"/>
      <c r="V99" s="190" t="s">
        <v>549</v>
      </c>
      <c r="W99" s="113"/>
      <c r="X99" s="19"/>
      <c r="Y99" s="19"/>
      <c r="Z99" s="19"/>
      <c r="AA99" s="19"/>
      <c r="AB99" s="19"/>
      <c r="AC99" s="113"/>
      <c r="AD99" s="113"/>
      <c r="AE99" s="113"/>
      <c r="AF99" s="113"/>
      <c r="AG99" s="113"/>
      <c r="AH99" s="110"/>
      <c r="AI99" s="110"/>
      <c r="AJ99" s="110"/>
      <c r="AK99" s="110"/>
      <c r="AL99" s="110"/>
      <c r="AM99" s="110"/>
      <c r="AN99" s="110"/>
      <c r="AO99" s="110"/>
      <c r="AP99" s="110"/>
      <c r="AQ99" s="19"/>
      <c r="AR99" s="20"/>
      <c r="AS99" s="20"/>
      <c r="AT99" s="20"/>
      <c r="AU99" s="20"/>
      <c r="AV99" s="20"/>
      <c r="AW99" s="20"/>
      <c r="AX99" s="20"/>
      <c r="AY99" s="20"/>
      <c r="AZ99" s="20"/>
      <c r="BA99" s="20"/>
      <c r="BB99" s="126"/>
    </row>
    <row r="100" spans="1:54" x14ac:dyDescent="0.15">
      <c r="A100" s="124">
        <v>89</v>
      </c>
      <c r="B100" s="116"/>
      <c r="C100" s="154" t="s">
        <v>180</v>
      </c>
      <c r="D100" s="155"/>
      <c r="E100" s="155"/>
      <c r="F100" s="155"/>
      <c r="G100" s="155"/>
      <c r="H100" s="155"/>
      <c r="I100" s="155"/>
      <c r="J100" s="157"/>
      <c r="K100" s="157"/>
      <c r="L100" s="155"/>
      <c r="M100" s="182"/>
      <c r="N100" s="157" t="s">
        <v>388</v>
      </c>
      <c r="O100" s="157"/>
      <c r="P100" s="157"/>
      <c r="Q100" s="157"/>
      <c r="R100" s="157"/>
      <c r="S100" s="157"/>
      <c r="T100" s="157"/>
      <c r="U100" s="157"/>
      <c r="V100" s="190" t="s">
        <v>550</v>
      </c>
      <c r="W100" s="191"/>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126"/>
    </row>
    <row r="101" spans="1:54" x14ac:dyDescent="0.15">
      <c r="A101" s="124">
        <v>90</v>
      </c>
      <c r="B101" s="116"/>
      <c r="C101" s="154" t="s">
        <v>181</v>
      </c>
      <c r="D101" s="155"/>
      <c r="E101" s="155"/>
      <c r="F101" s="155"/>
      <c r="G101" s="155"/>
      <c r="H101" s="155"/>
      <c r="I101" s="155"/>
      <c r="J101" s="157"/>
      <c r="K101" s="157"/>
      <c r="L101" s="155"/>
      <c r="M101" s="182"/>
      <c r="N101" s="157" t="s">
        <v>389</v>
      </c>
      <c r="O101" s="157"/>
      <c r="P101" s="157"/>
      <c r="Q101" s="157"/>
      <c r="R101" s="157"/>
      <c r="S101" s="157"/>
      <c r="T101" s="157"/>
      <c r="U101" s="157"/>
      <c r="V101" s="190" t="s">
        <v>551</v>
      </c>
      <c r="W101" s="191"/>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126"/>
    </row>
    <row r="102" spans="1:54" x14ac:dyDescent="0.15">
      <c r="A102" s="124">
        <v>91</v>
      </c>
      <c r="B102" s="116"/>
      <c r="C102" s="154" t="s">
        <v>182</v>
      </c>
      <c r="D102" s="155"/>
      <c r="E102" s="155"/>
      <c r="F102" s="155"/>
      <c r="G102" s="155"/>
      <c r="H102" s="155"/>
      <c r="I102" s="155"/>
      <c r="J102" s="157"/>
      <c r="K102" s="157"/>
      <c r="L102" s="155"/>
      <c r="M102" s="182"/>
      <c r="N102" s="157" t="s">
        <v>390</v>
      </c>
      <c r="O102" s="157"/>
      <c r="P102" s="157"/>
      <c r="Q102" s="157"/>
      <c r="R102" s="157"/>
      <c r="S102" s="157"/>
      <c r="T102" s="157"/>
      <c r="U102" s="157"/>
      <c r="V102" s="190" t="s">
        <v>552</v>
      </c>
      <c r="W102" s="191"/>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126"/>
    </row>
    <row r="103" spans="1:54" x14ac:dyDescent="0.15">
      <c r="A103" s="124">
        <v>92</v>
      </c>
      <c r="B103" s="116"/>
      <c r="C103" s="154" t="s">
        <v>183</v>
      </c>
      <c r="D103" s="155"/>
      <c r="E103" s="155"/>
      <c r="F103" s="155"/>
      <c r="G103" s="155"/>
      <c r="H103" s="155"/>
      <c r="I103" s="155"/>
      <c r="J103" s="157"/>
      <c r="K103" s="157"/>
      <c r="L103" s="155"/>
      <c r="M103" s="182"/>
      <c r="N103" s="157" t="s">
        <v>391</v>
      </c>
      <c r="O103" s="157"/>
      <c r="P103" s="157"/>
      <c r="Q103" s="157"/>
      <c r="R103" s="157"/>
      <c r="S103" s="157"/>
      <c r="T103" s="157"/>
      <c r="U103" s="157"/>
      <c r="V103" s="190" t="s">
        <v>553</v>
      </c>
      <c r="W103" s="191"/>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126"/>
    </row>
    <row r="104" spans="1:54" x14ac:dyDescent="0.15">
      <c r="A104" s="124">
        <v>93</v>
      </c>
      <c r="B104" s="116"/>
      <c r="C104" s="154" t="s">
        <v>231</v>
      </c>
      <c r="D104" s="155"/>
      <c r="E104" s="155"/>
      <c r="F104" s="155"/>
      <c r="G104" s="155"/>
      <c r="H104" s="155"/>
      <c r="I104" s="155"/>
      <c r="J104" s="157"/>
      <c r="K104" s="157"/>
      <c r="L104" s="155"/>
      <c r="M104" s="182"/>
      <c r="N104" s="157" t="s">
        <v>392</v>
      </c>
      <c r="O104" s="157"/>
      <c r="P104" s="157"/>
      <c r="Q104" s="157"/>
      <c r="R104" s="157"/>
      <c r="S104" s="157"/>
      <c r="T104" s="157"/>
      <c r="U104" s="157"/>
      <c r="V104" s="190" t="s">
        <v>554</v>
      </c>
      <c r="W104" s="191"/>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126"/>
    </row>
    <row r="105" spans="1:54" ht="13.5" customHeight="1" x14ac:dyDescent="0.15">
      <c r="A105" s="124">
        <v>94</v>
      </c>
      <c r="B105" s="115"/>
      <c r="C105" s="154" t="s">
        <v>184</v>
      </c>
      <c r="D105" s="155"/>
      <c r="E105" s="155"/>
      <c r="F105" s="155"/>
      <c r="G105" s="155"/>
      <c r="H105" s="155"/>
      <c r="I105" s="155"/>
      <c r="J105" s="157"/>
      <c r="K105" s="157"/>
      <c r="L105" s="155"/>
      <c r="M105" s="182"/>
      <c r="N105" s="157" t="s">
        <v>393</v>
      </c>
      <c r="O105" s="157"/>
      <c r="P105" s="157"/>
      <c r="Q105" s="157"/>
      <c r="R105" s="157"/>
      <c r="S105" s="157"/>
      <c r="T105" s="157"/>
      <c r="U105" s="157"/>
      <c r="V105" s="190" t="s">
        <v>555</v>
      </c>
      <c r="W105" s="189"/>
      <c r="X105" s="59"/>
      <c r="Y105" s="59"/>
      <c r="Z105" s="59"/>
      <c r="AA105" s="59"/>
      <c r="AB105" s="59"/>
      <c r="AC105" s="59"/>
      <c r="AD105" s="59"/>
      <c r="AE105" s="59"/>
      <c r="AF105" s="59"/>
      <c r="AG105" s="59"/>
      <c r="AH105" s="59"/>
      <c r="AI105" s="59"/>
      <c r="AJ105" s="59"/>
      <c r="AK105" s="59"/>
      <c r="AL105" s="110"/>
      <c r="AM105" s="110"/>
      <c r="AN105" s="110"/>
      <c r="AO105" s="110"/>
      <c r="AP105" s="110"/>
      <c r="AQ105" s="110"/>
      <c r="AR105" s="111"/>
      <c r="AS105" s="111"/>
      <c r="AT105" s="111"/>
      <c r="AU105" s="111"/>
      <c r="AV105" s="111"/>
      <c r="AW105" s="111"/>
      <c r="AX105" s="111"/>
      <c r="AY105" s="111"/>
      <c r="AZ105" s="111"/>
      <c r="BA105" s="111"/>
      <c r="BB105" s="125"/>
    </row>
    <row r="106" spans="1:54" ht="13.5" customHeight="1" x14ac:dyDescent="0.15">
      <c r="A106" s="124">
        <v>95</v>
      </c>
      <c r="B106" s="115"/>
      <c r="C106" s="154" t="s">
        <v>232</v>
      </c>
      <c r="D106" s="155"/>
      <c r="E106" s="155"/>
      <c r="F106" s="155"/>
      <c r="G106" s="155"/>
      <c r="H106" s="155"/>
      <c r="I106" s="155"/>
      <c r="J106" s="157"/>
      <c r="K106" s="157"/>
      <c r="L106" s="155"/>
      <c r="M106" s="182"/>
      <c r="N106" s="157" t="s">
        <v>394</v>
      </c>
      <c r="O106" s="157"/>
      <c r="P106" s="157"/>
      <c r="Q106" s="157"/>
      <c r="R106" s="157"/>
      <c r="S106" s="157"/>
      <c r="T106" s="157"/>
      <c r="U106" s="157"/>
      <c r="V106" s="190" t="s">
        <v>556</v>
      </c>
      <c r="W106" s="189"/>
      <c r="X106" s="59"/>
      <c r="Y106" s="59"/>
      <c r="Z106" s="59"/>
      <c r="AA106" s="59"/>
      <c r="AB106" s="59"/>
      <c r="AC106" s="59"/>
      <c r="AD106" s="59"/>
      <c r="AE106" s="59"/>
      <c r="AF106" s="59"/>
      <c r="AG106" s="59"/>
      <c r="AH106" s="59"/>
      <c r="AI106" s="59"/>
      <c r="AJ106" s="59"/>
      <c r="AK106" s="59"/>
      <c r="AL106" s="110"/>
      <c r="AM106" s="110"/>
      <c r="AN106" s="110"/>
      <c r="AO106" s="110"/>
      <c r="AP106" s="110"/>
      <c r="AQ106" s="110"/>
      <c r="AR106" s="111"/>
      <c r="AS106" s="111"/>
      <c r="AT106" s="111"/>
      <c r="AU106" s="111"/>
      <c r="AV106" s="111"/>
      <c r="AW106" s="111"/>
      <c r="AX106" s="111"/>
      <c r="AY106" s="111"/>
      <c r="AZ106" s="111"/>
      <c r="BA106" s="111"/>
      <c r="BB106" s="125"/>
    </row>
    <row r="107" spans="1:54" ht="13.5" customHeight="1" x14ac:dyDescent="0.15">
      <c r="A107" s="124">
        <v>96</v>
      </c>
      <c r="B107" s="115"/>
      <c r="C107" s="154" t="s">
        <v>185</v>
      </c>
      <c r="D107" s="155"/>
      <c r="E107" s="155"/>
      <c r="F107" s="155"/>
      <c r="G107" s="155"/>
      <c r="H107" s="155"/>
      <c r="I107" s="155"/>
      <c r="J107" s="157"/>
      <c r="K107" s="157"/>
      <c r="L107" s="155"/>
      <c r="M107" s="182"/>
      <c r="N107" s="157" t="s">
        <v>395</v>
      </c>
      <c r="O107" s="157"/>
      <c r="P107" s="157"/>
      <c r="Q107" s="157"/>
      <c r="R107" s="157"/>
      <c r="S107" s="157"/>
      <c r="T107" s="157"/>
      <c r="U107" s="157"/>
      <c r="V107" s="190" t="s">
        <v>557</v>
      </c>
      <c r="W107" s="189"/>
      <c r="X107" s="59"/>
      <c r="Y107" s="59"/>
      <c r="Z107" s="59"/>
      <c r="AA107" s="59"/>
      <c r="AB107" s="59"/>
      <c r="AC107" s="59"/>
      <c r="AD107" s="59"/>
      <c r="AE107" s="59"/>
      <c r="AF107" s="59"/>
      <c r="AG107" s="59"/>
      <c r="AH107" s="59"/>
      <c r="AI107" s="59"/>
      <c r="AJ107" s="59"/>
      <c r="AK107" s="59"/>
      <c r="AL107" s="19"/>
      <c r="AM107" s="19"/>
      <c r="AN107" s="19"/>
      <c r="AO107" s="110"/>
      <c r="AP107" s="110"/>
      <c r="AQ107" s="110"/>
      <c r="AR107" s="111"/>
      <c r="AS107" s="111"/>
      <c r="AT107" s="111"/>
      <c r="AU107" s="111"/>
      <c r="AV107" s="111"/>
      <c r="AW107" s="111"/>
      <c r="AX107" s="111"/>
      <c r="AY107" s="111"/>
      <c r="AZ107" s="111"/>
      <c r="BA107" s="111"/>
      <c r="BB107" s="125"/>
    </row>
    <row r="108" spans="1:54" ht="13.5" customHeight="1" x14ac:dyDescent="0.15">
      <c r="A108" s="124">
        <v>97</v>
      </c>
      <c r="B108" s="115"/>
      <c r="C108" s="154" t="s">
        <v>233</v>
      </c>
      <c r="D108" s="155"/>
      <c r="E108" s="155"/>
      <c r="F108" s="155"/>
      <c r="G108" s="155"/>
      <c r="H108" s="155"/>
      <c r="I108" s="155"/>
      <c r="J108" s="157"/>
      <c r="K108" s="157"/>
      <c r="L108" s="155"/>
      <c r="M108" s="182"/>
      <c r="N108" s="157" t="s">
        <v>396</v>
      </c>
      <c r="O108" s="157"/>
      <c r="P108" s="157"/>
      <c r="Q108" s="157"/>
      <c r="R108" s="157"/>
      <c r="S108" s="157"/>
      <c r="T108" s="157"/>
      <c r="U108" s="157"/>
      <c r="V108" s="190" t="s">
        <v>558</v>
      </c>
      <c r="W108" s="189"/>
      <c r="X108" s="59"/>
      <c r="Y108" s="59"/>
      <c r="Z108" s="59"/>
      <c r="AA108" s="59"/>
      <c r="AB108" s="59"/>
      <c r="AC108" s="59"/>
      <c r="AD108" s="59"/>
      <c r="AE108" s="59"/>
      <c r="AF108" s="59"/>
      <c r="AG108" s="59"/>
      <c r="AH108" s="59"/>
      <c r="AI108" s="59"/>
      <c r="AJ108" s="59"/>
      <c r="AK108" s="59"/>
      <c r="AL108" s="19"/>
      <c r="AM108" s="19"/>
      <c r="AN108" s="19"/>
      <c r="AO108" s="110"/>
      <c r="AP108" s="110"/>
      <c r="AQ108" s="110"/>
      <c r="AR108" s="111"/>
      <c r="AS108" s="111"/>
      <c r="AT108" s="111"/>
      <c r="AU108" s="111"/>
      <c r="AV108" s="111"/>
      <c r="AW108" s="111"/>
      <c r="AX108" s="111"/>
      <c r="AY108" s="111"/>
      <c r="AZ108" s="111"/>
      <c r="BA108" s="111"/>
      <c r="BB108" s="125"/>
    </row>
    <row r="109" spans="1:54" ht="13.5" customHeight="1" x14ac:dyDescent="0.15">
      <c r="A109" s="124">
        <v>98</v>
      </c>
      <c r="B109" s="115"/>
      <c r="C109" s="154" t="s">
        <v>186</v>
      </c>
      <c r="D109" s="155"/>
      <c r="E109" s="155"/>
      <c r="F109" s="155"/>
      <c r="G109" s="155"/>
      <c r="H109" s="155"/>
      <c r="I109" s="155"/>
      <c r="J109" s="157"/>
      <c r="K109" s="157"/>
      <c r="L109" s="155"/>
      <c r="M109" s="182"/>
      <c r="N109" s="157" t="s">
        <v>397</v>
      </c>
      <c r="O109" s="157"/>
      <c r="P109" s="157"/>
      <c r="Q109" s="157"/>
      <c r="R109" s="157"/>
      <c r="S109" s="157"/>
      <c r="T109" s="157"/>
      <c r="U109" s="157"/>
      <c r="V109" s="190" t="s">
        <v>559</v>
      </c>
      <c r="W109" s="113"/>
      <c r="X109" s="19"/>
      <c r="Y109" s="19"/>
      <c r="Z109" s="19"/>
      <c r="AA109" s="19"/>
      <c r="AB109" s="112"/>
      <c r="AC109" s="113"/>
      <c r="AD109" s="113"/>
      <c r="AE109" s="113"/>
      <c r="AF109" s="113"/>
      <c r="AG109" s="113"/>
      <c r="AH109" s="110"/>
      <c r="AI109" s="110"/>
      <c r="AJ109" s="110"/>
      <c r="AK109" s="110"/>
      <c r="AL109" s="110"/>
      <c r="AM109" s="110"/>
      <c r="AN109" s="110"/>
      <c r="AO109" s="110"/>
      <c r="AP109" s="110"/>
      <c r="AQ109" s="110"/>
      <c r="AR109" s="111"/>
      <c r="AS109" s="111"/>
      <c r="AT109" s="111"/>
      <c r="AU109" s="111"/>
      <c r="AV109" s="111"/>
      <c r="AW109" s="111"/>
      <c r="AX109" s="111"/>
      <c r="AY109" s="111"/>
      <c r="AZ109" s="111"/>
      <c r="BA109" s="111"/>
      <c r="BB109" s="125"/>
    </row>
    <row r="110" spans="1:54" ht="13.5" customHeight="1" x14ac:dyDescent="0.15">
      <c r="A110" s="124">
        <v>99</v>
      </c>
      <c r="B110" s="115"/>
      <c r="C110" s="154" t="s">
        <v>234</v>
      </c>
      <c r="D110" s="155"/>
      <c r="E110" s="155"/>
      <c r="F110" s="155"/>
      <c r="G110" s="155"/>
      <c r="H110" s="155"/>
      <c r="I110" s="155"/>
      <c r="J110" s="157"/>
      <c r="K110" s="157"/>
      <c r="L110" s="155"/>
      <c r="M110" s="182"/>
      <c r="N110" s="157" t="s">
        <v>398</v>
      </c>
      <c r="O110" s="157"/>
      <c r="P110" s="157"/>
      <c r="Q110" s="157"/>
      <c r="R110" s="157"/>
      <c r="S110" s="157"/>
      <c r="T110" s="157"/>
      <c r="U110" s="157"/>
      <c r="V110" s="190" t="s">
        <v>560</v>
      </c>
      <c r="W110" s="113"/>
      <c r="X110" s="19"/>
      <c r="Y110" s="19"/>
      <c r="Z110" s="19"/>
      <c r="AA110" s="19"/>
      <c r="AB110" s="19"/>
      <c r="AC110" s="113"/>
      <c r="AD110" s="113"/>
      <c r="AE110" s="113"/>
      <c r="AF110" s="113"/>
      <c r="AG110" s="113"/>
      <c r="AH110" s="110"/>
      <c r="AI110" s="110"/>
      <c r="AJ110" s="110"/>
      <c r="AK110" s="110"/>
      <c r="AL110" s="110"/>
      <c r="AM110" s="110"/>
      <c r="AN110" s="110"/>
      <c r="AO110" s="110"/>
      <c r="AP110" s="110"/>
      <c r="AQ110" s="110"/>
      <c r="AR110" s="111"/>
      <c r="AS110" s="111"/>
      <c r="AT110" s="111"/>
      <c r="AU110" s="111"/>
      <c r="AV110" s="111"/>
      <c r="AW110" s="111"/>
      <c r="AX110" s="111"/>
      <c r="AY110" s="111"/>
      <c r="AZ110" s="111"/>
      <c r="BA110" s="111"/>
      <c r="BB110" s="125"/>
    </row>
    <row r="111" spans="1:54" ht="13.5" customHeight="1" x14ac:dyDescent="0.15">
      <c r="A111" s="124">
        <v>100</v>
      </c>
      <c r="B111" s="115"/>
      <c r="C111" s="154" t="s">
        <v>235</v>
      </c>
      <c r="D111" s="155"/>
      <c r="E111" s="155"/>
      <c r="F111" s="155"/>
      <c r="G111" s="155"/>
      <c r="H111" s="155"/>
      <c r="I111" s="155"/>
      <c r="J111" s="157"/>
      <c r="K111" s="157"/>
      <c r="L111" s="155"/>
      <c r="M111" s="182"/>
      <c r="N111" s="157" t="s">
        <v>399</v>
      </c>
      <c r="O111" s="157"/>
      <c r="P111" s="157"/>
      <c r="Q111" s="157"/>
      <c r="R111" s="157"/>
      <c r="S111" s="157"/>
      <c r="T111" s="157"/>
      <c r="U111" s="157"/>
      <c r="V111" s="190" t="s">
        <v>578</v>
      </c>
      <c r="W111" s="113"/>
      <c r="X111" s="19"/>
      <c r="Y111" s="19"/>
      <c r="Z111" s="19"/>
      <c r="AA111" s="19"/>
      <c r="AB111" s="19"/>
      <c r="AC111" s="113"/>
      <c r="AD111" s="113"/>
      <c r="AE111" s="113"/>
      <c r="AF111" s="113"/>
      <c r="AG111" s="113"/>
      <c r="AH111" s="110"/>
      <c r="AI111" s="110"/>
      <c r="AJ111" s="110"/>
      <c r="AK111" s="110"/>
      <c r="AL111" s="110"/>
      <c r="AM111" s="110"/>
      <c r="AN111" s="110"/>
      <c r="AO111" s="110"/>
      <c r="AP111" s="110"/>
      <c r="AQ111" s="110"/>
      <c r="AR111" s="111"/>
      <c r="AS111" s="111"/>
      <c r="AT111" s="111"/>
      <c r="AU111" s="111"/>
      <c r="AV111" s="111"/>
      <c r="AW111" s="111"/>
      <c r="AX111" s="111"/>
      <c r="AY111" s="111"/>
      <c r="AZ111" s="111"/>
      <c r="BA111" s="111"/>
      <c r="BB111" s="125"/>
    </row>
    <row r="112" spans="1:54" ht="13.5" customHeight="1" x14ac:dyDescent="0.15">
      <c r="A112" s="124">
        <v>101</v>
      </c>
      <c r="B112" s="115"/>
      <c r="C112" s="154" t="s">
        <v>236</v>
      </c>
      <c r="D112" s="155"/>
      <c r="E112" s="155"/>
      <c r="F112" s="155"/>
      <c r="G112" s="155"/>
      <c r="H112" s="155"/>
      <c r="I112" s="155"/>
      <c r="J112" s="157"/>
      <c r="K112" s="157"/>
      <c r="L112" s="155"/>
      <c r="M112" s="182"/>
      <c r="N112" s="157" t="s">
        <v>400</v>
      </c>
      <c r="O112" s="157"/>
      <c r="P112" s="157"/>
      <c r="Q112" s="157"/>
      <c r="R112" s="157"/>
      <c r="S112" s="157"/>
      <c r="T112" s="157"/>
      <c r="U112" s="157"/>
      <c r="V112" s="190" t="s">
        <v>579</v>
      </c>
      <c r="W112" s="113"/>
      <c r="X112" s="19"/>
      <c r="Y112" s="19"/>
      <c r="Z112" s="19"/>
      <c r="AA112" s="19"/>
      <c r="AB112" s="19"/>
      <c r="AC112" s="113"/>
      <c r="AD112" s="113"/>
      <c r="AE112" s="113"/>
      <c r="AF112" s="113"/>
      <c r="AG112" s="19"/>
      <c r="AH112" s="19"/>
      <c r="AI112" s="19"/>
      <c r="AJ112" s="19"/>
      <c r="AK112" s="19"/>
      <c r="AL112" s="19"/>
      <c r="AM112" s="19"/>
      <c r="AN112" s="19"/>
      <c r="AO112" s="19"/>
      <c r="AP112" s="19"/>
      <c r="AQ112" s="110"/>
      <c r="AR112" s="111"/>
      <c r="AS112" s="111"/>
      <c r="AT112" s="111"/>
      <c r="AU112" s="111"/>
      <c r="AV112" s="111"/>
      <c r="AW112" s="111"/>
      <c r="AX112" s="111"/>
      <c r="AY112" s="111"/>
      <c r="AZ112" s="111"/>
      <c r="BA112" s="111"/>
      <c r="BB112" s="125"/>
    </row>
    <row r="113" spans="1:54" ht="13.5" customHeight="1" x14ac:dyDescent="0.15">
      <c r="A113" s="124">
        <v>102</v>
      </c>
      <c r="B113" s="115"/>
      <c r="C113" s="154" t="s">
        <v>237</v>
      </c>
      <c r="D113" s="155"/>
      <c r="E113" s="155"/>
      <c r="F113" s="155"/>
      <c r="G113" s="155"/>
      <c r="H113" s="155"/>
      <c r="I113" s="155"/>
      <c r="J113" s="157"/>
      <c r="K113" s="157"/>
      <c r="L113" s="155"/>
      <c r="M113" s="182"/>
      <c r="N113" s="157" t="s">
        <v>401</v>
      </c>
      <c r="O113" s="157"/>
      <c r="P113" s="157"/>
      <c r="Q113" s="157"/>
      <c r="R113" s="157"/>
      <c r="S113" s="157"/>
      <c r="T113" s="157"/>
      <c r="U113" s="157"/>
      <c r="V113" s="190" t="s">
        <v>580</v>
      </c>
      <c r="W113" s="113"/>
      <c r="X113" s="19"/>
      <c r="Y113" s="19"/>
      <c r="Z113" s="19"/>
      <c r="AA113" s="19"/>
      <c r="AB113" s="19"/>
      <c r="AC113" s="113"/>
      <c r="AD113" s="113"/>
      <c r="AE113" s="113"/>
      <c r="AF113" s="113"/>
      <c r="AG113" s="19"/>
      <c r="AH113" s="19"/>
      <c r="AI113" s="19"/>
      <c r="AJ113" s="19"/>
      <c r="AK113" s="19"/>
      <c r="AL113" s="19"/>
      <c r="AM113" s="19"/>
      <c r="AN113" s="19"/>
      <c r="AO113" s="19"/>
      <c r="AP113" s="19"/>
      <c r="AQ113" s="110"/>
      <c r="AR113" s="111"/>
      <c r="AS113" s="111"/>
      <c r="AT113" s="111"/>
      <c r="AU113" s="111"/>
      <c r="AV113" s="111"/>
      <c r="AW113" s="111"/>
      <c r="AX113" s="111"/>
      <c r="AY113" s="111"/>
      <c r="AZ113" s="111"/>
      <c r="BA113" s="111"/>
      <c r="BB113" s="125"/>
    </row>
    <row r="114" spans="1:54" ht="13.5" customHeight="1" x14ac:dyDescent="0.15">
      <c r="A114" s="124">
        <v>103</v>
      </c>
      <c r="B114" s="115"/>
      <c r="C114" s="154" t="s">
        <v>238</v>
      </c>
      <c r="D114" s="155"/>
      <c r="E114" s="155"/>
      <c r="F114" s="155"/>
      <c r="G114" s="155"/>
      <c r="H114" s="155"/>
      <c r="I114" s="155"/>
      <c r="J114" s="157"/>
      <c r="K114" s="157"/>
      <c r="L114" s="155"/>
      <c r="M114" s="182"/>
      <c r="N114" s="157" t="s">
        <v>402</v>
      </c>
      <c r="O114" s="157"/>
      <c r="P114" s="157"/>
      <c r="Q114" s="157"/>
      <c r="R114" s="157"/>
      <c r="S114" s="157"/>
      <c r="T114" s="157"/>
      <c r="U114" s="157"/>
      <c r="V114" s="190" t="s">
        <v>581</v>
      </c>
      <c r="W114" s="113"/>
      <c r="X114" s="19"/>
      <c r="Y114" s="19"/>
      <c r="Z114" s="19"/>
      <c r="AA114" s="19"/>
      <c r="AB114" s="19"/>
      <c r="AC114" s="113"/>
      <c r="AD114" s="113"/>
      <c r="AE114" s="113"/>
      <c r="AF114" s="113"/>
      <c r="AG114" s="113"/>
      <c r="AH114" s="110"/>
      <c r="AI114" s="110"/>
      <c r="AJ114" s="110"/>
      <c r="AK114" s="110"/>
      <c r="AL114" s="110"/>
      <c r="AM114" s="110"/>
      <c r="AN114" s="110"/>
      <c r="AO114" s="110"/>
      <c r="AP114" s="110"/>
      <c r="AQ114" s="110"/>
      <c r="AR114" s="111"/>
      <c r="AS114" s="111"/>
      <c r="AT114" s="111"/>
      <c r="AU114" s="111"/>
      <c r="AV114" s="111"/>
      <c r="AW114" s="111"/>
      <c r="AX114" s="111"/>
      <c r="AY114" s="111"/>
      <c r="AZ114" s="111"/>
      <c r="BA114" s="111"/>
      <c r="BB114" s="125"/>
    </row>
    <row r="115" spans="1:54" ht="13.5" customHeight="1" x14ac:dyDescent="0.15">
      <c r="A115" s="124">
        <v>104</v>
      </c>
      <c r="B115" s="115"/>
      <c r="C115" s="154" t="s">
        <v>239</v>
      </c>
      <c r="D115" s="155"/>
      <c r="E115" s="155"/>
      <c r="F115" s="155"/>
      <c r="G115" s="155"/>
      <c r="H115" s="155"/>
      <c r="I115" s="155"/>
      <c r="J115" s="157"/>
      <c r="K115" s="157"/>
      <c r="L115" s="155"/>
      <c r="M115" s="182"/>
      <c r="N115" s="157" t="s">
        <v>403</v>
      </c>
      <c r="O115" s="157"/>
      <c r="P115" s="157"/>
      <c r="Q115" s="157"/>
      <c r="R115" s="157"/>
      <c r="S115" s="157"/>
      <c r="T115" s="157"/>
      <c r="U115" s="157"/>
      <c r="V115" s="190" t="s">
        <v>561</v>
      </c>
      <c r="W115" s="113"/>
      <c r="X115" s="19"/>
      <c r="Y115" s="19"/>
      <c r="Z115" s="19"/>
      <c r="AA115" s="19"/>
      <c r="AB115" s="19"/>
      <c r="AC115" s="113"/>
      <c r="AD115" s="113"/>
      <c r="AE115" s="113"/>
      <c r="AF115" s="113"/>
      <c r="AG115" s="113"/>
      <c r="AH115" s="110"/>
      <c r="AI115" s="110"/>
      <c r="AJ115" s="110"/>
      <c r="AK115" s="110"/>
      <c r="AL115" s="110"/>
      <c r="AM115" s="110"/>
      <c r="AN115" s="110"/>
      <c r="AO115" s="110"/>
      <c r="AP115" s="110"/>
      <c r="AQ115" s="110"/>
      <c r="AR115" s="169"/>
      <c r="AS115" s="169"/>
      <c r="AT115" s="169"/>
      <c r="AU115" s="169"/>
      <c r="AV115" s="169"/>
      <c r="AW115" s="169"/>
      <c r="AX115" s="169"/>
      <c r="AY115" s="169"/>
      <c r="AZ115" s="169"/>
      <c r="BA115" s="169"/>
      <c r="BB115" s="170"/>
    </row>
    <row r="116" spans="1:54" ht="13.5" customHeight="1" x14ac:dyDescent="0.15">
      <c r="A116" s="124">
        <v>105</v>
      </c>
      <c r="B116" s="115"/>
      <c r="C116" s="154" t="s">
        <v>240</v>
      </c>
      <c r="D116" s="155"/>
      <c r="E116" s="155"/>
      <c r="F116" s="155"/>
      <c r="G116" s="155"/>
      <c r="H116" s="155"/>
      <c r="I116" s="155"/>
      <c r="J116" s="157"/>
      <c r="K116" s="157"/>
      <c r="L116" s="155"/>
      <c r="M116" s="182"/>
      <c r="N116" s="157" t="s">
        <v>404</v>
      </c>
      <c r="O116" s="157"/>
      <c r="P116" s="157"/>
      <c r="Q116" s="157"/>
      <c r="R116" s="157"/>
      <c r="S116" s="157"/>
      <c r="T116" s="157"/>
      <c r="U116" s="157"/>
      <c r="V116" s="190" t="s">
        <v>562</v>
      </c>
      <c r="W116" s="113"/>
      <c r="X116" s="19"/>
      <c r="Y116" s="19"/>
      <c r="Z116" s="19"/>
      <c r="AA116" s="19"/>
      <c r="AB116" s="19"/>
      <c r="AC116" s="113"/>
      <c r="AD116" s="113"/>
      <c r="AE116" s="113"/>
      <c r="AF116" s="113"/>
      <c r="AG116" s="113"/>
      <c r="AH116" s="110"/>
      <c r="AI116" s="110"/>
      <c r="AJ116" s="110"/>
      <c r="AK116" s="110"/>
      <c r="AL116" s="110"/>
      <c r="AM116" s="110"/>
      <c r="AN116" s="110"/>
      <c r="AO116" s="110"/>
      <c r="AP116" s="110"/>
      <c r="AQ116" s="110"/>
      <c r="AR116" s="111"/>
      <c r="AS116" s="111"/>
      <c r="AT116" s="111"/>
      <c r="AU116" s="111"/>
      <c r="AV116" s="111"/>
      <c r="AW116" s="111"/>
      <c r="AX116" s="111"/>
      <c r="AY116" s="111"/>
      <c r="AZ116" s="111"/>
      <c r="BA116" s="111"/>
      <c r="BB116" s="125"/>
    </row>
    <row r="117" spans="1:54" x14ac:dyDescent="0.15">
      <c r="A117" s="124">
        <v>106</v>
      </c>
      <c r="B117" s="115"/>
      <c r="C117" s="154" t="s">
        <v>241</v>
      </c>
      <c r="D117" s="155"/>
      <c r="E117" s="155"/>
      <c r="F117" s="155"/>
      <c r="G117" s="155"/>
      <c r="H117" s="155"/>
      <c r="I117" s="155"/>
      <c r="J117" s="157"/>
      <c r="K117" s="157"/>
      <c r="L117" s="155"/>
      <c r="M117" s="182"/>
      <c r="N117" s="157" t="s">
        <v>405</v>
      </c>
      <c r="O117" s="157"/>
      <c r="P117" s="157"/>
      <c r="Q117" s="157"/>
      <c r="R117" s="157"/>
      <c r="S117" s="157"/>
      <c r="T117" s="157"/>
      <c r="U117" s="157"/>
      <c r="V117" s="190" t="s">
        <v>563</v>
      </c>
      <c r="W117" s="113"/>
      <c r="X117" s="19"/>
      <c r="Y117" s="19"/>
      <c r="Z117" s="19"/>
      <c r="AA117" s="19"/>
      <c r="AB117" s="19"/>
      <c r="AC117" s="113"/>
      <c r="AD117" s="113"/>
      <c r="AE117" s="113"/>
      <c r="AF117" s="113"/>
      <c r="AG117" s="113"/>
      <c r="AH117" s="110"/>
      <c r="AI117" s="110"/>
      <c r="AJ117" s="110"/>
      <c r="AK117" s="110"/>
      <c r="AL117" s="110"/>
      <c r="AM117" s="110"/>
      <c r="AN117" s="110"/>
      <c r="AO117" s="110"/>
      <c r="AP117" s="110"/>
      <c r="AQ117" s="19"/>
      <c r="AR117" s="20"/>
      <c r="AS117" s="20"/>
      <c r="AT117" s="20"/>
      <c r="AU117" s="20"/>
      <c r="AV117" s="20"/>
      <c r="AW117" s="20"/>
      <c r="AX117" s="20"/>
      <c r="AY117" s="20"/>
      <c r="AZ117" s="20"/>
      <c r="BA117" s="20"/>
      <c r="BB117" s="126"/>
    </row>
    <row r="118" spans="1:54" x14ac:dyDescent="0.15">
      <c r="A118" s="124">
        <v>107</v>
      </c>
      <c r="B118" s="116"/>
      <c r="C118" s="154" t="s">
        <v>242</v>
      </c>
      <c r="D118" s="155"/>
      <c r="E118" s="155"/>
      <c r="F118" s="155"/>
      <c r="G118" s="155"/>
      <c r="H118" s="155"/>
      <c r="I118" s="155"/>
      <c r="J118" s="157"/>
      <c r="K118" s="157"/>
      <c r="L118" s="155"/>
      <c r="M118" s="182"/>
      <c r="N118" s="157" t="s">
        <v>406</v>
      </c>
      <c r="O118" s="157"/>
      <c r="P118" s="157"/>
      <c r="Q118" s="157"/>
      <c r="R118" s="157"/>
      <c r="S118" s="157"/>
      <c r="T118" s="157"/>
      <c r="U118" s="157"/>
      <c r="V118" s="190" t="s">
        <v>564</v>
      </c>
      <c r="W118" s="113"/>
      <c r="X118" s="19"/>
      <c r="Y118" s="19"/>
      <c r="Z118" s="19"/>
      <c r="AA118" s="19"/>
      <c r="AB118" s="19"/>
      <c r="AC118" s="113"/>
      <c r="AD118" s="113"/>
      <c r="AE118" s="113"/>
      <c r="AF118" s="113"/>
      <c r="AG118" s="113"/>
      <c r="AH118" s="110"/>
      <c r="AI118" s="110"/>
      <c r="AJ118" s="110"/>
      <c r="AK118" s="110"/>
      <c r="AL118" s="110"/>
      <c r="AM118" s="110"/>
      <c r="AN118" s="110"/>
      <c r="AO118" s="110"/>
      <c r="AP118" s="110"/>
      <c r="AQ118" s="19"/>
      <c r="AR118" s="20"/>
      <c r="AS118" s="20"/>
      <c r="AT118" s="20"/>
      <c r="AU118" s="20"/>
      <c r="AV118" s="20"/>
      <c r="AW118" s="20"/>
      <c r="AX118" s="20"/>
      <c r="AY118" s="20"/>
      <c r="AZ118" s="20"/>
      <c r="BA118" s="20"/>
      <c r="BB118" s="126"/>
    </row>
    <row r="119" spans="1:54" x14ac:dyDescent="0.15">
      <c r="A119" s="124">
        <v>108</v>
      </c>
      <c r="B119" s="115"/>
      <c r="C119" s="154" t="s">
        <v>243</v>
      </c>
      <c r="D119" s="155"/>
      <c r="E119" s="155"/>
      <c r="F119" s="155"/>
      <c r="G119" s="155"/>
      <c r="H119" s="155"/>
      <c r="I119" s="155"/>
      <c r="J119" s="157"/>
      <c r="K119" s="157"/>
      <c r="L119" s="155"/>
      <c r="M119" s="182"/>
      <c r="N119" s="157" t="s">
        <v>407</v>
      </c>
      <c r="O119" s="157"/>
      <c r="P119" s="157"/>
      <c r="Q119" s="157"/>
      <c r="R119" s="157"/>
      <c r="S119" s="157"/>
      <c r="T119" s="157"/>
      <c r="U119" s="157"/>
      <c r="V119" s="190" t="s">
        <v>565</v>
      </c>
      <c r="W119" s="113"/>
      <c r="X119" s="19"/>
      <c r="Y119" s="19"/>
      <c r="Z119" s="19"/>
      <c r="AA119" s="19"/>
      <c r="AB119" s="19"/>
      <c r="AC119" s="113"/>
      <c r="AD119" s="113"/>
      <c r="AE119" s="113"/>
      <c r="AF119" s="113"/>
      <c r="AG119" s="113"/>
      <c r="AH119" s="110"/>
      <c r="AI119" s="110"/>
      <c r="AJ119" s="110"/>
      <c r="AK119" s="110"/>
      <c r="AL119" s="110"/>
      <c r="AM119" s="110"/>
      <c r="AN119" s="110"/>
      <c r="AO119" s="110"/>
      <c r="AP119" s="110"/>
      <c r="AQ119" s="19"/>
      <c r="AR119" s="20"/>
      <c r="AS119" s="20"/>
      <c r="AT119" s="20"/>
      <c r="AU119" s="20"/>
      <c r="AV119" s="20"/>
      <c r="AW119" s="20"/>
      <c r="AX119" s="20"/>
      <c r="AY119" s="20"/>
      <c r="AZ119" s="20"/>
      <c r="BA119" s="20"/>
      <c r="BB119" s="126"/>
    </row>
    <row r="120" spans="1:54" x14ac:dyDescent="0.15">
      <c r="A120" s="124">
        <v>109</v>
      </c>
      <c r="B120" s="115"/>
      <c r="C120" s="154" t="s">
        <v>244</v>
      </c>
      <c r="D120" s="155"/>
      <c r="E120" s="155"/>
      <c r="F120" s="155"/>
      <c r="G120" s="155"/>
      <c r="H120" s="155"/>
      <c r="I120" s="155"/>
      <c r="J120" s="157"/>
      <c r="K120" s="157"/>
      <c r="L120" s="155"/>
      <c r="M120" s="182"/>
      <c r="N120" s="157" t="s">
        <v>408</v>
      </c>
      <c r="O120" s="157"/>
      <c r="P120" s="157"/>
      <c r="Q120" s="157"/>
      <c r="R120" s="157"/>
      <c r="S120" s="157"/>
      <c r="T120" s="157"/>
      <c r="U120" s="157"/>
      <c r="V120" s="190" t="s">
        <v>566</v>
      </c>
      <c r="W120" s="113"/>
      <c r="X120" s="19"/>
      <c r="Y120" s="19"/>
      <c r="Z120" s="19"/>
      <c r="AA120" s="19"/>
      <c r="AB120" s="19"/>
      <c r="AC120" s="113"/>
      <c r="AD120" s="113"/>
      <c r="AE120" s="113"/>
      <c r="AF120" s="113"/>
      <c r="AG120" s="113"/>
      <c r="AH120" s="110"/>
      <c r="AI120" s="110"/>
      <c r="AJ120" s="110"/>
      <c r="AK120" s="110"/>
      <c r="AL120" s="110"/>
      <c r="AM120" s="110"/>
      <c r="AN120" s="110"/>
      <c r="AO120" s="110"/>
      <c r="AP120" s="110"/>
      <c r="AQ120" s="19"/>
      <c r="AR120" s="20"/>
      <c r="AS120" s="20"/>
      <c r="AT120" s="20"/>
      <c r="AU120" s="20"/>
      <c r="AV120" s="20"/>
      <c r="AW120" s="20"/>
      <c r="AX120" s="20"/>
      <c r="AY120" s="20"/>
      <c r="AZ120" s="20"/>
      <c r="BA120" s="20"/>
      <c r="BB120" s="126"/>
    </row>
    <row r="121" spans="1:54" x14ac:dyDescent="0.15">
      <c r="A121" s="124">
        <v>110</v>
      </c>
      <c r="B121" s="115"/>
      <c r="C121" s="154" t="s">
        <v>245</v>
      </c>
      <c r="D121" s="155"/>
      <c r="E121" s="155"/>
      <c r="F121" s="155"/>
      <c r="G121" s="155"/>
      <c r="H121" s="155"/>
      <c r="I121" s="155"/>
      <c r="J121" s="157"/>
      <c r="K121" s="157"/>
      <c r="L121" s="155"/>
      <c r="M121" s="182"/>
      <c r="N121" s="157" t="s">
        <v>409</v>
      </c>
      <c r="O121" s="157"/>
      <c r="P121" s="157"/>
      <c r="Q121" s="157"/>
      <c r="R121" s="157"/>
      <c r="S121" s="157"/>
      <c r="T121" s="157"/>
      <c r="U121" s="157"/>
      <c r="V121" s="190" t="s">
        <v>567</v>
      </c>
      <c r="W121" s="113"/>
      <c r="X121" s="19"/>
      <c r="Y121" s="19"/>
      <c r="Z121" s="19"/>
      <c r="AA121" s="19"/>
      <c r="AB121" s="19"/>
      <c r="AC121" s="113"/>
      <c r="AD121" s="113"/>
      <c r="AE121" s="113"/>
      <c r="AF121" s="113"/>
      <c r="AG121" s="113"/>
      <c r="AH121" s="110"/>
      <c r="AI121" s="110"/>
      <c r="AJ121" s="110"/>
      <c r="AK121" s="110"/>
      <c r="AL121" s="110"/>
      <c r="AM121" s="110"/>
      <c r="AN121" s="110"/>
      <c r="AO121" s="110"/>
      <c r="AP121" s="110"/>
      <c r="AQ121" s="21"/>
      <c r="AR121" s="20"/>
      <c r="AS121" s="20"/>
      <c r="AT121" s="20"/>
      <c r="AU121" s="20"/>
      <c r="AV121" s="20"/>
      <c r="AW121" s="20"/>
      <c r="AX121" s="20"/>
      <c r="AY121" s="20"/>
      <c r="AZ121" s="20"/>
      <c r="BA121" s="20"/>
      <c r="BB121" s="126"/>
    </row>
    <row r="122" spans="1:54" x14ac:dyDescent="0.15">
      <c r="A122" s="124">
        <v>111</v>
      </c>
      <c r="B122" s="115"/>
      <c r="C122" s="154" t="s">
        <v>246</v>
      </c>
      <c r="D122" s="155"/>
      <c r="E122" s="155"/>
      <c r="F122" s="155"/>
      <c r="G122" s="155"/>
      <c r="H122" s="155"/>
      <c r="I122" s="155"/>
      <c r="J122" s="157"/>
      <c r="K122" s="157"/>
      <c r="L122" s="155"/>
      <c r="M122" s="182"/>
      <c r="N122" s="157" t="s">
        <v>410</v>
      </c>
      <c r="O122" s="157"/>
      <c r="P122" s="157"/>
      <c r="Q122" s="157"/>
      <c r="R122" s="157"/>
      <c r="S122" s="157"/>
      <c r="T122" s="157"/>
      <c r="U122" s="157"/>
      <c r="V122" s="190" t="s">
        <v>568</v>
      </c>
      <c r="W122" s="113"/>
      <c r="X122" s="19"/>
      <c r="Y122" s="19"/>
      <c r="Z122" s="19"/>
      <c r="AA122" s="19"/>
      <c r="AB122" s="19"/>
      <c r="AC122" s="113"/>
      <c r="AD122" s="113"/>
      <c r="AE122" s="113"/>
      <c r="AF122" s="113"/>
      <c r="AG122" s="113"/>
      <c r="AH122" s="110"/>
      <c r="AI122" s="110"/>
      <c r="AJ122" s="110"/>
      <c r="AK122" s="110"/>
      <c r="AL122" s="110"/>
      <c r="AM122" s="110"/>
      <c r="AN122" s="110"/>
      <c r="AO122" s="110"/>
      <c r="AP122" s="110"/>
      <c r="AQ122" s="19"/>
      <c r="AR122" s="20"/>
      <c r="AS122" s="20"/>
      <c r="AT122" s="20"/>
      <c r="AU122" s="20"/>
      <c r="AV122" s="20"/>
      <c r="AW122" s="20"/>
      <c r="AX122" s="20"/>
      <c r="AY122" s="20"/>
      <c r="AZ122" s="20"/>
      <c r="BA122" s="20"/>
      <c r="BB122" s="126"/>
    </row>
    <row r="123" spans="1:54" x14ac:dyDescent="0.15">
      <c r="A123" s="124">
        <v>112</v>
      </c>
      <c r="B123" s="115"/>
      <c r="C123" s="154" t="s">
        <v>247</v>
      </c>
      <c r="D123" s="155"/>
      <c r="E123" s="155"/>
      <c r="F123" s="155"/>
      <c r="G123" s="155"/>
      <c r="H123" s="155"/>
      <c r="I123" s="155"/>
      <c r="J123" s="157"/>
      <c r="K123" s="157"/>
      <c r="L123" s="155"/>
      <c r="M123" s="182"/>
      <c r="N123" s="157" t="s">
        <v>411</v>
      </c>
      <c r="O123" s="157"/>
      <c r="P123" s="157"/>
      <c r="Q123" s="157"/>
      <c r="R123" s="157"/>
      <c r="S123" s="157"/>
      <c r="T123" s="157"/>
      <c r="U123" s="157"/>
      <c r="V123" s="190" t="s">
        <v>569</v>
      </c>
      <c r="W123" s="113"/>
      <c r="X123" s="19"/>
      <c r="Y123" s="19"/>
      <c r="Z123" s="19"/>
      <c r="AA123" s="19"/>
      <c r="AB123" s="19"/>
      <c r="AC123" s="113"/>
      <c r="AD123" s="113"/>
      <c r="AE123" s="113"/>
      <c r="AF123" s="113"/>
      <c r="AG123" s="113"/>
      <c r="AH123" s="110"/>
      <c r="AI123" s="110"/>
      <c r="AJ123" s="110"/>
      <c r="AK123" s="110"/>
      <c r="AL123" s="110"/>
      <c r="AM123" s="110"/>
      <c r="AN123" s="110"/>
      <c r="AO123" s="110"/>
      <c r="AP123" s="110"/>
      <c r="AQ123" s="19"/>
      <c r="AR123" s="20"/>
      <c r="AS123" s="20"/>
      <c r="AT123" s="20"/>
      <c r="AU123" s="20"/>
      <c r="AV123" s="20"/>
      <c r="AW123" s="20"/>
      <c r="AX123" s="20"/>
      <c r="AY123" s="20"/>
      <c r="AZ123" s="20"/>
      <c r="BA123" s="20"/>
      <c r="BB123" s="126"/>
    </row>
    <row r="124" spans="1:54" x14ac:dyDescent="0.15">
      <c r="A124" s="124">
        <v>113</v>
      </c>
      <c r="B124" s="115"/>
      <c r="C124" s="154" t="s">
        <v>248</v>
      </c>
      <c r="D124" s="155"/>
      <c r="E124" s="155"/>
      <c r="F124" s="155"/>
      <c r="G124" s="155"/>
      <c r="H124" s="155"/>
      <c r="I124" s="155"/>
      <c r="J124" s="157"/>
      <c r="K124" s="157"/>
      <c r="L124" s="155"/>
      <c r="M124" s="182"/>
      <c r="N124" s="157" t="s">
        <v>412</v>
      </c>
      <c r="O124" s="157"/>
      <c r="P124" s="157"/>
      <c r="Q124" s="157"/>
      <c r="R124" s="157"/>
      <c r="S124" s="157"/>
      <c r="T124" s="157"/>
      <c r="U124" s="157"/>
      <c r="V124" s="190" t="s">
        <v>570</v>
      </c>
      <c r="W124" s="113"/>
      <c r="X124" s="19"/>
      <c r="Y124" s="19"/>
      <c r="Z124" s="19"/>
      <c r="AA124" s="19"/>
      <c r="AB124" s="19"/>
      <c r="AC124" s="113"/>
      <c r="AD124" s="113"/>
      <c r="AE124" s="113"/>
      <c r="AF124" s="113"/>
      <c r="AG124" s="113"/>
      <c r="AH124" s="110"/>
      <c r="AI124" s="110"/>
      <c r="AJ124" s="110"/>
      <c r="AK124" s="110"/>
      <c r="AL124" s="110"/>
      <c r="AM124" s="110"/>
      <c r="AN124" s="110"/>
      <c r="AO124" s="110"/>
      <c r="AP124" s="110"/>
      <c r="AQ124" s="19"/>
      <c r="AR124" s="20"/>
      <c r="AS124" s="20"/>
      <c r="AT124" s="20"/>
      <c r="AU124" s="20"/>
      <c r="AV124" s="20"/>
      <c r="AW124" s="20"/>
      <c r="AX124" s="20"/>
      <c r="AY124" s="20"/>
      <c r="AZ124" s="20"/>
      <c r="BA124" s="20"/>
      <c r="BB124" s="126"/>
    </row>
    <row r="125" spans="1:54" x14ac:dyDescent="0.15">
      <c r="A125" s="124">
        <v>114</v>
      </c>
      <c r="B125" s="115"/>
      <c r="C125" s="154" t="s">
        <v>249</v>
      </c>
      <c r="D125" s="155"/>
      <c r="E125" s="155"/>
      <c r="F125" s="155"/>
      <c r="G125" s="155"/>
      <c r="H125" s="155"/>
      <c r="I125" s="155"/>
      <c r="J125" s="157"/>
      <c r="K125" s="157"/>
      <c r="L125" s="155"/>
      <c r="M125" s="182"/>
      <c r="N125" s="157" t="s">
        <v>413</v>
      </c>
      <c r="O125" s="157"/>
      <c r="P125" s="157"/>
      <c r="Q125" s="157"/>
      <c r="R125" s="157"/>
      <c r="S125" s="157"/>
      <c r="T125" s="157"/>
      <c r="U125" s="157"/>
      <c r="V125" s="190" t="s">
        <v>571</v>
      </c>
      <c r="W125" s="113"/>
      <c r="X125" s="19"/>
      <c r="Y125" s="19"/>
      <c r="Z125" s="19"/>
      <c r="AA125" s="19"/>
      <c r="AB125" s="19"/>
      <c r="AC125" s="113"/>
      <c r="AD125" s="113"/>
      <c r="AE125" s="113"/>
      <c r="AF125" s="113"/>
      <c r="AG125" s="113"/>
      <c r="AH125" s="110"/>
      <c r="AI125" s="110"/>
      <c r="AJ125" s="110"/>
      <c r="AK125" s="110"/>
      <c r="AL125" s="110"/>
      <c r="AM125" s="110"/>
      <c r="AN125" s="110"/>
      <c r="AO125" s="110"/>
      <c r="AP125" s="110"/>
      <c r="AQ125" s="19"/>
      <c r="AR125" s="20"/>
      <c r="AS125" s="20"/>
      <c r="AT125" s="20"/>
      <c r="AU125" s="20"/>
      <c r="AV125" s="20"/>
      <c r="AW125" s="20"/>
      <c r="AX125" s="20"/>
      <c r="AY125" s="20"/>
      <c r="AZ125" s="20"/>
      <c r="BA125" s="20"/>
      <c r="BB125" s="126"/>
    </row>
    <row r="126" spans="1:54" x14ac:dyDescent="0.15">
      <c r="A126" s="124">
        <v>115</v>
      </c>
      <c r="B126" s="115"/>
      <c r="C126" s="154" t="s">
        <v>250</v>
      </c>
      <c r="D126" s="155"/>
      <c r="E126" s="155"/>
      <c r="F126" s="155"/>
      <c r="G126" s="155"/>
      <c r="H126" s="155"/>
      <c r="I126" s="155"/>
      <c r="J126" s="157"/>
      <c r="K126" s="157"/>
      <c r="L126" s="155"/>
      <c r="M126" s="182"/>
      <c r="N126" s="157" t="s">
        <v>414</v>
      </c>
      <c r="O126" s="157"/>
      <c r="P126" s="157"/>
      <c r="Q126" s="157"/>
      <c r="R126" s="157"/>
      <c r="S126" s="157"/>
      <c r="T126" s="157"/>
      <c r="U126" s="157"/>
      <c r="V126" s="190" t="s">
        <v>572</v>
      </c>
      <c r="W126" s="113"/>
      <c r="X126" s="19"/>
      <c r="Y126" s="19"/>
      <c r="Z126" s="19"/>
      <c r="AA126" s="19"/>
      <c r="AB126" s="19"/>
      <c r="AC126" s="113"/>
      <c r="AD126" s="113"/>
      <c r="AE126" s="113"/>
      <c r="AF126" s="113"/>
      <c r="AG126" s="113"/>
      <c r="AH126" s="110"/>
      <c r="AI126" s="110"/>
      <c r="AJ126" s="110"/>
      <c r="AK126" s="110"/>
      <c r="AL126" s="110"/>
      <c r="AM126" s="110"/>
      <c r="AN126" s="110"/>
      <c r="AO126" s="110"/>
      <c r="AP126" s="110"/>
      <c r="AQ126" s="19"/>
      <c r="AR126" s="20"/>
      <c r="AS126" s="20"/>
      <c r="AT126" s="20"/>
      <c r="AU126" s="20"/>
      <c r="AV126" s="20"/>
      <c r="AW126" s="20"/>
      <c r="AX126" s="20"/>
      <c r="AY126" s="20"/>
      <c r="AZ126" s="20"/>
      <c r="BA126" s="20"/>
      <c r="BB126" s="126"/>
    </row>
    <row r="127" spans="1:54" x14ac:dyDescent="0.15">
      <c r="A127" s="124">
        <v>116</v>
      </c>
      <c r="B127" s="115"/>
      <c r="C127" s="154" t="s">
        <v>251</v>
      </c>
      <c r="D127" s="155"/>
      <c r="E127" s="155"/>
      <c r="F127" s="155"/>
      <c r="G127" s="155"/>
      <c r="H127" s="155"/>
      <c r="I127" s="155"/>
      <c r="J127" s="157"/>
      <c r="K127" s="157"/>
      <c r="L127" s="155"/>
      <c r="M127" s="182"/>
      <c r="N127" s="157" t="s">
        <v>415</v>
      </c>
      <c r="O127" s="157"/>
      <c r="P127" s="157"/>
      <c r="Q127" s="157"/>
      <c r="R127" s="157"/>
      <c r="S127" s="157"/>
      <c r="T127" s="157"/>
      <c r="U127" s="157"/>
      <c r="V127" s="190" t="s">
        <v>573</v>
      </c>
      <c r="W127" s="113"/>
      <c r="X127" s="19"/>
      <c r="Y127" s="19"/>
      <c r="Z127" s="19"/>
      <c r="AA127" s="19"/>
      <c r="AB127" s="19"/>
      <c r="AC127" s="113"/>
      <c r="AD127" s="113"/>
      <c r="AE127" s="113"/>
      <c r="AF127" s="113"/>
      <c r="AG127" s="113"/>
      <c r="AH127" s="110"/>
      <c r="AI127" s="110"/>
      <c r="AJ127" s="110"/>
      <c r="AK127" s="110"/>
      <c r="AL127" s="110"/>
      <c r="AM127" s="110"/>
      <c r="AN127" s="110"/>
      <c r="AO127" s="110"/>
      <c r="AP127" s="110"/>
      <c r="AQ127" s="19"/>
      <c r="AR127" s="20"/>
      <c r="AS127" s="20"/>
      <c r="AT127" s="20"/>
      <c r="AU127" s="20"/>
      <c r="AV127" s="20"/>
      <c r="AW127" s="20"/>
      <c r="AX127" s="20"/>
      <c r="AY127" s="20"/>
      <c r="AZ127" s="20"/>
      <c r="BA127" s="20"/>
      <c r="BB127" s="126"/>
    </row>
    <row r="128" spans="1:54" x14ac:dyDescent="0.15">
      <c r="A128" s="124">
        <v>117</v>
      </c>
      <c r="B128" s="115"/>
      <c r="C128" s="154" t="s">
        <v>252</v>
      </c>
      <c r="D128" s="155"/>
      <c r="E128" s="155"/>
      <c r="F128" s="155"/>
      <c r="G128" s="155"/>
      <c r="H128" s="155"/>
      <c r="I128" s="155"/>
      <c r="J128" s="157"/>
      <c r="K128" s="157"/>
      <c r="L128" s="155"/>
      <c r="M128" s="182"/>
      <c r="N128" s="157" t="s">
        <v>416</v>
      </c>
      <c r="O128" s="157"/>
      <c r="P128" s="157"/>
      <c r="Q128" s="157"/>
      <c r="R128" s="157"/>
      <c r="S128" s="157"/>
      <c r="T128" s="157"/>
      <c r="U128" s="157"/>
      <c r="V128" s="190" t="s">
        <v>574</v>
      </c>
      <c r="W128" s="113"/>
      <c r="X128" s="19"/>
      <c r="Y128" s="19"/>
      <c r="Z128" s="19"/>
      <c r="AA128" s="19"/>
      <c r="AB128" s="19"/>
      <c r="AC128" s="113"/>
      <c r="AD128" s="113"/>
      <c r="AE128" s="113"/>
      <c r="AF128" s="113"/>
      <c r="AG128" s="113"/>
      <c r="AH128" s="110"/>
      <c r="AI128" s="110"/>
      <c r="AJ128" s="110"/>
      <c r="AK128" s="110"/>
      <c r="AL128" s="110"/>
      <c r="AM128" s="110"/>
      <c r="AN128" s="110"/>
      <c r="AO128" s="110"/>
      <c r="AP128" s="110"/>
      <c r="AQ128" s="19"/>
      <c r="AR128" s="20"/>
      <c r="AS128" s="20"/>
      <c r="AT128" s="20"/>
      <c r="AU128" s="20"/>
      <c r="AV128" s="20"/>
      <c r="AW128" s="20"/>
      <c r="AX128" s="20"/>
      <c r="AY128" s="20"/>
      <c r="AZ128" s="20"/>
      <c r="BA128" s="20"/>
      <c r="BB128" s="126"/>
    </row>
    <row r="129" spans="1:54" x14ac:dyDescent="0.15">
      <c r="A129" s="124">
        <v>118</v>
      </c>
      <c r="B129" s="115"/>
      <c r="C129" s="154" t="s">
        <v>253</v>
      </c>
      <c r="D129" s="155"/>
      <c r="E129" s="155"/>
      <c r="F129" s="155"/>
      <c r="G129" s="155"/>
      <c r="H129" s="155"/>
      <c r="I129" s="155"/>
      <c r="J129" s="157"/>
      <c r="K129" s="157"/>
      <c r="L129" s="155"/>
      <c r="M129" s="182"/>
      <c r="N129" s="157" t="s">
        <v>417</v>
      </c>
      <c r="O129" s="157"/>
      <c r="P129" s="157"/>
      <c r="Q129" s="157"/>
      <c r="R129" s="157"/>
      <c r="S129" s="157"/>
      <c r="T129" s="157"/>
      <c r="U129" s="157"/>
      <c r="V129" s="190" t="s">
        <v>575</v>
      </c>
      <c r="W129" s="113"/>
      <c r="X129" s="19"/>
      <c r="Y129" s="19"/>
      <c r="Z129" s="19"/>
      <c r="AA129" s="19"/>
      <c r="AB129" s="19"/>
      <c r="AC129" s="113"/>
      <c r="AD129" s="113"/>
      <c r="AE129" s="113"/>
      <c r="AF129" s="113"/>
      <c r="AG129" s="113"/>
      <c r="AH129" s="110"/>
      <c r="AI129" s="110"/>
      <c r="AJ129" s="110"/>
      <c r="AK129" s="110"/>
      <c r="AL129" s="110"/>
      <c r="AM129" s="110"/>
      <c r="AN129" s="110"/>
      <c r="AO129" s="110"/>
      <c r="AP129" s="110"/>
      <c r="AQ129" s="19"/>
      <c r="AR129" s="20"/>
      <c r="AS129" s="20"/>
      <c r="AT129" s="20"/>
      <c r="AU129" s="20"/>
      <c r="AV129" s="20"/>
      <c r="AW129" s="20"/>
      <c r="AX129" s="20"/>
      <c r="AY129" s="20"/>
      <c r="AZ129" s="20"/>
      <c r="BA129" s="20"/>
      <c r="BB129" s="126"/>
    </row>
    <row r="130" spans="1:54" x14ac:dyDescent="0.15">
      <c r="A130" s="124">
        <v>119</v>
      </c>
      <c r="B130" s="115"/>
      <c r="C130" s="154" t="s">
        <v>254</v>
      </c>
      <c r="D130" s="155"/>
      <c r="E130" s="155"/>
      <c r="F130" s="155"/>
      <c r="G130" s="155"/>
      <c r="H130" s="155"/>
      <c r="I130" s="155"/>
      <c r="J130" s="157"/>
      <c r="K130" s="157"/>
      <c r="L130" s="155"/>
      <c r="M130" s="182"/>
      <c r="N130" s="157" t="s">
        <v>418</v>
      </c>
      <c r="O130" s="157"/>
      <c r="P130" s="157"/>
      <c r="Q130" s="157"/>
      <c r="R130" s="157"/>
      <c r="S130" s="157"/>
      <c r="T130" s="157"/>
      <c r="U130" s="157"/>
      <c r="V130" s="190" t="s">
        <v>576</v>
      </c>
      <c r="W130" s="113"/>
      <c r="X130" s="19"/>
      <c r="Y130" s="19"/>
      <c r="Z130" s="19"/>
      <c r="AA130" s="19"/>
      <c r="AB130" s="19"/>
      <c r="AC130" s="113"/>
      <c r="AD130" s="113"/>
      <c r="AE130" s="113"/>
      <c r="AF130" s="113"/>
      <c r="AG130" s="113"/>
      <c r="AH130" s="110"/>
      <c r="AI130" s="110"/>
      <c r="AJ130" s="110"/>
      <c r="AK130" s="110"/>
      <c r="AL130" s="110"/>
      <c r="AM130" s="110"/>
      <c r="AN130" s="110"/>
      <c r="AO130" s="110"/>
      <c r="AP130" s="110"/>
      <c r="AQ130" s="19"/>
      <c r="AR130" s="20"/>
      <c r="AS130" s="20"/>
      <c r="AT130" s="20"/>
      <c r="AU130" s="20"/>
      <c r="AV130" s="20"/>
      <c r="AW130" s="20"/>
      <c r="AX130" s="20"/>
      <c r="AY130" s="20"/>
      <c r="AZ130" s="20"/>
      <c r="BA130" s="20"/>
      <c r="BB130" s="126"/>
    </row>
    <row r="131" spans="1:54" x14ac:dyDescent="0.15">
      <c r="A131" s="124">
        <v>120</v>
      </c>
      <c r="B131" s="116"/>
      <c r="C131" s="154" t="s">
        <v>255</v>
      </c>
      <c r="D131" s="155"/>
      <c r="E131" s="155"/>
      <c r="F131" s="155"/>
      <c r="G131" s="155"/>
      <c r="H131" s="155"/>
      <c r="I131" s="155"/>
      <c r="J131" s="157"/>
      <c r="K131" s="157"/>
      <c r="L131" s="155"/>
      <c r="M131" s="182"/>
      <c r="N131" s="157" t="s">
        <v>419</v>
      </c>
      <c r="O131" s="157"/>
      <c r="P131" s="157"/>
      <c r="Q131" s="157"/>
      <c r="R131" s="157"/>
      <c r="S131" s="157"/>
      <c r="T131" s="157"/>
      <c r="U131" s="157"/>
      <c r="V131" s="190" t="s">
        <v>577</v>
      </c>
      <c r="W131" s="191"/>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126"/>
    </row>
    <row r="132" spans="1:54" x14ac:dyDescent="0.15">
      <c r="A132" s="124">
        <v>121</v>
      </c>
      <c r="B132" s="116"/>
      <c r="C132" s="154" t="s">
        <v>256</v>
      </c>
      <c r="D132" s="155"/>
      <c r="E132" s="155"/>
      <c r="F132" s="155"/>
      <c r="G132" s="155"/>
      <c r="H132" s="155"/>
      <c r="I132" s="155"/>
      <c r="J132" s="157"/>
      <c r="K132" s="157"/>
      <c r="L132" s="155"/>
      <c r="M132" s="182"/>
      <c r="N132" s="157" t="s">
        <v>420</v>
      </c>
      <c r="O132" s="157"/>
      <c r="P132" s="157"/>
      <c r="Q132" s="157"/>
      <c r="R132" s="157"/>
      <c r="S132" s="157"/>
      <c r="T132" s="157"/>
      <c r="U132" s="157"/>
      <c r="V132" s="190" t="s">
        <v>582</v>
      </c>
      <c r="W132" s="191"/>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126"/>
    </row>
    <row r="133" spans="1:54" x14ac:dyDescent="0.15">
      <c r="A133" s="124">
        <v>122</v>
      </c>
      <c r="B133" s="116"/>
      <c r="C133" s="154" t="s">
        <v>257</v>
      </c>
      <c r="D133" s="155"/>
      <c r="E133" s="155"/>
      <c r="F133" s="155"/>
      <c r="G133" s="155"/>
      <c r="H133" s="155"/>
      <c r="I133" s="155"/>
      <c r="J133" s="157"/>
      <c r="K133" s="157"/>
      <c r="L133" s="155"/>
      <c r="M133" s="182"/>
      <c r="N133" s="157" t="s">
        <v>421</v>
      </c>
      <c r="O133" s="157"/>
      <c r="P133" s="157"/>
      <c r="Q133" s="157"/>
      <c r="R133" s="157"/>
      <c r="S133" s="157"/>
      <c r="T133" s="157"/>
      <c r="U133" s="157"/>
      <c r="V133" s="190" t="s">
        <v>583</v>
      </c>
      <c r="W133" s="191"/>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126"/>
    </row>
    <row r="134" spans="1:54" x14ac:dyDescent="0.15">
      <c r="A134" s="124">
        <v>123</v>
      </c>
      <c r="B134" s="116"/>
      <c r="C134" s="154" t="s">
        <v>258</v>
      </c>
      <c r="D134" s="155"/>
      <c r="E134" s="155"/>
      <c r="F134" s="155"/>
      <c r="G134" s="155"/>
      <c r="H134" s="155"/>
      <c r="I134" s="155"/>
      <c r="J134" s="157"/>
      <c r="K134" s="157"/>
      <c r="L134" s="155"/>
      <c r="M134" s="182"/>
      <c r="N134" s="157" t="s">
        <v>422</v>
      </c>
      <c r="O134" s="157"/>
      <c r="P134" s="157"/>
      <c r="Q134" s="157"/>
      <c r="R134" s="157"/>
      <c r="S134" s="157"/>
      <c r="T134" s="157"/>
      <c r="U134" s="157"/>
      <c r="V134" s="190" t="s">
        <v>584</v>
      </c>
      <c r="W134" s="191"/>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126"/>
    </row>
    <row r="135" spans="1:54" x14ac:dyDescent="0.15">
      <c r="A135" s="124">
        <v>124</v>
      </c>
      <c r="B135" s="116"/>
      <c r="C135" s="154" t="s">
        <v>259</v>
      </c>
      <c r="D135" s="155"/>
      <c r="E135" s="155"/>
      <c r="F135" s="155"/>
      <c r="G135" s="155"/>
      <c r="H135" s="155"/>
      <c r="I135" s="155"/>
      <c r="J135" s="157"/>
      <c r="K135" s="157"/>
      <c r="L135" s="155"/>
      <c r="M135" s="182"/>
      <c r="N135" s="157" t="s">
        <v>423</v>
      </c>
      <c r="O135" s="157"/>
      <c r="P135" s="157"/>
      <c r="Q135" s="157"/>
      <c r="R135" s="157"/>
      <c r="S135" s="157"/>
      <c r="T135" s="157"/>
      <c r="U135" s="157"/>
      <c r="V135" s="190" t="s">
        <v>585</v>
      </c>
      <c r="W135" s="191"/>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126"/>
    </row>
    <row r="136" spans="1:54" ht="13.5" customHeight="1" x14ac:dyDescent="0.15">
      <c r="A136" s="172">
        <v>125</v>
      </c>
      <c r="B136" s="173"/>
      <c r="C136" s="174" t="s">
        <v>260</v>
      </c>
      <c r="D136" s="175"/>
      <c r="E136" s="175"/>
      <c r="F136" s="175"/>
      <c r="G136" s="175"/>
      <c r="H136" s="175"/>
      <c r="I136" s="175"/>
      <c r="J136" s="176"/>
      <c r="K136" s="176"/>
      <c r="L136" s="175"/>
      <c r="M136" s="183"/>
      <c r="N136" s="176" t="s">
        <v>424</v>
      </c>
      <c r="O136" s="176"/>
      <c r="P136" s="176"/>
      <c r="Q136" s="176"/>
      <c r="R136" s="176"/>
      <c r="S136" s="176"/>
      <c r="T136" s="176"/>
      <c r="U136" s="176"/>
      <c r="V136" s="194" t="s">
        <v>586</v>
      </c>
      <c r="W136" s="192"/>
      <c r="X136" s="177"/>
      <c r="Y136" s="177"/>
      <c r="Z136" s="177"/>
      <c r="AA136" s="177"/>
      <c r="AB136" s="177"/>
      <c r="AC136" s="177"/>
      <c r="AD136" s="177"/>
      <c r="AE136" s="177"/>
      <c r="AF136" s="177"/>
      <c r="AG136" s="177"/>
      <c r="AH136" s="177"/>
      <c r="AI136" s="177"/>
      <c r="AJ136" s="177"/>
      <c r="AK136" s="177"/>
      <c r="AL136" s="178"/>
      <c r="AM136" s="178"/>
      <c r="AN136" s="178"/>
      <c r="AO136" s="178"/>
      <c r="AP136" s="178"/>
      <c r="AQ136" s="178"/>
      <c r="AR136" s="179"/>
      <c r="AS136" s="179"/>
      <c r="AT136" s="179"/>
      <c r="AU136" s="179"/>
      <c r="AV136" s="179"/>
      <c r="AW136" s="179"/>
      <c r="AX136" s="179"/>
      <c r="AY136" s="179"/>
      <c r="AZ136" s="179"/>
      <c r="BA136" s="179"/>
      <c r="BB136" s="180"/>
    </row>
    <row r="137" spans="1:54" ht="13.5" customHeight="1" x14ac:dyDescent="0.15">
      <c r="A137" s="124">
        <v>126</v>
      </c>
      <c r="B137" s="115"/>
      <c r="C137" s="154" t="s">
        <v>261</v>
      </c>
      <c r="D137" s="155"/>
      <c r="E137" s="155"/>
      <c r="F137" s="155"/>
      <c r="G137" s="155"/>
      <c r="H137" s="155"/>
      <c r="I137" s="155"/>
      <c r="J137" s="157"/>
      <c r="K137" s="157"/>
      <c r="L137" s="155"/>
      <c r="M137" s="182"/>
      <c r="N137" s="157" t="s">
        <v>425</v>
      </c>
      <c r="O137" s="157"/>
      <c r="P137" s="157"/>
      <c r="Q137" s="157"/>
      <c r="R137" s="157"/>
      <c r="S137" s="157"/>
      <c r="T137" s="157"/>
      <c r="U137" s="157"/>
      <c r="V137" s="190" t="s">
        <v>587</v>
      </c>
      <c r="W137" s="189"/>
      <c r="X137" s="59"/>
      <c r="Y137" s="59"/>
      <c r="Z137" s="59"/>
      <c r="AA137" s="59"/>
      <c r="AB137" s="59"/>
      <c r="AC137" s="59"/>
      <c r="AD137" s="59"/>
      <c r="AE137" s="59"/>
      <c r="AF137" s="59"/>
      <c r="AG137" s="59"/>
      <c r="AH137" s="59"/>
      <c r="AI137" s="59"/>
      <c r="AJ137" s="59"/>
      <c r="AK137" s="59"/>
      <c r="AL137" s="110"/>
      <c r="AM137" s="110"/>
      <c r="AN137" s="110"/>
      <c r="AO137" s="110"/>
      <c r="AP137" s="110"/>
      <c r="AQ137" s="110"/>
      <c r="AR137" s="111"/>
      <c r="AS137" s="111"/>
      <c r="AT137" s="111"/>
      <c r="AU137" s="111"/>
      <c r="AV137" s="111"/>
      <c r="AW137" s="111"/>
      <c r="AX137" s="111"/>
      <c r="AY137" s="111"/>
      <c r="AZ137" s="111"/>
      <c r="BA137" s="111"/>
      <c r="BB137" s="125"/>
    </row>
    <row r="138" spans="1:54" ht="13.5" customHeight="1" x14ac:dyDescent="0.15">
      <c r="A138" s="124">
        <v>127</v>
      </c>
      <c r="B138" s="115"/>
      <c r="C138" s="154" t="s">
        <v>262</v>
      </c>
      <c r="D138" s="155"/>
      <c r="E138" s="155"/>
      <c r="F138" s="155"/>
      <c r="G138" s="155"/>
      <c r="H138" s="155"/>
      <c r="I138" s="155"/>
      <c r="J138" s="157"/>
      <c r="K138" s="157"/>
      <c r="L138" s="155"/>
      <c r="M138" s="182"/>
      <c r="N138" s="157" t="s">
        <v>426</v>
      </c>
      <c r="O138" s="157"/>
      <c r="P138" s="157"/>
      <c r="Q138" s="157"/>
      <c r="R138" s="157"/>
      <c r="S138" s="157"/>
      <c r="T138" s="157"/>
      <c r="U138" s="157"/>
      <c r="V138" s="190" t="s">
        <v>0</v>
      </c>
      <c r="W138" s="189"/>
      <c r="X138" s="59"/>
      <c r="Y138" s="59"/>
      <c r="Z138" s="59"/>
      <c r="AA138" s="59"/>
      <c r="AB138" s="59"/>
      <c r="AC138" s="59"/>
      <c r="AD138" s="59"/>
      <c r="AE138" s="59"/>
      <c r="AF138" s="59"/>
      <c r="AG138" s="59"/>
      <c r="AH138" s="59"/>
      <c r="AI138" s="59"/>
      <c r="AJ138" s="59"/>
      <c r="AK138" s="59"/>
      <c r="AL138" s="19"/>
      <c r="AM138" s="19"/>
      <c r="AN138" s="19"/>
      <c r="AO138" s="110"/>
      <c r="AP138" s="110"/>
      <c r="AQ138" s="110"/>
      <c r="AR138" s="111"/>
      <c r="AS138" s="111"/>
      <c r="AT138" s="111"/>
      <c r="AU138" s="111"/>
      <c r="AV138" s="111"/>
      <c r="AW138" s="111"/>
      <c r="AX138" s="111"/>
      <c r="AY138" s="111"/>
      <c r="AZ138" s="111"/>
      <c r="BA138" s="111"/>
      <c r="BB138" s="125"/>
    </row>
    <row r="139" spans="1:54" ht="13.5" customHeight="1" x14ac:dyDescent="0.15">
      <c r="A139" s="124">
        <v>128</v>
      </c>
      <c r="B139" s="115"/>
      <c r="C139" s="154" t="s">
        <v>263</v>
      </c>
      <c r="D139" s="155"/>
      <c r="E139" s="155"/>
      <c r="F139" s="155"/>
      <c r="G139" s="155"/>
      <c r="H139" s="155"/>
      <c r="I139" s="155"/>
      <c r="J139" s="157"/>
      <c r="K139" s="157"/>
      <c r="L139" s="155"/>
      <c r="M139" s="182"/>
      <c r="N139" s="157" t="s">
        <v>427</v>
      </c>
      <c r="O139" s="157"/>
      <c r="P139" s="157"/>
      <c r="Q139" s="157"/>
      <c r="R139" s="157"/>
      <c r="S139" s="157"/>
      <c r="T139" s="157"/>
      <c r="U139" s="157"/>
      <c r="V139" s="190" t="s">
        <v>1</v>
      </c>
      <c r="W139" s="189"/>
      <c r="X139" s="59"/>
      <c r="Y139" s="59"/>
      <c r="Z139" s="59"/>
      <c r="AA139" s="59"/>
      <c r="AB139" s="59"/>
      <c r="AC139" s="59"/>
      <c r="AD139" s="59"/>
      <c r="AE139" s="59"/>
      <c r="AF139" s="59"/>
      <c r="AG139" s="59"/>
      <c r="AH139" s="59"/>
      <c r="AI139" s="59"/>
      <c r="AJ139" s="59"/>
      <c r="AK139" s="59"/>
      <c r="AL139" s="19"/>
      <c r="AM139" s="19"/>
      <c r="AN139" s="19"/>
      <c r="AO139" s="110"/>
      <c r="AP139" s="110"/>
      <c r="AQ139" s="110"/>
      <c r="AR139" s="111"/>
      <c r="AS139" s="111"/>
      <c r="AT139" s="111"/>
      <c r="AU139" s="111"/>
      <c r="AV139" s="111"/>
      <c r="AW139" s="111"/>
      <c r="AX139" s="111"/>
      <c r="AY139" s="111"/>
      <c r="AZ139" s="111"/>
      <c r="BA139" s="111"/>
      <c r="BB139" s="125"/>
    </row>
    <row r="140" spans="1:54" ht="13.5" customHeight="1" x14ac:dyDescent="0.15">
      <c r="A140" s="124">
        <v>129</v>
      </c>
      <c r="B140" s="115"/>
      <c r="C140" s="154" t="s">
        <v>264</v>
      </c>
      <c r="D140" s="155"/>
      <c r="E140" s="155"/>
      <c r="F140" s="155"/>
      <c r="G140" s="155"/>
      <c r="H140" s="155"/>
      <c r="I140" s="155"/>
      <c r="J140" s="157"/>
      <c r="K140" s="157"/>
      <c r="L140" s="155"/>
      <c r="M140" s="182"/>
      <c r="N140" s="157" t="s">
        <v>428</v>
      </c>
      <c r="O140" s="157"/>
      <c r="P140" s="157"/>
      <c r="Q140" s="157"/>
      <c r="R140" s="157"/>
      <c r="S140" s="157"/>
      <c r="T140" s="157"/>
      <c r="U140" s="157"/>
      <c r="V140" s="190" t="s">
        <v>2</v>
      </c>
      <c r="W140" s="113"/>
      <c r="X140" s="19"/>
      <c r="Y140" s="19"/>
      <c r="Z140" s="19"/>
      <c r="AA140" s="19"/>
      <c r="AB140" s="112"/>
      <c r="AC140" s="113"/>
      <c r="AD140" s="113"/>
      <c r="AE140" s="113"/>
      <c r="AF140" s="113"/>
      <c r="AG140" s="113"/>
      <c r="AH140" s="110"/>
      <c r="AI140" s="110"/>
      <c r="AJ140" s="110"/>
      <c r="AK140" s="110"/>
      <c r="AL140" s="110"/>
      <c r="AM140" s="110"/>
      <c r="AN140" s="110"/>
      <c r="AO140" s="110"/>
      <c r="AP140" s="110"/>
      <c r="AQ140" s="110"/>
      <c r="AR140" s="111"/>
      <c r="AS140" s="111"/>
      <c r="AT140" s="111"/>
      <c r="AU140" s="111"/>
      <c r="AV140" s="111"/>
      <c r="AW140" s="111"/>
      <c r="AX140" s="111"/>
      <c r="AY140" s="111"/>
      <c r="AZ140" s="111"/>
      <c r="BA140" s="111"/>
      <c r="BB140" s="125"/>
    </row>
    <row r="141" spans="1:54" ht="13.5" customHeight="1" x14ac:dyDescent="0.15">
      <c r="A141" s="124">
        <v>130</v>
      </c>
      <c r="B141" s="115"/>
      <c r="C141" s="154" t="s">
        <v>265</v>
      </c>
      <c r="D141" s="155"/>
      <c r="E141" s="155"/>
      <c r="F141" s="155"/>
      <c r="G141" s="155"/>
      <c r="H141" s="155"/>
      <c r="I141" s="155"/>
      <c r="J141" s="157"/>
      <c r="K141" s="157"/>
      <c r="L141" s="155"/>
      <c r="M141" s="182"/>
      <c r="N141" s="157" t="s">
        <v>429</v>
      </c>
      <c r="O141" s="157"/>
      <c r="P141" s="157"/>
      <c r="Q141" s="157"/>
      <c r="R141" s="157"/>
      <c r="S141" s="157"/>
      <c r="T141" s="157"/>
      <c r="U141" s="157"/>
      <c r="V141" s="190" t="s">
        <v>3</v>
      </c>
      <c r="W141" s="113"/>
      <c r="X141" s="19"/>
      <c r="Y141" s="19"/>
      <c r="Z141" s="19"/>
      <c r="AA141" s="19"/>
      <c r="AB141" s="19"/>
      <c r="AC141" s="113"/>
      <c r="AD141" s="113"/>
      <c r="AE141" s="113"/>
      <c r="AF141" s="113"/>
      <c r="AG141" s="113"/>
      <c r="AH141" s="110"/>
      <c r="AI141" s="110"/>
      <c r="AJ141" s="110"/>
      <c r="AK141" s="110"/>
      <c r="AL141" s="110"/>
      <c r="AM141" s="110"/>
      <c r="AN141" s="110"/>
      <c r="AO141" s="110"/>
      <c r="AP141" s="110"/>
      <c r="AQ141" s="110"/>
      <c r="AR141" s="111"/>
      <c r="AS141" s="111"/>
      <c r="AT141" s="111"/>
      <c r="AU141" s="111"/>
      <c r="AV141" s="111"/>
      <c r="AW141" s="111"/>
      <c r="AX141" s="111"/>
      <c r="AY141" s="111"/>
      <c r="AZ141" s="111"/>
      <c r="BA141" s="111"/>
      <c r="BB141" s="125"/>
    </row>
    <row r="142" spans="1:54" ht="13.5" customHeight="1" x14ac:dyDescent="0.15">
      <c r="A142" s="124">
        <v>131</v>
      </c>
      <c r="B142" s="115"/>
      <c r="C142" s="154" t="s">
        <v>266</v>
      </c>
      <c r="D142" s="155"/>
      <c r="E142" s="155"/>
      <c r="F142" s="155"/>
      <c r="G142" s="155"/>
      <c r="H142" s="155"/>
      <c r="I142" s="155"/>
      <c r="J142" s="157"/>
      <c r="K142" s="157"/>
      <c r="L142" s="155"/>
      <c r="M142" s="182"/>
      <c r="N142" s="157" t="s">
        <v>430</v>
      </c>
      <c r="O142" s="157"/>
      <c r="P142" s="157"/>
      <c r="Q142" s="157"/>
      <c r="R142" s="157"/>
      <c r="S142" s="157"/>
      <c r="T142" s="157"/>
      <c r="U142" s="157"/>
      <c r="V142" s="190" t="s">
        <v>4</v>
      </c>
      <c r="W142" s="113"/>
      <c r="X142" s="19"/>
      <c r="Y142" s="19"/>
      <c r="Z142" s="19"/>
      <c r="AA142" s="19"/>
      <c r="AB142" s="19"/>
      <c r="AC142" s="113"/>
      <c r="AD142" s="113"/>
      <c r="AE142" s="113"/>
      <c r="AF142" s="113"/>
      <c r="AG142" s="113"/>
      <c r="AH142" s="110"/>
      <c r="AI142" s="110"/>
      <c r="AJ142" s="110"/>
      <c r="AK142" s="110"/>
      <c r="AL142" s="110"/>
      <c r="AM142" s="110"/>
      <c r="AN142" s="110"/>
      <c r="AO142" s="110"/>
      <c r="AP142" s="110"/>
      <c r="AQ142" s="110"/>
      <c r="AR142" s="111"/>
      <c r="AS142" s="111"/>
      <c r="AT142" s="111"/>
      <c r="AU142" s="111"/>
      <c r="AV142" s="111"/>
      <c r="AW142" s="111"/>
      <c r="AX142" s="111"/>
      <c r="AY142" s="111"/>
      <c r="AZ142" s="111"/>
      <c r="BA142" s="111"/>
      <c r="BB142" s="125"/>
    </row>
    <row r="143" spans="1:54" ht="13.5" customHeight="1" x14ac:dyDescent="0.15">
      <c r="A143" s="124">
        <v>132</v>
      </c>
      <c r="B143" s="115"/>
      <c r="C143" s="154" t="s">
        <v>267</v>
      </c>
      <c r="D143" s="155"/>
      <c r="E143" s="155"/>
      <c r="F143" s="155"/>
      <c r="G143" s="155"/>
      <c r="H143" s="155"/>
      <c r="I143" s="155"/>
      <c r="J143" s="157"/>
      <c r="K143" s="157"/>
      <c r="L143" s="155"/>
      <c r="M143" s="182"/>
      <c r="N143" s="157" t="s">
        <v>431</v>
      </c>
      <c r="O143" s="157"/>
      <c r="P143" s="157"/>
      <c r="Q143" s="157"/>
      <c r="R143" s="157"/>
      <c r="S143" s="157"/>
      <c r="T143" s="157"/>
      <c r="U143" s="157"/>
      <c r="V143" s="190" t="s">
        <v>5</v>
      </c>
      <c r="W143" s="113"/>
      <c r="X143" s="19"/>
      <c r="Y143" s="19"/>
      <c r="Z143" s="19"/>
      <c r="AA143" s="19"/>
      <c r="AB143" s="19"/>
      <c r="AC143" s="113"/>
      <c r="AD143" s="113"/>
      <c r="AE143" s="113"/>
      <c r="AF143" s="113"/>
      <c r="AG143" s="19"/>
      <c r="AH143" s="19"/>
      <c r="AI143" s="19"/>
      <c r="AJ143" s="19"/>
      <c r="AK143" s="19"/>
      <c r="AL143" s="19"/>
      <c r="AM143" s="19"/>
      <c r="AN143" s="19"/>
      <c r="AO143" s="19"/>
      <c r="AP143" s="19"/>
      <c r="AQ143" s="110"/>
      <c r="AR143" s="111"/>
      <c r="AS143" s="111"/>
      <c r="AT143" s="111"/>
      <c r="AU143" s="111"/>
      <c r="AV143" s="111"/>
      <c r="AW143" s="111"/>
      <c r="AX143" s="111"/>
      <c r="AY143" s="111"/>
      <c r="AZ143" s="111"/>
      <c r="BA143" s="111"/>
      <c r="BB143" s="125"/>
    </row>
    <row r="144" spans="1:54" ht="13.5" customHeight="1" x14ac:dyDescent="0.15">
      <c r="A144" s="124">
        <v>133</v>
      </c>
      <c r="B144" s="115"/>
      <c r="C144" s="154" t="s">
        <v>268</v>
      </c>
      <c r="D144" s="155"/>
      <c r="E144" s="155"/>
      <c r="F144" s="155"/>
      <c r="G144" s="155"/>
      <c r="H144" s="155"/>
      <c r="I144" s="155"/>
      <c r="J144" s="157"/>
      <c r="K144" s="157"/>
      <c r="L144" s="155"/>
      <c r="M144" s="182"/>
      <c r="N144" s="157" t="s">
        <v>432</v>
      </c>
      <c r="O144" s="157"/>
      <c r="P144" s="157"/>
      <c r="Q144" s="157"/>
      <c r="R144" s="157"/>
      <c r="S144" s="157"/>
      <c r="T144" s="157"/>
      <c r="U144" s="157"/>
      <c r="V144" s="190" t="s">
        <v>6</v>
      </c>
      <c r="W144" s="113"/>
      <c r="X144" s="19"/>
      <c r="Y144" s="19"/>
      <c r="Z144" s="19"/>
      <c r="AA144" s="19"/>
      <c r="AB144" s="19"/>
      <c r="AC144" s="113"/>
      <c r="AD144" s="113"/>
      <c r="AE144" s="113"/>
      <c r="AF144" s="113"/>
      <c r="AG144" s="19"/>
      <c r="AH144" s="19"/>
      <c r="AI144" s="19"/>
      <c r="AJ144" s="19"/>
      <c r="AK144" s="19"/>
      <c r="AL144" s="19"/>
      <c r="AM144" s="19"/>
      <c r="AN144" s="19"/>
      <c r="AO144" s="19"/>
      <c r="AP144" s="19"/>
      <c r="AQ144" s="110"/>
      <c r="AR144" s="111"/>
      <c r="AS144" s="111"/>
      <c r="AT144" s="111"/>
      <c r="AU144" s="111"/>
      <c r="AV144" s="111"/>
      <c r="AW144" s="111"/>
      <c r="AX144" s="111"/>
      <c r="AY144" s="111"/>
      <c r="AZ144" s="111"/>
      <c r="BA144" s="111"/>
      <c r="BB144" s="125"/>
    </row>
    <row r="145" spans="1:54" ht="13.5" customHeight="1" x14ac:dyDescent="0.15">
      <c r="A145" s="124">
        <v>134</v>
      </c>
      <c r="B145" s="115"/>
      <c r="C145" s="154" t="s">
        <v>269</v>
      </c>
      <c r="D145" s="155"/>
      <c r="E145" s="155"/>
      <c r="F145" s="155"/>
      <c r="G145" s="155"/>
      <c r="H145" s="155"/>
      <c r="I145" s="155"/>
      <c r="J145" s="157"/>
      <c r="K145" s="157"/>
      <c r="L145" s="155"/>
      <c r="M145" s="182"/>
      <c r="N145" s="157" t="s">
        <v>433</v>
      </c>
      <c r="O145" s="157"/>
      <c r="P145" s="157"/>
      <c r="Q145" s="157"/>
      <c r="R145" s="157"/>
      <c r="S145" s="157"/>
      <c r="T145" s="157"/>
      <c r="U145" s="157"/>
      <c r="V145" s="190" t="s">
        <v>7</v>
      </c>
      <c r="W145" s="113"/>
      <c r="X145" s="19"/>
      <c r="Y145" s="19"/>
      <c r="Z145" s="19"/>
      <c r="AA145" s="19"/>
      <c r="AB145" s="19"/>
      <c r="AC145" s="113"/>
      <c r="AD145" s="113"/>
      <c r="AE145" s="113"/>
      <c r="AF145" s="113"/>
      <c r="AG145" s="113"/>
      <c r="AH145" s="110"/>
      <c r="AI145" s="110"/>
      <c r="AJ145" s="110"/>
      <c r="AK145" s="110"/>
      <c r="AL145" s="110"/>
      <c r="AM145" s="110"/>
      <c r="AN145" s="110"/>
      <c r="AO145" s="110"/>
      <c r="AP145" s="110"/>
      <c r="AQ145" s="110"/>
      <c r="AR145" s="111"/>
      <c r="AS145" s="111"/>
      <c r="AT145" s="111"/>
      <c r="AU145" s="111"/>
      <c r="AV145" s="111"/>
      <c r="AW145" s="111"/>
      <c r="AX145" s="111"/>
      <c r="AY145" s="111"/>
      <c r="AZ145" s="111"/>
      <c r="BA145" s="111"/>
      <c r="BB145" s="125"/>
    </row>
    <row r="146" spans="1:54" ht="13.5" customHeight="1" x14ac:dyDescent="0.15">
      <c r="A146" s="124">
        <v>135</v>
      </c>
      <c r="B146" s="115"/>
      <c r="C146" s="154" t="s">
        <v>270</v>
      </c>
      <c r="D146" s="155"/>
      <c r="E146" s="155"/>
      <c r="F146" s="155"/>
      <c r="G146" s="155"/>
      <c r="H146" s="155"/>
      <c r="I146" s="155"/>
      <c r="J146" s="157"/>
      <c r="K146" s="157"/>
      <c r="L146" s="155"/>
      <c r="M146" s="182"/>
      <c r="N146" s="157" t="s">
        <v>434</v>
      </c>
      <c r="O146" s="157"/>
      <c r="P146" s="157"/>
      <c r="Q146" s="157"/>
      <c r="R146" s="157"/>
      <c r="S146" s="157"/>
      <c r="T146" s="157"/>
      <c r="U146" s="157"/>
      <c r="V146" s="190" t="s">
        <v>8</v>
      </c>
      <c r="W146" s="113"/>
      <c r="X146" s="19"/>
      <c r="Y146" s="19"/>
      <c r="Z146" s="19"/>
      <c r="AA146" s="19"/>
      <c r="AB146" s="19"/>
      <c r="AC146" s="113"/>
      <c r="AD146" s="113"/>
      <c r="AE146" s="113"/>
      <c r="AF146" s="113"/>
      <c r="AG146" s="113"/>
      <c r="AH146" s="110"/>
      <c r="AI146" s="110"/>
      <c r="AJ146" s="110"/>
      <c r="AK146" s="110"/>
      <c r="AL146" s="110"/>
      <c r="AM146" s="110"/>
      <c r="AN146" s="110"/>
      <c r="AO146" s="110"/>
      <c r="AP146" s="110"/>
      <c r="AQ146" s="110"/>
      <c r="AR146" s="169"/>
      <c r="AS146" s="169"/>
      <c r="AT146" s="169"/>
      <c r="AU146" s="169"/>
      <c r="AV146" s="169"/>
      <c r="AW146" s="169"/>
      <c r="AX146" s="169"/>
      <c r="AY146" s="169"/>
      <c r="AZ146" s="169"/>
      <c r="BA146" s="169"/>
      <c r="BB146" s="170"/>
    </row>
    <row r="147" spans="1:54" ht="13.5" customHeight="1" x14ac:dyDescent="0.15">
      <c r="A147" s="124">
        <v>136</v>
      </c>
      <c r="B147" s="115"/>
      <c r="C147" s="154" t="s">
        <v>271</v>
      </c>
      <c r="D147" s="155"/>
      <c r="E147" s="155"/>
      <c r="F147" s="155"/>
      <c r="G147" s="155"/>
      <c r="H147" s="155"/>
      <c r="I147" s="155"/>
      <c r="J147" s="157"/>
      <c r="K147" s="157"/>
      <c r="L147" s="155"/>
      <c r="M147" s="182"/>
      <c r="N147" s="157" t="s">
        <v>435</v>
      </c>
      <c r="O147" s="157"/>
      <c r="P147" s="157"/>
      <c r="Q147" s="157"/>
      <c r="R147" s="157"/>
      <c r="S147" s="157"/>
      <c r="T147" s="157"/>
      <c r="U147" s="157"/>
      <c r="V147" s="190" t="s">
        <v>9</v>
      </c>
      <c r="W147" s="113"/>
      <c r="X147" s="19"/>
      <c r="Y147" s="19"/>
      <c r="Z147" s="19"/>
      <c r="AA147" s="19"/>
      <c r="AB147" s="19"/>
      <c r="AC147" s="113"/>
      <c r="AD147" s="113"/>
      <c r="AE147" s="113"/>
      <c r="AF147" s="113"/>
      <c r="AG147" s="113"/>
      <c r="AH147" s="110"/>
      <c r="AI147" s="110"/>
      <c r="AJ147" s="110"/>
      <c r="AK147" s="110"/>
      <c r="AL147" s="110"/>
      <c r="AM147" s="110"/>
      <c r="AN147" s="110"/>
      <c r="AO147" s="110"/>
      <c r="AP147" s="110"/>
      <c r="AQ147" s="110"/>
      <c r="AR147" s="111"/>
      <c r="AS147" s="111"/>
      <c r="AT147" s="111"/>
      <c r="AU147" s="111"/>
      <c r="AV147" s="111"/>
      <c r="AW147" s="111"/>
      <c r="AX147" s="111"/>
      <c r="AY147" s="111"/>
      <c r="AZ147" s="111"/>
      <c r="BA147" s="111"/>
      <c r="BB147" s="125"/>
    </row>
    <row r="148" spans="1:54" x14ac:dyDescent="0.15">
      <c r="A148" s="124">
        <v>137</v>
      </c>
      <c r="B148" s="115"/>
      <c r="C148" s="154" t="s">
        <v>272</v>
      </c>
      <c r="D148" s="155"/>
      <c r="E148" s="155"/>
      <c r="F148" s="155"/>
      <c r="G148" s="155"/>
      <c r="H148" s="155"/>
      <c r="I148" s="155"/>
      <c r="J148" s="157"/>
      <c r="K148" s="157"/>
      <c r="L148" s="155"/>
      <c r="M148" s="182"/>
      <c r="N148" s="157" t="s">
        <v>436</v>
      </c>
      <c r="O148" s="157"/>
      <c r="P148" s="157"/>
      <c r="Q148" s="157"/>
      <c r="R148" s="157"/>
      <c r="S148" s="157"/>
      <c r="T148" s="157"/>
      <c r="U148" s="157"/>
      <c r="V148" s="190" t="s">
        <v>10</v>
      </c>
      <c r="W148" s="113"/>
      <c r="X148" s="19"/>
      <c r="Y148" s="19"/>
      <c r="Z148" s="19"/>
      <c r="AA148" s="19"/>
      <c r="AB148" s="19"/>
      <c r="AC148" s="113"/>
      <c r="AD148" s="113"/>
      <c r="AE148" s="113"/>
      <c r="AF148" s="113"/>
      <c r="AG148" s="113"/>
      <c r="AH148" s="110"/>
      <c r="AI148" s="110"/>
      <c r="AJ148" s="110"/>
      <c r="AK148" s="110"/>
      <c r="AL148" s="110"/>
      <c r="AM148" s="110"/>
      <c r="AN148" s="110"/>
      <c r="AO148" s="110"/>
      <c r="AP148" s="110"/>
      <c r="AQ148" s="19"/>
      <c r="AR148" s="20"/>
      <c r="AS148" s="20"/>
      <c r="AT148" s="20"/>
      <c r="AU148" s="20"/>
      <c r="AV148" s="20"/>
      <c r="AW148" s="20"/>
      <c r="AX148" s="20"/>
      <c r="AY148" s="20"/>
      <c r="AZ148" s="20"/>
      <c r="BA148" s="20"/>
      <c r="BB148" s="126"/>
    </row>
    <row r="149" spans="1:54" x14ac:dyDescent="0.15">
      <c r="A149" s="124">
        <v>138</v>
      </c>
      <c r="B149" s="116"/>
      <c r="C149" s="154" t="s">
        <v>273</v>
      </c>
      <c r="D149" s="155"/>
      <c r="E149" s="155"/>
      <c r="F149" s="155"/>
      <c r="G149" s="155"/>
      <c r="H149" s="155"/>
      <c r="I149" s="155"/>
      <c r="J149" s="157"/>
      <c r="K149" s="157"/>
      <c r="L149" s="155"/>
      <c r="M149" s="182"/>
      <c r="N149" s="157" t="s">
        <v>437</v>
      </c>
      <c r="O149" s="157"/>
      <c r="P149" s="157"/>
      <c r="Q149" s="157"/>
      <c r="R149" s="157"/>
      <c r="S149" s="157"/>
      <c r="T149" s="157"/>
      <c r="U149" s="157"/>
      <c r="V149" s="190" t="s">
        <v>11</v>
      </c>
      <c r="W149" s="113"/>
      <c r="X149" s="19"/>
      <c r="Y149" s="19"/>
      <c r="Z149" s="19"/>
      <c r="AA149" s="19"/>
      <c r="AB149" s="19"/>
      <c r="AC149" s="113"/>
      <c r="AD149" s="113"/>
      <c r="AE149" s="113"/>
      <c r="AF149" s="113"/>
      <c r="AG149" s="113"/>
      <c r="AH149" s="110"/>
      <c r="AI149" s="110"/>
      <c r="AJ149" s="110"/>
      <c r="AK149" s="110"/>
      <c r="AL149" s="110"/>
      <c r="AM149" s="110"/>
      <c r="AN149" s="110"/>
      <c r="AO149" s="110"/>
      <c r="AP149" s="110"/>
      <c r="AQ149" s="19"/>
      <c r="AR149" s="20"/>
      <c r="AS149" s="20"/>
      <c r="AT149" s="20"/>
      <c r="AU149" s="20"/>
      <c r="AV149" s="20"/>
      <c r="AW149" s="20"/>
      <c r="AX149" s="20"/>
      <c r="AY149" s="20"/>
      <c r="AZ149" s="20"/>
      <c r="BA149" s="20"/>
      <c r="BB149" s="126"/>
    </row>
    <row r="150" spans="1:54" x14ac:dyDescent="0.15">
      <c r="A150" s="124">
        <v>139</v>
      </c>
      <c r="B150" s="115"/>
      <c r="C150" s="154" t="s">
        <v>274</v>
      </c>
      <c r="D150" s="155"/>
      <c r="E150" s="155"/>
      <c r="F150" s="155"/>
      <c r="G150" s="155"/>
      <c r="H150" s="155"/>
      <c r="I150" s="155"/>
      <c r="J150" s="157"/>
      <c r="K150" s="157"/>
      <c r="L150" s="155"/>
      <c r="M150" s="182"/>
      <c r="N150" s="157" t="s">
        <v>438</v>
      </c>
      <c r="O150" s="157"/>
      <c r="P150" s="157"/>
      <c r="Q150" s="157"/>
      <c r="R150" s="157"/>
      <c r="S150" s="157"/>
      <c r="T150" s="157"/>
      <c r="U150" s="157"/>
      <c r="V150" s="190" t="s">
        <v>12</v>
      </c>
      <c r="W150" s="113"/>
      <c r="X150" s="19"/>
      <c r="Y150" s="19"/>
      <c r="Z150" s="19"/>
      <c r="AA150" s="19"/>
      <c r="AB150" s="19"/>
      <c r="AC150" s="113"/>
      <c r="AD150" s="113"/>
      <c r="AE150" s="113"/>
      <c r="AF150" s="113"/>
      <c r="AG150" s="113"/>
      <c r="AH150" s="110"/>
      <c r="AI150" s="110"/>
      <c r="AJ150" s="110"/>
      <c r="AK150" s="110"/>
      <c r="AL150" s="110"/>
      <c r="AM150" s="110"/>
      <c r="AN150" s="110"/>
      <c r="AO150" s="110"/>
      <c r="AP150" s="110"/>
      <c r="AQ150" s="19"/>
      <c r="AR150" s="20"/>
      <c r="AS150" s="20"/>
      <c r="AT150" s="20"/>
      <c r="AU150" s="20"/>
      <c r="AV150" s="20"/>
      <c r="AW150" s="20"/>
      <c r="AX150" s="20"/>
      <c r="AY150" s="20"/>
      <c r="AZ150" s="20"/>
      <c r="BA150" s="20"/>
      <c r="BB150" s="126"/>
    </row>
    <row r="151" spans="1:54" x14ac:dyDescent="0.15">
      <c r="A151" s="124">
        <v>140</v>
      </c>
      <c r="B151" s="115"/>
      <c r="C151" s="154" t="s">
        <v>275</v>
      </c>
      <c r="D151" s="155"/>
      <c r="E151" s="155"/>
      <c r="F151" s="155"/>
      <c r="G151" s="155"/>
      <c r="H151" s="155"/>
      <c r="I151" s="155"/>
      <c r="J151" s="157"/>
      <c r="K151" s="157"/>
      <c r="L151" s="155"/>
      <c r="M151" s="182"/>
      <c r="N151" s="157" t="s">
        <v>439</v>
      </c>
      <c r="O151" s="157"/>
      <c r="P151" s="157"/>
      <c r="Q151" s="157"/>
      <c r="R151" s="157"/>
      <c r="S151" s="157"/>
      <c r="T151" s="157"/>
      <c r="U151" s="157"/>
      <c r="V151" s="190" t="s">
        <v>13</v>
      </c>
      <c r="W151" s="113"/>
      <c r="X151" s="19"/>
      <c r="Y151" s="19"/>
      <c r="Z151" s="19"/>
      <c r="AA151" s="19"/>
      <c r="AB151" s="19"/>
      <c r="AC151" s="113"/>
      <c r="AD151" s="113"/>
      <c r="AE151" s="113"/>
      <c r="AF151" s="113"/>
      <c r="AG151" s="113"/>
      <c r="AH151" s="110"/>
      <c r="AI151" s="110"/>
      <c r="AJ151" s="110"/>
      <c r="AK151" s="110"/>
      <c r="AL151" s="110"/>
      <c r="AM151" s="110"/>
      <c r="AN151" s="110"/>
      <c r="AO151" s="110"/>
      <c r="AP151" s="110"/>
      <c r="AQ151" s="19"/>
      <c r="AR151" s="20"/>
      <c r="AS151" s="20"/>
      <c r="AT151" s="20"/>
      <c r="AU151" s="20"/>
      <c r="AV151" s="20"/>
      <c r="AW151" s="20"/>
      <c r="AX151" s="20"/>
      <c r="AY151" s="20"/>
      <c r="AZ151" s="20"/>
      <c r="BA151" s="20"/>
      <c r="BB151" s="126"/>
    </row>
    <row r="152" spans="1:54" x14ac:dyDescent="0.15">
      <c r="A152" s="124">
        <v>141</v>
      </c>
      <c r="B152" s="115"/>
      <c r="C152" s="154" t="s">
        <v>276</v>
      </c>
      <c r="D152" s="155"/>
      <c r="E152" s="155"/>
      <c r="F152" s="155"/>
      <c r="G152" s="155"/>
      <c r="H152" s="155"/>
      <c r="I152" s="155"/>
      <c r="J152" s="157"/>
      <c r="K152" s="157"/>
      <c r="L152" s="155"/>
      <c r="M152" s="182"/>
      <c r="N152" s="157" t="s">
        <v>440</v>
      </c>
      <c r="O152" s="157"/>
      <c r="P152" s="157"/>
      <c r="Q152" s="157"/>
      <c r="R152" s="157"/>
      <c r="S152" s="157"/>
      <c r="T152" s="157"/>
      <c r="U152" s="157"/>
      <c r="V152" s="190" t="s">
        <v>14</v>
      </c>
      <c r="W152" s="113"/>
      <c r="X152" s="19"/>
      <c r="Y152" s="19"/>
      <c r="Z152" s="19"/>
      <c r="AA152" s="19"/>
      <c r="AB152" s="19"/>
      <c r="AC152" s="113"/>
      <c r="AD152" s="113"/>
      <c r="AE152" s="113"/>
      <c r="AF152" s="113"/>
      <c r="AG152" s="113"/>
      <c r="AH152" s="110"/>
      <c r="AI152" s="110"/>
      <c r="AJ152" s="110"/>
      <c r="AK152" s="110"/>
      <c r="AL152" s="110"/>
      <c r="AM152" s="110"/>
      <c r="AN152" s="110"/>
      <c r="AO152" s="110"/>
      <c r="AP152" s="110"/>
      <c r="AQ152" s="21"/>
      <c r="AR152" s="20"/>
      <c r="AS152" s="20"/>
      <c r="AT152" s="20"/>
      <c r="AU152" s="20"/>
      <c r="AV152" s="20"/>
      <c r="AW152" s="20"/>
      <c r="AX152" s="20"/>
      <c r="AY152" s="20"/>
      <c r="AZ152" s="20"/>
      <c r="BA152" s="20"/>
      <c r="BB152" s="126"/>
    </row>
    <row r="153" spans="1:54" x14ac:dyDescent="0.15">
      <c r="A153" s="124">
        <v>142</v>
      </c>
      <c r="B153" s="115"/>
      <c r="C153" s="154" t="s">
        <v>277</v>
      </c>
      <c r="D153" s="155"/>
      <c r="E153" s="155"/>
      <c r="F153" s="155"/>
      <c r="G153" s="155"/>
      <c r="H153" s="155"/>
      <c r="I153" s="155"/>
      <c r="J153" s="157"/>
      <c r="K153" s="157"/>
      <c r="L153" s="155"/>
      <c r="M153" s="182"/>
      <c r="N153" s="157" t="s">
        <v>441</v>
      </c>
      <c r="O153" s="157"/>
      <c r="P153" s="157"/>
      <c r="Q153" s="157"/>
      <c r="R153" s="157"/>
      <c r="S153" s="157"/>
      <c r="T153" s="157"/>
      <c r="U153" s="157"/>
      <c r="V153" s="190" t="s">
        <v>15</v>
      </c>
      <c r="W153" s="113"/>
      <c r="X153" s="19"/>
      <c r="Y153" s="19"/>
      <c r="Z153" s="19"/>
      <c r="AA153" s="19"/>
      <c r="AB153" s="19"/>
      <c r="AC153" s="113"/>
      <c r="AD153" s="113"/>
      <c r="AE153" s="113"/>
      <c r="AF153" s="113"/>
      <c r="AG153" s="113"/>
      <c r="AH153" s="110"/>
      <c r="AI153" s="110"/>
      <c r="AJ153" s="110"/>
      <c r="AK153" s="110"/>
      <c r="AL153" s="110"/>
      <c r="AM153" s="110"/>
      <c r="AN153" s="110"/>
      <c r="AO153" s="110"/>
      <c r="AP153" s="110"/>
      <c r="AQ153" s="19"/>
      <c r="AR153" s="20"/>
      <c r="AS153" s="20"/>
      <c r="AT153" s="20"/>
      <c r="AU153" s="20"/>
      <c r="AV153" s="20"/>
      <c r="AW153" s="20"/>
      <c r="AX153" s="20"/>
      <c r="AY153" s="20"/>
      <c r="AZ153" s="20"/>
      <c r="BA153" s="20"/>
      <c r="BB153" s="126"/>
    </row>
    <row r="154" spans="1:54" x14ac:dyDescent="0.15">
      <c r="A154" s="124">
        <v>143</v>
      </c>
      <c r="B154" s="115"/>
      <c r="C154" s="154" t="s">
        <v>278</v>
      </c>
      <c r="D154" s="155"/>
      <c r="E154" s="155"/>
      <c r="F154" s="155"/>
      <c r="G154" s="155"/>
      <c r="H154" s="155"/>
      <c r="I154" s="155"/>
      <c r="J154" s="157"/>
      <c r="K154" s="157"/>
      <c r="L154" s="155"/>
      <c r="M154" s="182"/>
      <c r="N154" s="157" t="s">
        <v>442</v>
      </c>
      <c r="O154" s="157"/>
      <c r="P154" s="157"/>
      <c r="Q154" s="157"/>
      <c r="R154" s="157"/>
      <c r="S154" s="157"/>
      <c r="T154" s="157"/>
      <c r="U154" s="157"/>
      <c r="V154" s="190" t="s">
        <v>16</v>
      </c>
      <c r="W154" s="113"/>
      <c r="X154" s="19"/>
      <c r="Y154" s="19"/>
      <c r="Z154" s="19"/>
      <c r="AA154" s="19"/>
      <c r="AB154" s="19"/>
      <c r="AC154" s="113"/>
      <c r="AD154" s="113"/>
      <c r="AE154" s="113"/>
      <c r="AF154" s="113"/>
      <c r="AG154" s="113"/>
      <c r="AH154" s="110"/>
      <c r="AI154" s="110"/>
      <c r="AJ154" s="110"/>
      <c r="AK154" s="110"/>
      <c r="AL154" s="110"/>
      <c r="AM154" s="110"/>
      <c r="AN154" s="110"/>
      <c r="AO154" s="110"/>
      <c r="AP154" s="110"/>
      <c r="AQ154" s="19"/>
      <c r="AR154" s="20"/>
      <c r="AS154" s="20"/>
      <c r="AT154" s="20"/>
      <c r="AU154" s="20"/>
      <c r="AV154" s="20"/>
      <c r="AW154" s="20"/>
      <c r="AX154" s="20"/>
      <c r="AY154" s="20"/>
      <c r="AZ154" s="20"/>
      <c r="BA154" s="20"/>
      <c r="BB154" s="126"/>
    </row>
    <row r="155" spans="1:54" x14ac:dyDescent="0.15">
      <c r="A155" s="124">
        <v>144</v>
      </c>
      <c r="B155" s="115"/>
      <c r="C155" s="154" t="s">
        <v>279</v>
      </c>
      <c r="D155" s="155"/>
      <c r="E155" s="155"/>
      <c r="F155" s="155"/>
      <c r="G155" s="155"/>
      <c r="H155" s="155"/>
      <c r="I155" s="155"/>
      <c r="J155" s="157"/>
      <c r="K155" s="157"/>
      <c r="L155" s="155"/>
      <c r="M155" s="182"/>
      <c r="N155" s="157" t="s">
        <v>443</v>
      </c>
      <c r="O155" s="157"/>
      <c r="P155" s="157"/>
      <c r="Q155" s="157"/>
      <c r="R155" s="157"/>
      <c r="S155" s="157"/>
      <c r="T155" s="157"/>
      <c r="U155" s="157"/>
      <c r="V155" s="190" t="s">
        <v>17</v>
      </c>
      <c r="W155" s="113"/>
      <c r="X155" s="19"/>
      <c r="Y155" s="19"/>
      <c r="Z155" s="19"/>
      <c r="AA155" s="19"/>
      <c r="AB155" s="19"/>
      <c r="AC155" s="113"/>
      <c r="AD155" s="113"/>
      <c r="AE155" s="113"/>
      <c r="AF155" s="113"/>
      <c r="AG155" s="113"/>
      <c r="AH155" s="110"/>
      <c r="AI155" s="110"/>
      <c r="AJ155" s="110"/>
      <c r="AK155" s="110"/>
      <c r="AL155" s="110"/>
      <c r="AM155" s="110"/>
      <c r="AN155" s="110"/>
      <c r="AO155" s="110"/>
      <c r="AP155" s="110"/>
      <c r="AQ155" s="19"/>
      <c r="AR155" s="20"/>
      <c r="AS155" s="20"/>
      <c r="AT155" s="20"/>
      <c r="AU155" s="20"/>
      <c r="AV155" s="20"/>
      <c r="AW155" s="20"/>
      <c r="AX155" s="20"/>
      <c r="AY155" s="20"/>
      <c r="AZ155" s="20"/>
      <c r="BA155" s="20"/>
      <c r="BB155" s="126"/>
    </row>
    <row r="156" spans="1:54" x14ac:dyDescent="0.15">
      <c r="A156" s="124">
        <v>145</v>
      </c>
      <c r="B156" s="115"/>
      <c r="C156" s="154" t="s">
        <v>280</v>
      </c>
      <c r="D156" s="155"/>
      <c r="E156" s="155"/>
      <c r="F156" s="155"/>
      <c r="G156" s="155"/>
      <c r="H156" s="155"/>
      <c r="I156" s="155"/>
      <c r="J156" s="157"/>
      <c r="K156" s="157"/>
      <c r="L156" s="155"/>
      <c r="M156" s="182"/>
      <c r="N156" s="157" t="s">
        <v>444</v>
      </c>
      <c r="O156" s="157"/>
      <c r="P156" s="157"/>
      <c r="Q156" s="157"/>
      <c r="R156" s="157"/>
      <c r="S156" s="157"/>
      <c r="T156" s="157"/>
      <c r="U156" s="157"/>
      <c r="V156" s="190" t="s">
        <v>18</v>
      </c>
      <c r="W156" s="113"/>
      <c r="X156" s="19"/>
      <c r="Y156" s="19"/>
      <c r="Z156" s="19"/>
      <c r="AA156" s="19"/>
      <c r="AB156" s="19"/>
      <c r="AC156" s="113"/>
      <c r="AD156" s="113"/>
      <c r="AE156" s="113"/>
      <c r="AF156" s="113"/>
      <c r="AG156" s="113"/>
      <c r="AH156" s="110"/>
      <c r="AI156" s="110"/>
      <c r="AJ156" s="110"/>
      <c r="AK156" s="110"/>
      <c r="AL156" s="110"/>
      <c r="AM156" s="110"/>
      <c r="AN156" s="110"/>
      <c r="AO156" s="110"/>
      <c r="AP156" s="110"/>
      <c r="AQ156" s="19"/>
      <c r="AR156" s="20"/>
      <c r="AS156" s="20"/>
      <c r="AT156" s="20"/>
      <c r="AU156" s="20"/>
      <c r="AV156" s="20"/>
      <c r="AW156" s="20"/>
      <c r="AX156" s="20"/>
      <c r="AY156" s="20"/>
      <c r="AZ156" s="20"/>
      <c r="BA156" s="20"/>
      <c r="BB156" s="126"/>
    </row>
    <row r="157" spans="1:54" x14ac:dyDescent="0.15">
      <c r="A157" s="124">
        <v>146</v>
      </c>
      <c r="B157" s="115"/>
      <c r="C157" s="154" t="s">
        <v>281</v>
      </c>
      <c r="D157" s="155"/>
      <c r="E157" s="155"/>
      <c r="F157" s="155"/>
      <c r="G157" s="155"/>
      <c r="H157" s="155"/>
      <c r="I157" s="155"/>
      <c r="J157" s="157"/>
      <c r="K157" s="157"/>
      <c r="L157" s="155"/>
      <c r="M157" s="182"/>
      <c r="N157" s="157" t="s">
        <v>445</v>
      </c>
      <c r="O157" s="157"/>
      <c r="P157" s="157"/>
      <c r="Q157" s="157"/>
      <c r="R157" s="157"/>
      <c r="S157" s="157"/>
      <c r="T157" s="157"/>
      <c r="U157" s="157"/>
      <c r="V157" s="190" t="s">
        <v>19</v>
      </c>
      <c r="W157" s="113"/>
      <c r="X157" s="19"/>
      <c r="Y157" s="19"/>
      <c r="Z157" s="19"/>
      <c r="AA157" s="19"/>
      <c r="AB157" s="19"/>
      <c r="AC157" s="113"/>
      <c r="AD157" s="113"/>
      <c r="AE157" s="113"/>
      <c r="AF157" s="113"/>
      <c r="AG157" s="113"/>
      <c r="AH157" s="110"/>
      <c r="AI157" s="110"/>
      <c r="AJ157" s="110"/>
      <c r="AK157" s="110"/>
      <c r="AL157" s="110"/>
      <c r="AM157" s="110"/>
      <c r="AN157" s="110"/>
      <c r="AO157" s="110"/>
      <c r="AP157" s="110"/>
      <c r="AQ157" s="19"/>
      <c r="AR157" s="20"/>
      <c r="AS157" s="20"/>
      <c r="AT157" s="20"/>
      <c r="AU157" s="20"/>
      <c r="AV157" s="20"/>
      <c r="AW157" s="20"/>
      <c r="AX157" s="20"/>
      <c r="AY157" s="20"/>
      <c r="AZ157" s="20"/>
      <c r="BA157" s="20"/>
      <c r="BB157" s="126"/>
    </row>
    <row r="158" spans="1:54" x14ac:dyDescent="0.15">
      <c r="A158" s="124">
        <v>147</v>
      </c>
      <c r="B158" s="115"/>
      <c r="C158" s="154" t="s">
        <v>282</v>
      </c>
      <c r="D158" s="155"/>
      <c r="E158" s="155"/>
      <c r="F158" s="155"/>
      <c r="G158" s="155"/>
      <c r="H158" s="155"/>
      <c r="I158" s="155"/>
      <c r="J158" s="157"/>
      <c r="K158" s="157"/>
      <c r="L158" s="155"/>
      <c r="M158" s="182"/>
      <c r="N158" s="157" t="s">
        <v>446</v>
      </c>
      <c r="O158" s="157"/>
      <c r="P158" s="157"/>
      <c r="Q158" s="157"/>
      <c r="R158" s="157"/>
      <c r="S158" s="157"/>
      <c r="T158" s="157"/>
      <c r="U158" s="157"/>
      <c r="V158" s="190" t="s">
        <v>20</v>
      </c>
      <c r="W158" s="113"/>
      <c r="X158" s="19"/>
      <c r="Y158" s="19"/>
      <c r="Z158" s="19"/>
      <c r="AA158" s="19"/>
      <c r="AB158" s="19"/>
      <c r="AC158" s="113"/>
      <c r="AD158" s="113"/>
      <c r="AE158" s="113"/>
      <c r="AF158" s="113"/>
      <c r="AG158" s="113"/>
      <c r="AH158" s="110"/>
      <c r="AI158" s="110"/>
      <c r="AJ158" s="110"/>
      <c r="AK158" s="110"/>
      <c r="AL158" s="110"/>
      <c r="AM158" s="110"/>
      <c r="AN158" s="110"/>
      <c r="AO158" s="110"/>
      <c r="AP158" s="110"/>
      <c r="AQ158" s="19"/>
      <c r="AR158" s="20"/>
      <c r="AS158" s="20"/>
      <c r="AT158" s="20"/>
      <c r="AU158" s="20"/>
      <c r="AV158" s="20"/>
      <c r="AW158" s="20"/>
      <c r="AX158" s="20"/>
      <c r="AY158" s="20"/>
      <c r="AZ158" s="20"/>
      <c r="BA158" s="20"/>
      <c r="BB158" s="126"/>
    </row>
    <row r="159" spans="1:54" x14ac:dyDescent="0.15">
      <c r="A159" s="124">
        <v>148</v>
      </c>
      <c r="B159" s="115"/>
      <c r="C159" s="154" t="s">
        <v>283</v>
      </c>
      <c r="D159" s="155"/>
      <c r="E159" s="155"/>
      <c r="F159" s="155"/>
      <c r="G159" s="155"/>
      <c r="H159" s="155"/>
      <c r="I159" s="155"/>
      <c r="J159" s="157"/>
      <c r="K159" s="157"/>
      <c r="L159" s="155"/>
      <c r="M159" s="182"/>
      <c r="N159" s="157" t="s">
        <v>447</v>
      </c>
      <c r="O159" s="157"/>
      <c r="P159" s="157"/>
      <c r="Q159" s="157"/>
      <c r="R159" s="157"/>
      <c r="S159" s="157"/>
      <c r="T159" s="157"/>
      <c r="U159" s="157"/>
      <c r="V159" s="190" t="s">
        <v>21</v>
      </c>
      <c r="W159" s="113"/>
      <c r="X159" s="19"/>
      <c r="Y159" s="19"/>
      <c r="Z159" s="19"/>
      <c r="AA159" s="19"/>
      <c r="AB159" s="19"/>
      <c r="AC159" s="113"/>
      <c r="AD159" s="113"/>
      <c r="AE159" s="113"/>
      <c r="AF159" s="113"/>
      <c r="AG159" s="113"/>
      <c r="AH159" s="110"/>
      <c r="AI159" s="110"/>
      <c r="AJ159" s="110"/>
      <c r="AK159" s="110"/>
      <c r="AL159" s="110"/>
      <c r="AM159" s="110"/>
      <c r="AN159" s="110"/>
      <c r="AO159" s="110"/>
      <c r="AP159" s="110"/>
      <c r="AQ159" s="19"/>
      <c r="AR159" s="20"/>
      <c r="AS159" s="20"/>
      <c r="AT159" s="20"/>
      <c r="AU159" s="20"/>
      <c r="AV159" s="20"/>
      <c r="AW159" s="20"/>
      <c r="AX159" s="20"/>
      <c r="AY159" s="20"/>
      <c r="AZ159" s="20"/>
      <c r="BA159" s="20"/>
      <c r="BB159" s="126"/>
    </row>
    <row r="160" spans="1:54" x14ac:dyDescent="0.15">
      <c r="A160" s="124">
        <v>149</v>
      </c>
      <c r="B160" s="115"/>
      <c r="C160" s="154" t="s">
        <v>284</v>
      </c>
      <c r="D160" s="155"/>
      <c r="E160" s="155"/>
      <c r="F160" s="155"/>
      <c r="G160" s="155"/>
      <c r="H160" s="155"/>
      <c r="I160" s="155"/>
      <c r="J160" s="157"/>
      <c r="K160" s="157"/>
      <c r="L160" s="155"/>
      <c r="M160" s="182"/>
      <c r="N160" s="157" t="s">
        <v>448</v>
      </c>
      <c r="O160" s="157"/>
      <c r="P160" s="157"/>
      <c r="Q160" s="157"/>
      <c r="R160" s="157"/>
      <c r="S160" s="157"/>
      <c r="T160" s="157"/>
      <c r="U160" s="157"/>
      <c r="V160" s="190" t="s">
        <v>22</v>
      </c>
      <c r="W160" s="113"/>
      <c r="X160" s="19"/>
      <c r="Y160" s="19"/>
      <c r="Z160" s="19"/>
      <c r="AA160" s="19"/>
      <c r="AB160" s="19"/>
      <c r="AC160" s="113"/>
      <c r="AD160" s="113"/>
      <c r="AE160" s="113"/>
      <c r="AF160" s="113"/>
      <c r="AG160" s="113"/>
      <c r="AH160" s="110"/>
      <c r="AI160" s="110"/>
      <c r="AJ160" s="110"/>
      <c r="AK160" s="110"/>
      <c r="AL160" s="110"/>
      <c r="AM160" s="110"/>
      <c r="AN160" s="110"/>
      <c r="AO160" s="110"/>
      <c r="AP160" s="110"/>
      <c r="AQ160" s="19"/>
      <c r="AR160" s="20"/>
      <c r="AS160" s="20"/>
      <c r="AT160" s="20"/>
      <c r="AU160" s="20"/>
      <c r="AV160" s="20"/>
      <c r="AW160" s="20"/>
      <c r="AX160" s="20"/>
      <c r="AY160" s="20"/>
      <c r="AZ160" s="20"/>
      <c r="BA160" s="20"/>
      <c r="BB160" s="126"/>
    </row>
    <row r="161" spans="1:54" x14ac:dyDescent="0.15">
      <c r="A161" s="124">
        <v>150</v>
      </c>
      <c r="B161" s="115"/>
      <c r="C161" s="154" t="s">
        <v>285</v>
      </c>
      <c r="D161" s="155"/>
      <c r="E161" s="155"/>
      <c r="F161" s="155"/>
      <c r="G161" s="155"/>
      <c r="H161" s="155"/>
      <c r="I161" s="155"/>
      <c r="J161" s="157"/>
      <c r="K161" s="157"/>
      <c r="L161" s="155"/>
      <c r="M161" s="182"/>
      <c r="N161" s="157" t="s">
        <v>449</v>
      </c>
      <c r="O161" s="157"/>
      <c r="P161" s="157"/>
      <c r="Q161" s="157"/>
      <c r="R161" s="157"/>
      <c r="S161" s="157"/>
      <c r="T161" s="157"/>
      <c r="U161" s="157"/>
      <c r="V161" s="190" t="s">
        <v>23</v>
      </c>
      <c r="W161" s="113"/>
      <c r="X161" s="19"/>
      <c r="Y161" s="19"/>
      <c r="Z161" s="19"/>
      <c r="AA161" s="19"/>
      <c r="AB161" s="19"/>
      <c r="AC161" s="113"/>
      <c r="AD161" s="113"/>
      <c r="AE161" s="113"/>
      <c r="AF161" s="113"/>
      <c r="AG161" s="113"/>
      <c r="AH161" s="110"/>
      <c r="AI161" s="110"/>
      <c r="AJ161" s="110"/>
      <c r="AK161" s="110"/>
      <c r="AL161" s="110"/>
      <c r="AM161" s="110"/>
      <c r="AN161" s="110"/>
      <c r="AO161" s="110"/>
      <c r="AP161" s="110"/>
      <c r="AQ161" s="19"/>
      <c r="AR161" s="20"/>
      <c r="AS161" s="20"/>
      <c r="AT161" s="20"/>
      <c r="AU161" s="20"/>
      <c r="AV161" s="20"/>
      <c r="AW161" s="20"/>
      <c r="AX161" s="20"/>
      <c r="AY161" s="20"/>
      <c r="AZ161" s="20"/>
      <c r="BA161" s="20"/>
      <c r="BB161" s="126"/>
    </row>
    <row r="162" spans="1:54" x14ac:dyDescent="0.15">
      <c r="A162" s="124">
        <v>151</v>
      </c>
      <c r="B162" s="116"/>
      <c r="C162" s="154" t="s">
        <v>286</v>
      </c>
      <c r="D162" s="155"/>
      <c r="E162" s="155"/>
      <c r="F162" s="155"/>
      <c r="G162" s="155"/>
      <c r="H162" s="155"/>
      <c r="I162" s="155"/>
      <c r="J162" s="157"/>
      <c r="K162" s="157"/>
      <c r="L162" s="155"/>
      <c r="M162" s="182"/>
      <c r="N162" s="157" t="s">
        <v>450</v>
      </c>
      <c r="O162" s="157"/>
      <c r="P162" s="157"/>
      <c r="Q162" s="157"/>
      <c r="R162" s="157"/>
      <c r="S162" s="157"/>
      <c r="T162" s="157"/>
      <c r="U162" s="157"/>
      <c r="V162" s="190" t="s">
        <v>24</v>
      </c>
      <c r="W162" s="191"/>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126"/>
    </row>
    <row r="163" spans="1:54" x14ac:dyDescent="0.15">
      <c r="A163" s="124">
        <v>152</v>
      </c>
      <c r="B163" s="116"/>
      <c r="C163" s="154" t="s">
        <v>287</v>
      </c>
      <c r="D163" s="155"/>
      <c r="E163" s="155"/>
      <c r="F163" s="155"/>
      <c r="G163" s="155"/>
      <c r="H163" s="155"/>
      <c r="I163" s="155"/>
      <c r="J163" s="157"/>
      <c r="K163" s="157"/>
      <c r="L163" s="155"/>
      <c r="M163" s="182"/>
      <c r="N163" s="157" t="s">
        <v>451</v>
      </c>
      <c r="O163" s="157"/>
      <c r="P163" s="157"/>
      <c r="Q163" s="157"/>
      <c r="R163" s="157"/>
      <c r="S163" s="157"/>
      <c r="T163" s="157"/>
      <c r="U163" s="157"/>
      <c r="V163" s="190" t="s">
        <v>25</v>
      </c>
      <c r="W163" s="191"/>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126"/>
    </row>
    <row r="164" spans="1:54" x14ac:dyDescent="0.15">
      <c r="A164" s="124">
        <v>153</v>
      </c>
      <c r="B164" s="116"/>
      <c r="C164" s="154" t="s">
        <v>288</v>
      </c>
      <c r="D164" s="155"/>
      <c r="E164" s="155"/>
      <c r="F164" s="155"/>
      <c r="G164" s="155"/>
      <c r="H164" s="155"/>
      <c r="I164" s="155"/>
      <c r="J164" s="157"/>
      <c r="K164" s="157"/>
      <c r="L164" s="155"/>
      <c r="M164" s="182"/>
      <c r="N164" s="157" t="s">
        <v>452</v>
      </c>
      <c r="O164" s="157"/>
      <c r="P164" s="157"/>
      <c r="Q164" s="157"/>
      <c r="R164" s="157"/>
      <c r="S164" s="157"/>
      <c r="T164" s="157"/>
      <c r="U164" s="157"/>
      <c r="V164" s="190" t="s">
        <v>26</v>
      </c>
      <c r="W164" s="191"/>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126"/>
    </row>
    <row r="165" spans="1:54" x14ac:dyDescent="0.15">
      <c r="A165" s="124">
        <v>154</v>
      </c>
      <c r="B165" s="116"/>
      <c r="C165" s="154" t="s">
        <v>289</v>
      </c>
      <c r="D165" s="155"/>
      <c r="E165" s="155"/>
      <c r="F165" s="155"/>
      <c r="G165" s="155"/>
      <c r="H165" s="155"/>
      <c r="I165" s="155"/>
      <c r="J165" s="157"/>
      <c r="K165" s="157"/>
      <c r="L165" s="155"/>
      <c r="M165" s="182"/>
      <c r="N165" s="157" t="s">
        <v>453</v>
      </c>
      <c r="O165" s="157"/>
      <c r="P165" s="157"/>
      <c r="Q165" s="157"/>
      <c r="R165" s="157"/>
      <c r="S165" s="157"/>
      <c r="T165" s="157"/>
      <c r="U165" s="157"/>
      <c r="V165" s="190" t="s">
        <v>637</v>
      </c>
      <c r="W165" s="191"/>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126"/>
    </row>
    <row r="166" spans="1:54" x14ac:dyDescent="0.15">
      <c r="A166" s="124">
        <v>155</v>
      </c>
      <c r="B166" s="116"/>
      <c r="C166" s="154" t="s">
        <v>290</v>
      </c>
      <c r="D166" s="155"/>
      <c r="E166" s="155"/>
      <c r="F166" s="155"/>
      <c r="G166" s="155"/>
      <c r="H166" s="155"/>
      <c r="I166" s="155"/>
      <c r="J166" s="157"/>
      <c r="K166" s="157"/>
      <c r="L166" s="155"/>
      <c r="M166" s="182"/>
      <c r="N166" s="157" t="s">
        <v>454</v>
      </c>
      <c r="O166" s="157"/>
      <c r="P166" s="157"/>
      <c r="Q166" s="157"/>
      <c r="R166" s="157"/>
      <c r="S166" s="157"/>
      <c r="T166" s="157"/>
      <c r="U166" s="157"/>
      <c r="V166" s="190" t="s">
        <v>27</v>
      </c>
      <c r="W166" s="191"/>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126"/>
    </row>
    <row r="167" spans="1:54" ht="13.5" customHeight="1" x14ac:dyDescent="0.15">
      <c r="A167" s="172">
        <v>156</v>
      </c>
      <c r="B167" s="173"/>
      <c r="C167" s="174" t="s">
        <v>291</v>
      </c>
      <c r="D167" s="175"/>
      <c r="E167" s="175"/>
      <c r="F167" s="175"/>
      <c r="G167" s="175"/>
      <c r="H167" s="175"/>
      <c r="I167" s="175"/>
      <c r="J167" s="176"/>
      <c r="K167" s="176"/>
      <c r="L167" s="175"/>
      <c r="M167" s="183"/>
      <c r="N167" s="176" t="s">
        <v>455</v>
      </c>
      <c r="O167" s="176"/>
      <c r="P167" s="176"/>
      <c r="Q167" s="176"/>
      <c r="R167" s="176"/>
      <c r="S167" s="176"/>
      <c r="T167" s="176"/>
      <c r="U167" s="176"/>
      <c r="V167" s="194" t="s">
        <v>28</v>
      </c>
      <c r="W167" s="192"/>
      <c r="X167" s="177"/>
      <c r="Y167" s="177"/>
      <c r="Z167" s="177"/>
      <c r="AA167" s="177"/>
      <c r="AB167" s="177"/>
      <c r="AC167" s="177"/>
      <c r="AD167" s="177"/>
      <c r="AE167" s="177"/>
      <c r="AF167" s="177"/>
      <c r="AG167" s="177"/>
      <c r="AH167" s="177"/>
      <c r="AI167" s="177"/>
      <c r="AJ167" s="177"/>
      <c r="AK167" s="177"/>
      <c r="AL167" s="178"/>
      <c r="AM167" s="178"/>
      <c r="AN167" s="178"/>
      <c r="AO167" s="178"/>
      <c r="AP167" s="178"/>
      <c r="AQ167" s="178"/>
      <c r="AR167" s="179"/>
      <c r="AS167" s="179"/>
      <c r="AT167" s="179"/>
      <c r="AU167" s="179"/>
      <c r="AV167" s="179"/>
      <c r="AW167" s="179"/>
      <c r="AX167" s="179"/>
      <c r="AY167" s="179"/>
      <c r="AZ167" s="179"/>
      <c r="BA167" s="179"/>
      <c r="BB167" s="180"/>
    </row>
    <row r="168" spans="1:54" ht="13.5" customHeight="1" x14ac:dyDescent="0.15">
      <c r="A168" s="124">
        <v>157</v>
      </c>
      <c r="B168" s="115"/>
      <c r="C168" s="154" t="s">
        <v>187</v>
      </c>
      <c r="D168" s="155"/>
      <c r="E168" s="155"/>
      <c r="F168" s="155"/>
      <c r="G168" s="155"/>
      <c r="H168" s="155"/>
      <c r="I168" s="155"/>
      <c r="J168" s="157"/>
      <c r="K168" s="157"/>
      <c r="L168" s="155"/>
      <c r="M168" s="182"/>
      <c r="N168" s="157" t="s">
        <v>456</v>
      </c>
      <c r="O168" s="157"/>
      <c r="P168" s="157"/>
      <c r="Q168" s="157"/>
      <c r="R168" s="157"/>
      <c r="S168" s="157"/>
      <c r="T168" s="157"/>
      <c r="U168" s="157"/>
      <c r="V168" s="190" t="s">
        <v>29</v>
      </c>
      <c r="W168" s="189"/>
      <c r="X168" s="59"/>
      <c r="Y168" s="59"/>
      <c r="Z168" s="59"/>
      <c r="AA168" s="59"/>
      <c r="AB168" s="59"/>
      <c r="AC168" s="59"/>
      <c r="AD168" s="59"/>
      <c r="AE168" s="59"/>
      <c r="AF168" s="59"/>
      <c r="AG168" s="59"/>
      <c r="AH168" s="59"/>
      <c r="AI168" s="59"/>
      <c r="AJ168" s="59"/>
      <c r="AK168" s="59"/>
      <c r="AL168" s="110"/>
      <c r="AM168" s="110"/>
      <c r="AN168" s="110"/>
      <c r="AO168" s="110"/>
      <c r="AP168" s="110"/>
      <c r="AQ168" s="110"/>
      <c r="AR168" s="111"/>
      <c r="AS168" s="111"/>
      <c r="AT168" s="111"/>
      <c r="AU168" s="111"/>
      <c r="AV168" s="111"/>
      <c r="AW168" s="111"/>
      <c r="AX168" s="111"/>
      <c r="AY168" s="111"/>
      <c r="AZ168" s="111"/>
      <c r="BA168" s="111"/>
      <c r="BB168" s="125"/>
    </row>
    <row r="169" spans="1:54" ht="13.5" customHeight="1" x14ac:dyDescent="0.15">
      <c r="A169" s="124">
        <v>158</v>
      </c>
      <c r="B169" s="115"/>
      <c r="C169" s="154" t="s">
        <v>292</v>
      </c>
      <c r="D169" s="155"/>
      <c r="E169" s="155"/>
      <c r="F169" s="155"/>
      <c r="G169" s="155"/>
      <c r="H169" s="155"/>
      <c r="I169" s="155"/>
      <c r="J169" s="157"/>
      <c r="K169" s="157"/>
      <c r="L169" s="155"/>
      <c r="M169" s="182"/>
      <c r="N169" s="157" t="s">
        <v>457</v>
      </c>
      <c r="O169" s="157"/>
      <c r="P169" s="157"/>
      <c r="Q169" s="157"/>
      <c r="R169" s="157"/>
      <c r="S169" s="157"/>
      <c r="T169" s="157"/>
      <c r="U169" s="157"/>
      <c r="V169" s="190" t="s">
        <v>30</v>
      </c>
      <c r="W169" s="189"/>
      <c r="X169" s="59"/>
      <c r="Y169" s="59"/>
      <c r="Z169" s="59"/>
      <c r="AA169" s="59"/>
      <c r="AB169" s="59"/>
      <c r="AC169" s="59"/>
      <c r="AD169" s="59"/>
      <c r="AE169" s="59"/>
      <c r="AF169" s="59"/>
      <c r="AG169" s="59"/>
      <c r="AH169" s="59"/>
      <c r="AI169" s="59"/>
      <c r="AJ169" s="59"/>
      <c r="AK169" s="59"/>
      <c r="AL169" s="19"/>
      <c r="AM169" s="19"/>
      <c r="AN169" s="19"/>
      <c r="AO169" s="110"/>
      <c r="AP169" s="110"/>
      <c r="AQ169" s="110"/>
      <c r="AR169" s="111"/>
      <c r="AS169" s="111"/>
      <c r="AT169" s="111"/>
      <c r="AU169" s="111"/>
      <c r="AV169" s="111"/>
      <c r="AW169" s="111"/>
      <c r="AX169" s="111"/>
      <c r="AY169" s="111"/>
      <c r="AZ169" s="111"/>
      <c r="BA169" s="111"/>
      <c r="BB169" s="125"/>
    </row>
    <row r="170" spans="1:54" ht="13.5" customHeight="1" x14ac:dyDescent="0.15">
      <c r="A170" s="124">
        <v>159</v>
      </c>
      <c r="B170" s="115"/>
      <c r="C170" s="154" t="s">
        <v>188</v>
      </c>
      <c r="D170" s="155"/>
      <c r="E170" s="155"/>
      <c r="F170" s="155"/>
      <c r="G170" s="155"/>
      <c r="H170" s="155"/>
      <c r="I170" s="155"/>
      <c r="J170" s="157"/>
      <c r="K170" s="157"/>
      <c r="L170" s="155"/>
      <c r="M170" s="182"/>
      <c r="N170" s="157" t="s">
        <v>458</v>
      </c>
      <c r="O170" s="157"/>
      <c r="P170" s="157"/>
      <c r="Q170" s="157"/>
      <c r="R170" s="157"/>
      <c r="S170" s="157"/>
      <c r="T170" s="157"/>
      <c r="U170" s="157"/>
      <c r="V170" s="190" t="s">
        <v>31</v>
      </c>
      <c r="W170" s="189"/>
      <c r="X170" s="59"/>
      <c r="Y170" s="59"/>
      <c r="Z170" s="59"/>
      <c r="AA170" s="59"/>
      <c r="AB170" s="59"/>
      <c r="AC170" s="59"/>
      <c r="AD170" s="59"/>
      <c r="AE170" s="59"/>
      <c r="AF170" s="59"/>
      <c r="AG170" s="59"/>
      <c r="AH170" s="59"/>
      <c r="AI170" s="59"/>
      <c r="AJ170" s="59"/>
      <c r="AK170" s="59"/>
      <c r="AL170" s="19"/>
      <c r="AM170" s="19"/>
      <c r="AN170" s="19"/>
      <c r="AO170" s="110"/>
      <c r="AP170" s="110"/>
      <c r="AQ170" s="110"/>
      <c r="AR170" s="111"/>
      <c r="AS170" s="111"/>
      <c r="AT170" s="111"/>
      <c r="AU170" s="111"/>
      <c r="AV170" s="111"/>
      <c r="AW170" s="111"/>
      <c r="AX170" s="111"/>
      <c r="AY170" s="111"/>
      <c r="AZ170" s="111"/>
      <c r="BA170" s="111"/>
      <c r="BB170" s="125"/>
    </row>
    <row r="171" spans="1:54" ht="13.5" customHeight="1" x14ac:dyDescent="0.15">
      <c r="A171" s="124">
        <v>160</v>
      </c>
      <c r="B171" s="115"/>
      <c r="C171" s="154" t="s">
        <v>189</v>
      </c>
      <c r="D171" s="155"/>
      <c r="E171" s="155"/>
      <c r="F171" s="155"/>
      <c r="G171" s="155"/>
      <c r="H171" s="155"/>
      <c r="I171" s="155"/>
      <c r="J171" s="157"/>
      <c r="K171" s="157"/>
      <c r="L171" s="155"/>
      <c r="M171" s="182"/>
      <c r="N171" s="157" t="s">
        <v>459</v>
      </c>
      <c r="O171" s="157"/>
      <c r="P171" s="157"/>
      <c r="Q171" s="157"/>
      <c r="R171" s="157"/>
      <c r="S171" s="157"/>
      <c r="T171" s="157"/>
      <c r="U171" s="157"/>
      <c r="V171" s="190" t="s">
        <v>32</v>
      </c>
      <c r="W171" s="113"/>
      <c r="X171" s="19"/>
      <c r="Y171" s="19"/>
      <c r="Z171" s="19"/>
      <c r="AA171" s="19"/>
      <c r="AB171" s="112"/>
      <c r="AC171" s="113"/>
      <c r="AD171" s="113"/>
      <c r="AE171" s="113"/>
      <c r="AF171" s="113"/>
      <c r="AG171" s="113"/>
      <c r="AH171" s="110"/>
      <c r="AI171" s="110"/>
      <c r="AJ171" s="110"/>
      <c r="AK171" s="110"/>
      <c r="AL171" s="110"/>
      <c r="AM171" s="110"/>
      <c r="AN171" s="110"/>
      <c r="AO171" s="110"/>
      <c r="AP171" s="110"/>
      <c r="AQ171" s="110"/>
      <c r="AR171" s="111"/>
      <c r="AS171" s="111"/>
      <c r="AT171" s="111"/>
      <c r="AU171" s="111"/>
      <c r="AV171" s="111"/>
      <c r="AW171" s="111"/>
      <c r="AX171" s="111"/>
      <c r="AY171" s="111"/>
      <c r="AZ171" s="111"/>
      <c r="BA171" s="111"/>
      <c r="BB171" s="125"/>
    </row>
    <row r="172" spans="1:54" ht="13.5" customHeight="1" x14ac:dyDescent="0.15">
      <c r="A172" s="124">
        <v>161</v>
      </c>
      <c r="B172" s="115"/>
      <c r="C172" s="221" t="s">
        <v>659</v>
      </c>
      <c r="D172" s="222"/>
      <c r="E172" s="222"/>
      <c r="F172" s="222"/>
      <c r="G172" s="222"/>
      <c r="H172" s="222"/>
      <c r="I172" s="222"/>
      <c r="J172" s="223"/>
      <c r="K172" s="223"/>
      <c r="L172" s="222"/>
      <c r="M172" s="224"/>
      <c r="N172" s="223" t="s">
        <v>460</v>
      </c>
      <c r="O172" s="223"/>
      <c r="P172" s="223"/>
      <c r="Q172" s="223"/>
      <c r="R172" s="223"/>
      <c r="S172" s="223"/>
      <c r="T172" s="223"/>
      <c r="U172" s="223"/>
      <c r="V172" s="190" t="s">
        <v>687</v>
      </c>
      <c r="W172" s="113"/>
      <c r="X172" s="19"/>
      <c r="Y172" s="19"/>
      <c r="Z172" s="19"/>
      <c r="AA172" s="19"/>
      <c r="AB172" s="19"/>
      <c r="AC172" s="113"/>
      <c r="AD172" s="113"/>
      <c r="AE172" s="113"/>
      <c r="AF172" s="113"/>
      <c r="AG172" s="113"/>
      <c r="AH172" s="110"/>
      <c r="AI172" s="110"/>
      <c r="AJ172" s="110"/>
      <c r="AK172" s="110"/>
      <c r="AL172" s="110"/>
      <c r="AM172" s="110"/>
      <c r="AN172" s="110"/>
      <c r="AO172" s="110"/>
      <c r="AP172" s="110"/>
      <c r="AQ172" s="110"/>
      <c r="AR172" s="169"/>
      <c r="AS172" s="169"/>
      <c r="AT172" s="169"/>
      <c r="AU172" s="169"/>
      <c r="AV172" s="169"/>
      <c r="AW172" s="169"/>
      <c r="AX172" s="169"/>
      <c r="AY172" s="169"/>
      <c r="AZ172" s="169"/>
      <c r="BA172" s="169"/>
      <c r="BB172" s="170"/>
    </row>
    <row r="173" spans="1:54" ht="13.5" customHeight="1" x14ac:dyDescent="0.15">
      <c r="A173" s="124">
        <v>162</v>
      </c>
      <c r="B173" s="115"/>
      <c r="C173" s="221" t="s">
        <v>294</v>
      </c>
      <c r="D173" s="222"/>
      <c r="E173" s="222"/>
      <c r="F173" s="222"/>
      <c r="G173" s="222"/>
      <c r="H173" s="222"/>
      <c r="I173" s="222"/>
      <c r="J173" s="223"/>
      <c r="K173" s="223"/>
      <c r="L173" s="222"/>
      <c r="M173" s="224"/>
      <c r="N173" s="223" t="s">
        <v>461</v>
      </c>
      <c r="O173" s="223"/>
      <c r="P173" s="223"/>
      <c r="Q173" s="223"/>
      <c r="R173" s="223"/>
      <c r="S173" s="223"/>
      <c r="T173" s="223"/>
      <c r="U173" s="223"/>
      <c r="V173" s="190" t="s">
        <v>632</v>
      </c>
      <c r="W173" s="113"/>
      <c r="X173" s="19"/>
      <c r="Y173" s="19"/>
      <c r="Z173" s="19"/>
      <c r="AA173" s="19"/>
      <c r="AB173" s="19"/>
      <c r="AC173" s="113"/>
      <c r="AD173" s="113"/>
      <c r="AE173" s="113"/>
      <c r="AF173" s="113"/>
      <c r="AG173" s="113"/>
      <c r="AH173" s="110"/>
      <c r="AI173" s="110"/>
      <c r="AJ173" s="110"/>
      <c r="AK173" s="110"/>
      <c r="AL173" s="110"/>
      <c r="AM173" s="110"/>
      <c r="AN173" s="110"/>
      <c r="AO173" s="110"/>
      <c r="AP173" s="110"/>
      <c r="AQ173" s="110"/>
      <c r="AR173" s="169"/>
      <c r="AS173" s="169"/>
      <c r="AT173" s="169"/>
      <c r="AU173" s="169"/>
      <c r="AV173" s="169"/>
      <c r="AW173" s="169"/>
      <c r="AX173" s="169"/>
      <c r="AY173" s="169"/>
      <c r="AZ173" s="169"/>
      <c r="BA173" s="169"/>
      <c r="BB173" s="170"/>
    </row>
    <row r="174" spans="1:54" ht="13.5" customHeight="1" x14ac:dyDescent="0.15">
      <c r="A174" s="124">
        <v>163</v>
      </c>
      <c r="B174" s="115"/>
      <c r="C174" s="221" t="s">
        <v>190</v>
      </c>
      <c r="D174" s="222"/>
      <c r="E174" s="222"/>
      <c r="F174" s="222"/>
      <c r="G174" s="222"/>
      <c r="H174" s="222"/>
      <c r="I174" s="222"/>
      <c r="J174" s="223"/>
      <c r="K174" s="223"/>
      <c r="L174" s="222"/>
      <c r="M174" s="224"/>
      <c r="N174" s="223" t="s">
        <v>462</v>
      </c>
      <c r="O174" s="223"/>
      <c r="P174" s="223"/>
      <c r="Q174" s="223"/>
      <c r="R174" s="223"/>
      <c r="S174" s="223"/>
      <c r="T174" s="223"/>
      <c r="U174" s="223"/>
      <c r="V174" s="190" t="s">
        <v>633</v>
      </c>
      <c r="W174" s="113"/>
      <c r="X174" s="19"/>
      <c r="Y174" s="19"/>
      <c r="Z174" s="19"/>
      <c r="AA174" s="19"/>
      <c r="AB174" s="19"/>
      <c r="AC174" s="113"/>
      <c r="AD174" s="113"/>
      <c r="AE174" s="113"/>
      <c r="AF174" s="113"/>
      <c r="AG174" s="19"/>
      <c r="AH174" s="19"/>
      <c r="AI174" s="19"/>
      <c r="AJ174" s="19"/>
      <c r="AK174" s="19"/>
      <c r="AL174" s="19"/>
      <c r="AM174" s="19"/>
      <c r="AN174" s="19"/>
      <c r="AO174" s="19"/>
      <c r="AP174" s="19"/>
      <c r="AQ174" s="110"/>
      <c r="AR174" s="169"/>
      <c r="AS174" s="169"/>
      <c r="AT174" s="169"/>
      <c r="AU174" s="169"/>
      <c r="AV174" s="169"/>
      <c r="AW174" s="169"/>
      <c r="AX174" s="169"/>
      <c r="AY174" s="169"/>
      <c r="AZ174" s="169"/>
      <c r="BA174" s="169"/>
      <c r="BB174" s="170"/>
    </row>
    <row r="175" spans="1:54" ht="13.5" customHeight="1" x14ac:dyDescent="0.15">
      <c r="A175" s="124">
        <v>164</v>
      </c>
      <c r="B175" s="115"/>
      <c r="C175" s="221" t="s">
        <v>191</v>
      </c>
      <c r="D175" s="222"/>
      <c r="E175" s="222"/>
      <c r="F175" s="222"/>
      <c r="G175" s="222"/>
      <c r="H175" s="222"/>
      <c r="I175" s="222"/>
      <c r="J175" s="223"/>
      <c r="K175" s="223"/>
      <c r="L175" s="222"/>
      <c r="M175" s="224"/>
      <c r="N175" s="223" t="s">
        <v>463</v>
      </c>
      <c r="O175" s="223"/>
      <c r="P175" s="223"/>
      <c r="Q175" s="223"/>
      <c r="R175" s="223"/>
      <c r="S175" s="223"/>
      <c r="T175" s="223"/>
      <c r="U175" s="223"/>
      <c r="V175" s="190" t="s">
        <v>33</v>
      </c>
      <c r="W175" s="113"/>
      <c r="X175" s="19"/>
      <c r="Y175" s="19"/>
      <c r="Z175" s="19"/>
      <c r="AA175" s="19"/>
      <c r="AB175" s="19"/>
      <c r="AC175" s="113"/>
      <c r="AD175" s="113"/>
      <c r="AE175" s="113"/>
      <c r="AF175" s="113"/>
      <c r="AG175" s="19"/>
      <c r="AH175" s="19"/>
      <c r="AI175" s="19"/>
      <c r="AJ175" s="19"/>
      <c r="AK175" s="19"/>
      <c r="AL175" s="19"/>
      <c r="AM175" s="19"/>
      <c r="AN175" s="19"/>
      <c r="AO175" s="19"/>
      <c r="AP175" s="19"/>
      <c r="AQ175" s="110"/>
      <c r="AR175" s="169"/>
      <c r="AS175" s="169"/>
      <c r="AT175" s="169"/>
      <c r="AU175" s="169"/>
      <c r="AV175" s="169"/>
      <c r="AW175" s="169"/>
      <c r="AX175" s="169"/>
      <c r="AY175" s="169"/>
      <c r="AZ175" s="169"/>
      <c r="BA175" s="169"/>
      <c r="BB175" s="170"/>
    </row>
    <row r="176" spans="1:54" ht="13.5" customHeight="1" x14ac:dyDescent="0.15">
      <c r="A176" s="124">
        <v>165</v>
      </c>
      <c r="B176" s="115"/>
      <c r="C176" s="221" t="s">
        <v>192</v>
      </c>
      <c r="D176" s="222"/>
      <c r="E176" s="222"/>
      <c r="F176" s="222"/>
      <c r="G176" s="222"/>
      <c r="H176" s="222"/>
      <c r="I176" s="222"/>
      <c r="J176" s="223"/>
      <c r="K176" s="223"/>
      <c r="L176" s="222"/>
      <c r="M176" s="224"/>
      <c r="N176" s="223" t="s">
        <v>464</v>
      </c>
      <c r="O176" s="223"/>
      <c r="P176" s="223"/>
      <c r="Q176" s="223"/>
      <c r="R176" s="223"/>
      <c r="S176" s="223"/>
      <c r="T176" s="223"/>
      <c r="U176" s="223"/>
      <c r="V176" s="190" t="s">
        <v>634</v>
      </c>
      <c r="W176" s="113"/>
      <c r="X176" s="19"/>
      <c r="Y176" s="19"/>
      <c r="Z176" s="19"/>
      <c r="AA176" s="19"/>
      <c r="AB176" s="19"/>
      <c r="AC176" s="113"/>
      <c r="AD176" s="113"/>
      <c r="AE176" s="113"/>
      <c r="AF176" s="113"/>
      <c r="AG176" s="113"/>
      <c r="AH176" s="110"/>
      <c r="AI176" s="110"/>
      <c r="AJ176" s="110"/>
      <c r="AK176" s="110"/>
      <c r="AL176" s="110"/>
      <c r="AM176" s="110"/>
      <c r="AN176" s="110"/>
      <c r="AO176" s="110"/>
      <c r="AP176" s="110"/>
      <c r="AQ176" s="110"/>
      <c r="AR176" s="169"/>
      <c r="AS176" s="169"/>
      <c r="AT176" s="169"/>
      <c r="AU176" s="169"/>
      <c r="AV176" s="169"/>
      <c r="AW176" s="169"/>
      <c r="AX176" s="169"/>
      <c r="AY176" s="169"/>
      <c r="AZ176" s="169"/>
      <c r="BA176" s="169"/>
      <c r="BB176" s="170"/>
    </row>
    <row r="177" spans="1:54" ht="13.5" customHeight="1" x14ac:dyDescent="0.15">
      <c r="A177" s="124">
        <v>166</v>
      </c>
      <c r="B177" s="115"/>
      <c r="C177" s="221" t="s">
        <v>193</v>
      </c>
      <c r="D177" s="222"/>
      <c r="E177" s="222"/>
      <c r="F177" s="222"/>
      <c r="G177" s="222"/>
      <c r="H177" s="222"/>
      <c r="I177" s="222"/>
      <c r="J177" s="223"/>
      <c r="K177" s="223"/>
      <c r="L177" s="222"/>
      <c r="M177" s="224"/>
      <c r="N177" s="223" t="s">
        <v>465</v>
      </c>
      <c r="O177" s="223"/>
      <c r="P177" s="223"/>
      <c r="Q177" s="223"/>
      <c r="R177" s="223"/>
      <c r="S177" s="223"/>
      <c r="T177" s="223"/>
      <c r="U177" s="223"/>
      <c r="V177" s="190" t="s">
        <v>34</v>
      </c>
      <c r="W177" s="113"/>
      <c r="X177" s="19"/>
      <c r="Y177" s="19"/>
      <c r="Z177" s="19"/>
      <c r="AA177" s="19"/>
      <c r="AB177" s="19"/>
      <c r="AC177" s="113"/>
      <c r="AD177" s="113"/>
      <c r="AE177" s="113"/>
      <c r="AF177" s="113"/>
      <c r="AG177" s="113"/>
      <c r="AH177" s="110"/>
      <c r="AI177" s="110"/>
      <c r="AJ177" s="110"/>
      <c r="AK177" s="110"/>
      <c r="AL177" s="110"/>
      <c r="AM177" s="110"/>
      <c r="AN177" s="110"/>
      <c r="AO177" s="110"/>
      <c r="AP177" s="110"/>
      <c r="AQ177" s="110"/>
      <c r="AR177" s="169"/>
      <c r="AS177" s="169"/>
      <c r="AT177" s="169"/>
      <c r="AU177" s="169"/>
      <c r="AV177" s="169"/>
      <c r="AW177" s="169"/>
      <c r="AX177" s="169"/>
      <c r="AY177" s="169"/>
      <c r="AZ177" s="169"/>
      <c r="BA177" s="169"/>
      <c r="BB177" s="170"/>
    </row>
    <row r="178" spans="1:54" ht="13.5" customHeight="1" x14ac:dyDescent="0.15">
      <c r="A178" s="124">
        <v>167</v>
      </c>
      <c r="B178" s="115"/>
      <c r="C178" s="221" t="s">
        <v>194</v>
      </c>
      <c r="D178" s="222"/>
      <c r="E178" s="222"/>
      <c r="F178" s="222"/>
      <c r="G178" s="222"/>
      <c r="H178" s="222"/>
      <c r="I178" s="222"/>
      <c r="J178" s="223"/>
      <c r="K178" s="223"/>
      <c r="L178" s="222"/>
      <c r="M178" s="224"/>
      <c r="N178" s="223" t="s">
        <v>466</v>
      </c>
      <c r="O178" s="223"/>
      <c r="P178" s="223"/>
      <c r="Q178" s="223"/>
      <c r="R178" s="223"/>
      <c r="S178" s="223"/>
      <c r="T178" s="223"/>
      <c r="U178" s="223"/>
      <c r="V178" s="190" t="s">
        <v>35</v>
      </c>
      <c r="W178" s="113"/>
      <c r="X178" s="19"/>
      <c r="Y178" s="19"/>
      <c r="Z178" s="19"/>
      <c r="AA178" s="19"/>
      <c r="AB178" s="19"/>
      <c r="AC178" s="113"/>
      <c r="AD178" s="113"/>
      <c r="AE178" s="113"/>
      <c r="AF178" s="113"/>
      <c r="AG178" s="113"/>
      <c r="AH178" s="110"/>
      <c r="AI178" s="110"/>
      <c r="AJ178" s="110"/>
      <c r="AK178" s="110"/>
      <c r="AL178" s="110"/>
      <c r="AM178" s="110"/>
      <c r="AN178" s="110"/>
      <c r="AO178" s="110"/>
      <c r="AP178" s="110"/>
      <c r="AQ178" s="110"/>
      <c r="AR178" s="169"/>
      <c r="AS178" s="169"/>
      <c r="AT178" s="169"/>
      <c r="AU178" s="169"/>
      <c r="AV178" s="169"/>
      <c r="AW178" s="169"/>
      <c r="AX178" s="169"/>
      <c r="AY178" s="169"/>
      <c r="AZ178" s="169"/>
      <c r="BA178" s="169"/>
      <c r="BB178" s="170"/>
    </row>
    <row r="179" spans="1:54" x14ac:dyDescent="0.15">
      <c r="A179" s="124">
        <v>168</v>
      </c>
      <c r="B179" s="115"/>
      <c r="C179" s="221" t="s">
        <v>295</v>
      </c>
      <c r="D179" s="222"/>
      <c r="E179" s="222"/>
      <c r="F179" s="222"/>
      <c r="G179" s="222"/>
      <c r="H179" s="222"/>
      <c r="I179" s="222"/>
      <c r="J179" s="223"/>
      <c r="K179" s="223"/>
      <c r="L179" s="222"/>
      <c r="M179" s="224"/>
      <c r="N179" s="223" t="s">
        <v>467</v>
      </c>
      <c r="O179" s="223"/>
      <c r="P179" s="223"/>
      <c r="Q179" s="223"/>
      <c r="R179" s="223"/>
      <c r="S179" s="223"/>
      <c r="T179" s="223"/>
      <c r="U179" s="223"/>
      <c r="V179" s="190" t="s">
        <v>688</v>
      </c>
      <c r="W179" s="113"/>
      <c r="X179" s="19"/>
      <c r="Y179" s="19"/>
      <c r="Z179" s="19"/>
      <c r="AA179" s="19"/>
      <c r="AB179" s="19"/>
      <c r="AC179" s="113"/>
      <c r="AD179" s="113"/>
      <c r="AE179" s="113"/>
      <c r="AF179" s="113"/>
      <c r="AG179" s="113"/>
      <c r="AH179" s="110"/>
      <c r="AI179" s="110"/>
      <c r="AJ179" s="110"/>
      <c r="AK179" s="110"/>
      <c r="AL179" s="110"/>
      <c r="AM179" s="110"/>
      <c r="AN179" s="110"/>
      <c r="AO179" s="110"/>
      <c r="AP179" s="110"/>
      <c r="AQ179" s="19"/>
      <c r="AR179" s="59"/>
      <c r="AS179" s="59"/>
      <c r="AT179" s="59"/>
      <c r="AU179" s="59"/>
      <c r="AV179" s="59"/>
      <c r="AW179" s="59"/>
      <c r="AX179" s="59"/>
      <c r="AY179" s="59"/>
      <c r="AZ179" s="59"/>
      <c r="BA179" s="59"/>
      <c r="BB179" s="225"/>
    </row>
    <row r="180" spans="1:54" x14ac:dyDescent="0.15">
      <c r="A180" s="124">
        <v>169</v>
      </c>
      <c r="B180" s="116"/>
      <c r="C180" s="221" t="s">
        <v>296</v>
      </c>
      <c r="D180" s="222"/>
      <c r="E180" s="222"/>
      <c r="F180" s="222"/>
      <c r="G180" s="222"/>
      <c r="H180" s="222"/>
      <c r="I180" s="222"/>
      <c r="J180" s="223"/>
      <c r="K180" s="223"/>
      <c r="L180" s="222"/>
      <c r="M180" s="224"/>
      <c r="N180" s="223" t="s">
        <v>468</v>
      </c>
      <c r="O180" s="223"/>
      <c r="P180" s="223"/>
      <c r="Q180" s="223"/>
      <c r="R180" s="223"/>
      <c r="S180" s="223"/>
      <c r="T180" s="223"/>
      <c r="U180" s="223"/>
      <c r="V180" s="188" t="s">
        <v>688</v>
      </c>
      <c r="W180" s="113"/>
      <c r="X180" s="19"/>
      <c r="Y180" s="19"/>
      <c r="Z180" s="19"/>
      <c r="AA180" s="19"/>
      <c r="AB180" s="19"/>
      <c r="AC180" s="113"/>
      <c r="AD180" s="113"/>
      <c r="AE180" s="113"/>
      <c r="AF180" s="113"/>
      <c r="AG180" s="113"/>
      <c r="AH180" s="110"/>
      <c r="AI180" s="110"/>
      <c r="AJ180" s="110"/>
      <c r="AK180" s="110"/>
      <c r="AL180" s="110"/>
      <c r="AM180" s="110"/>
      <c r="AN180" s="110"/>
      <c r="AO180" s="110"/>
      <c r="AP180" s="110"/>
      <c r="AQ180" s="19"/>
      <c r="AR180" s="59"/>
      <c r="AS180" s="59"/>
      <c r="AT180" s="59"/>
      <c r="AU180" s="59"/>
      <c r="AV180" s="59"/>
      <c r="AW180" s="59"/>
      <c r="AX180" s="59"/>
      <c r="AY180" s="59"/>
      <c r="AZ180" s="59"/>
      <c r="BA180" s="59"/>
      <c r="BB180" s="225"/>
    </row>
    <row r="181" spans="1:54" x14ac:dyDescent="0.15">
      <c r="A181" s="124">
        <v>170</v>
      </c>
      <c r="B181" s="115"/>
      <c r="C181" s="221" t="s">
        <v>297</v>
      </c>
      <c r="D181" s="222"/>
      <c r="E181" s="222"/>
      <c r="F181" s="222"/>
      <c r="G181" s="222"/>
      <c r="H181" s="222"/>
      <c r="I181" s="222"/>
      <c r="J181" s="223"/>
      <c r="K181" s="223"/>
      <c r="L181" s="222"/>
      <c r="M181" s="224"/>
      <c r="N181" s="223" t="s">
        <v>469</v>
      </c>
      <c r="O181" s="223"/>
      <c r="P181" s="223"/>
      <c r="Q181" s="223"/>
      <c r="R181" s="223"/>
      <c r="S181" s="223"/>
      <c r="T181" s="223"/>
      <c r="U181" s="223"/>
      <c r="V181" s="190" t="s">
        <v>689</v>
      </c>
      <c r="W181" s="113"/>
      <c r="X181" s="19"/>
      <c r="Y181" s="19"/>
      <c r="Z181" s="19"/>
      <c r="AA181" s="19"/>
      <c r="AB181" s="19"/>
      <c r="AC181" s="113"/>
      <c r="AD181" s="113"/>
      <c r="AE181" s="113"/>
      <c r="AF181" s="113"/>
      <c r="AG181" s="113"/>
      <c r="AH181" s="110"/>
      <c r="AI181" s="110"/>
      <c r="AJ181" s="110"/>
      <c r="AK181" s="110"/>
      <c r="AL181" s="110"/>
      <c r="AM181" s="110"/>
      <c r="AN181" s="110"/>
      <c r="AO181" s="110"/>
      <c r="AP181" s="110"/>
      <c r="AQ181" s="19"/>
      <c r="AR181" s="59"/>
      <c r="AS181" s="59"/>
      <c r="AT181" s="59"/>
      <c r="AU181" s="59"/>
      <c r="AV181" s="59"/>
      <c r="AW181" s="59"/>
      <c r="AX181" s="59"/>
      <c r="AY181" s="59"/>
      <c r="AZ181" s="59"/>
      <c r="BA181" s="59"/>
      <c r="BB181" s="225"/>
    </row>
    <row r="182" spans="1:54" x14ac:dyDescent="0.15">
      <c r="A182" s="124">
        <v>171</v>
      </c>
      <c r="B182" s="115"/>
      <c r="C182" s="221" t="s">
        <v>298</v>
      </c>
      <c r="D182" s="222"/>
      <c r="E182" s="222"/>
      <c r="F182" s="222"/>
      <c r="G182" s="222"/>
      <c r="H182" s="222"/>
      <c r="I182" s="222"/>
      <c r="J182" s="223"/>
      <c r="K182" s="223"/>
      <c r="L182" s="222"/>
      <c r="M182" s="224"/>
      <c r="N182" s="223" t="s">
        <v>470</v>
      </c>
      <c r="O182" s="223"/>
      <c r="P182" s="223"/>
      <c r="Q182" s="223"/>
      <c r="R182" s="223"/>
      <c r="S182" s="223"/>
      <c r="T182" s="223"/>
      <c r="U182" s="223"/>
      <c r="V182" s="190" t="s">
        <v>688</v>
      </c>
      <c r="W182" s="113"/>
      <c r="X182" s="19"/>
      <c r="Y182" s="19"/>
      <c r="Z182" s="19"/>
      <c r="AA182" s="19"/>
      <c r="AB182" s="19"/>
      <c r="AC182" s="113"/>
      <c r="AD182" s="113"/>
      <c r="AE182" s="113"/>
      <c r="AF182" s="113"/>
      <c r="AG182" s="113"/>
      <c r="AH182" s="110"/>
      <c r="AI182" s="110"/>
      <c r="AJ182" s="110"/>
      <c r="AK182" s="110"/>
      <c r="AL182" s="110"/>
      <c r="AM182" s="110"/>
      <c r="AN182" s="110"/>
      <c r="AO182" s="110"/>
      <c r="AP182" s="110"/>
      <c r="AQ182" s="19"/>
      <c r="AR182" s="59"/>
      <c r="AS182" s="59"/>
      <c r="AT182" s="59"/>
      <c r="AU182" s="59"/>
      <c r="AV182" s="59"/>
      <c r="AW182" s="59"/>
      <c r="AX182" s="59"/>
      <c r="AY182" s="59"/>
      <c r="AZ182" s="59"/>
      <c r="BA182" s="59"/>
      <c r="BB182" s="225"/>
    </row>
    <row r="183" spans="1:54" x14ac:dyDescent="0.15">
      <c r="A183" s="124">
        <v>172</v>
      </c>
      <c r="B183" s="115"/>
      <c r="C183" s="221" t="s">
        <v>299</v>
      </c>
      <c r="D183" s="222"/>
      <c r="E183" s="222"/>
      <c r="F183" s="222"/>
      <c r="G183" s="222"/>
      <c r="H183" s="222"/>
      <c r="I183" s="222"/>
      <c r="J183" s="223"/>
      <c r="K183" s="223"/>
      <c r="L183" s="222"/>
      <c r="M183" s="224"/>
      <c r="N183" s="223" t="s">
        <v>471</v>
      </c>
      <c r="O183" s="223"/>
      <c r="P183" s="223"/>
      <c r="Q183" s="223"/>
      <c r="R183" s="223"/>
      <c r="S183" s="223"/>
      <c r="T183" s="223"/>
      <c r="U183" s="223"/>
      <c r="V183" s="190" t="s">
        <v>36</v>
      </c>
      <c r="W183" s="113"/>
      <c r="X183" s="19"/>
      <c r="Y183" s="19"/>
      <c r="Z183" s="19"/>
      <c r="AA183" s="19"/>
      <c r="AB183" s="19"/>
      <c r="AC183" s="113"/>
      <c r="AD183" s="113"/>
      <c r="AE183" s="113"/>
      <c r="AF183" s="113"/>
      <c r="AG183" s="113"/>
      <c r="AH183" s="110"/>
      <c r="AI183" s="110"/>
      <c r="AJ183" s="110"/>
      <c r="AK183" s="110"/>
      <c r="AL183" s="110"/>
      <c r="AM183" s="110"/>
      <c r="AN183" s="110"/>
      <c r="AO183" s="110"/>
      <c r="AP183" s="110"/>
      <c r="AQ183" s="19"/>
      <c r="AR183" s="59"/>
      <c r="AS183" s="59"/>
      <c r="AT183" s="59"/>
      <c r="AU183" s="59"/>
      <c r="AV183" s="59"/>
      <c r="AW183" s="59"/>
      <c r="AX183" s="59"/>
      <c r="AY183" s="59"/>
      <c r="AZ183" s="59"/>
      <c r="BA183" s="59"/>
      <c r="BB183" s="225"/>
    </row>
    <row r="184" spans="1:54" x14ac:dyDescent="0.15">
      <c r="A184" s="124">
        <v>173</v>
      </c>
      <c r="B184" s="115"/>
      <c r="C184" s="221" t="s">
        <v>300</v>
      </c>
      <c r="D184" s="222"/>
      <c r="E184" s="222"/>
      <c r="F184" s="222"/>
      <c r="G184" s="222"/>
      <c r="H184" s="222"/>
      <c r="I184" s="222"/>
      <c r="J184" s="223"/>
      <c r="K184" s="223"/>
      <c r="L184" s="222"/>
      <c r="M184" s="224"/>
      <c r="N184" s="223" t="s">
        <v>472</v>
      </c>
      <c r="O184" s="223"/>
      <c r="P184" s="223"/>
      <c r="Q184" s="223"/>
      <c r="R184" s="223"/>
      <c r="S184" s="223"/>
      <c r="T184" s="223"/>
      <c r="U184" s="223"/>
      <c r="V184" s="190" t="s">
        <v>37</v>
      </c>
      <c r="W184" s="113"/>
      <c r="X184" s="19"/>
      <c r="Y184" s="19"/>
      <c r="Z184" s="19"/>
      <c r="AA184" s="19"/>
      <c r="AB184" s="19"/>
      <c r="AC184" s="113"/>
      <c r="AD184" s="113"/>
      <c r="AE184" s="113"/>
      <c r="AF184" s="113"/>
      <c r="AG184" s="113"/>
      <c r="AH184" s="110"/>
      <c r="AI184" s="110"/>
      <c r="AJ184" s="110"/>
      <c r="AK184" s="110"/>
      <c r="AL184" s="110"/>
      <c r="AM184" s="110"/>
      <c r="AN184" s="110"/>
      <c r="AO184" s="110"/>
      <c r="AP184" s="110"/>
      <c r="AQ184" s="19"/>
      <c r="AR184" s="59"/>
      <c r="AS184" s="59"/>
      <c r="AT184" s="59"/>
      <c r="AU184" s="59"/>
      <c r="AV184" s="59"/>
      <c r="AW184" s="59"/>
      <c r="AX184" s="59"/>
      <c r="AY184" s="59"/>
      <c r="AZ184" s="59"/>
      <c r="BA184" s="59"/>
      <c r="BB184" s="225"/>
    </row>
    <row r="185" spans="1:54" x14ac:dyDescent="0.15">
      <c r="A185" s="124">
        <v>174</v>
      </c>
      <c r="B185" s="115"/>
      <c r="C185" s="221" t="s">
        <v>301</v>
      </c>
      <c r="D185" s="222"/>
      <c r="E185" s="222"/>
      <c r="F185" s="222"/>
      <c r="G185" s="222"/>
      <c r="H185" s="222"/>
      <c r="I185" s="222"/>
      <c r="J185" s="223"/>
      <c r="K185" s="223"/>
      <c r="L185" s="223"/>
      <c r="M185" s="226"/>
      <c r="N185" s="223" t="s">
        <v>473</v>
      </c>
      <c r="O185" s="223"/>
      <c r="P185" s="223"/>
      <c r="Q185" s="223"/>
      <c r="R185" s="223"/>
      <c r="S185" s="223"/>
      <c r="T185" s="223"/>
      <c r="U185" s="223"/>
      <c r="V185" s="58" t="s">
        <v>686</v>
      </c>
      <c r="W185" s="113"/>
      <c r="X185" s="19"/>
      <c r="Y185" s="19"/>
      <c r="Z185" s="19"/>
      <c r="AA185" s="19"/>
      <c r="AB185" s="19"/>
      <c r="AC185" s="113"/>
      <c r="AD185" s="113"/>
      <c r="AE185" s="113"/>
      <c r="AF185" s="113"/>
      <c r="AG185" s="113"/>
      <c r="AH185" s="110"/>
      <c r="AI185" s="110"/>
      <c r="AJ185" s="110"/>
      <c r="AK185" s="110"/>
      <c r="AL185" s="110"/>
      <c r="AM185" s="110"/>
      <c r="AN185" s="110"/>
      <c r="AO185" s="110"/>
      <c r="AP185" s="110"/>
      <c r="AQ185" s="19"/>
      <c r="AR185" s="59"/>
      <c r="AS185" s="59"/>
      <c r="AT185" s="59"/>
      <c r="AU185" s="59"/>
      <c r="AV185" s="59"/>
      <c r="AW185" s="59"/>
      <c r="AX185" s="59"/>
      <c r="AY185" s="59"/>
      <c r="AZ185" s="59"/>
      <c r="BA185" s="59"/>
      <c r="BB185" s="225"/>
    </row>
    <row r="186" spans="1:54" x14ac:dyDescent="0.15">
      <c r="A186" s="124">
        <v>175</v>
      </c>
      <c r="B186" s="115"/>
      <c r="C186" s="221" t="s">
        <v>195</v>
      </c>
      <c r="D186" s="222"/>
      <c r="E186" s="222"/>
      <c r="F186" s="222"/>
      <c r="G186" s="222"/>
      <c r="H186" s="222"/>
      <c r="I186" s="222"/>
      <c r="J186" s="223"/>
      <c r="K186" s="223"/>
      <c r="L186" s="223"/>
      <c r="M186" s="226"/>
      <c r="N186" s="223" t="s">
        <v>474</v>
      </c>
      <c r="O186" s="223"/>
      <c r="P186" s="223"/>
      <c r="Q186" s="223"/>
      <c r="R186" s="223"/>
      <c r="S186" s="223"/>
      <c r="T186" s="223"/>
      <c r="U186" s="223"/>
      <c r="V186" s="190" t="s">
        <v>38</v>
      </c>
      <c r="W186" s="113"/>
      <c r="X186" s="19"/>
      <c r="Y186" s="19"/>
      <c r="Z186" s="19"/>
      <c r="AA186" s="19"/>
      <c r="AB186" s="19"/>
      <c r="AC186" s="113"/>
      <c r="AD186" s="113"/>
      <c r="AE186" s="113"/>
      <c r="AF186" s="113"/>
      <c r="AG186" s="113"/>
      <c r="AH186" s="110"/>
      <c r="AI186" s="110"/>
      <c r="AJ186" s="110"/>
      <c r="AK186" s="110"/>
      <c r="AL186" s="110"/>
      <c r="AM186" s="110"/>
      <c r="AN186" s="110"/>
      <c r="AO186" s="110"/>
      <c r="AP186" s="110"/>
      <c r="AQ186" s="19"/>
      <c r="AR186" s="59"/>
      <c r="AS186" s="59"/>
      <c r="AT186" s="59"/>
      <c r="AU186" s="59"/>
      <c r="AV186" s="59"/>
      <c r="AW186" s="59"/>
      <c r="AX186" s="59"/>
      <c r="AY186" s="59"/>
      <c r="AZ186" s="59"/>
      <c r="BA186" s="59"/>
      <c r="BB186" s="225"/>
    </row>
    <row r="187" spans="1:54" x14ac:dyDescent="0.15">
      <c r="A187" s="271">
        <v>176</v>
      </c>
      <c r="B187" s="368"/>
      <c r="C187" s="375" t="s">
        <v>589</v>
      </c>
      <c r="D187" s="369"/>
      <c r="E187" s="369"/>
      <c r="F187" s="369"/>
      <c r="G187" s="369"/>
      <c r="H187" s="369"/>
      <c r="I187" s="369"/>
      <c r="J187" s="370"/>
      <c r="K187" s="370"/>
      <c r="L187" s="370"/>
      <c r="M187" s="371"/>
      <c r="N187" s="370" t="s">
        <v>590</v>
      </c>
      <c r="O187" s="370"/>
      <c r="P187" s="370"/>
      <c r="Q187" s="370"/>
      <c r="R187" s="370"/>
      <c r="S187" s="370"/>
      <c r="T187" s="370"/>
      <c r="U187" s="370"/>
      <c r="V187" s="357" t="s">
        <v>686</v>
      </c>
      <c r="W187" s="279"/>
      <c r="X187" s="279"/>
      <c r="Y187" s="279"/>
      <c r="Z187" s="279"/>
      <c r="AA187" s="279"/>
      <c r="AB187" s="279"/>
      <c r="AC187" s="278"/>
      <c r="AD187" s="278"/>
      <c r="AE187" s="278"/>
      <c r="AF187" s="278"/>
      <c r="AG187" s="278"/>
      <c r="AH187" s="280"/>
      <c r="AI187" s="280"/>
      <c r="AJ187" s="280"/>
      <c r="AK187" s="280"/>
      <c r="AL187" s="280"/>
      <c r="AM187" s="280"/>
      <c r="AN187" s="280"/>
      <c r="AO187" s="280"/>
      <c r="AP187" s="280"/>
      <c r="AQ187" s="279"/>
      <c r="AR187" s="145"/>
      <c r="AS187" s="145"/>
      <c r="AT187" s="145"/>
      <c r="AU187" s="145"/>
      <c r="AV187" s="145"/>
      <c r="AW187" s="145"/>
      <c r="AX187" s="145"/>
      <c r="AY187" s="145"/>
      <c r="AZ187" s="145"/>
      <c r="BA187" s="145"/>
      <c r="BB187" s="372"/>
    </row>
    <row r="188" spans="1:54" x14ac:dyDescent="0.15">
      <c r="A188" s="172"/>
      <c r="B188" s="173"/>
      <c r="C188" s="373"/>
      <c r="D188" s="364"/>
      <c r="E188" s="364"/>
      <c r="F188" s="364"/>
      <c r="G188" s="364"/>
      <c r="H188" s="364"/>
      <c r="I188" s="364"/>
      <c r="J188" s="365"/>
      <c r="K188" s="365"/>
      <c r="L188" s="365"/>
      <c r="M188" s="366"/>
      <c r="N188" s="365"/>
      <c r="O188" s="365"/>
      <c r="P188" s="365"/>
      <c r="Q188" s="365"/>
      <c r="R188" s="365"/>
      <c r="S188" s="365"/>
      <c r="T188" s="365"/>
      <c r="U188" s="365"/>
      <c r="V188" s="376" t="s">
        <v>951</v>
      </c>
      <c r="W188" s="285"/>
      <c r="X188" s="285"/>
      <c r="Y188" s="285"/>
      <c r="Z188" s="285"/>
      <c r="AA188" s="285"/>
      <c r="AB188" s="285"/>
      <c r="AC188" s="284"/>
      <c r="AD188" s="284"/>
      <c r="AE188" s="284"/>
      <c r="AF188" s="284"/>
      <c r="AG188" s="284"/>
      <c r="AH188" s="178"/>
      <c r="AI188" s="178"/>
      <c r="AJ188" s="178"/>
      <c r="AK188" s="178"/>
      <c r="AL188" s="178"/>
      <c r="AM188" s="178"/>
      <c r="AN188" s="178"/>
      <c r="AO188" s="178"/>
      <c r="AP188" s="178"/>
      <c r="AQ188" s="285"/>
      <c r="AR188" s="177"/>
      <c r="AS188" s="177"/>
      <c r="AT188" s="177"/>
      <c r="AU188" s="177"/>
      <c r="AV188" s="177"/>
      <c r="AW188" s="177"/>
      <c r="AX188" s="177"/>
      <c r="AY188" s="177"/>
      <c r="AZ188" s="177"/>
      <c r="BA188" s="177"/>
      <c r="BB188" s="367"/>
    </row>
    <row r="189" spans="1:54" x14ac:dyDescent="0.15">
      <c r="A189" s="124">
        <v>177</v>
      </c>
      <c r="B189" s="115"/>
      <c r="C189" s="154" t="s">
        <v>622</v>
      </c>
      <c r="D189" s="155"/>
      <c r="E189" s="155"/>
      <c r="F189" s="155"/>
      <c r="G189" s="155"/>
      <c r="H189" s="155"/>
      <c r="I189" s="155"/>
      <c r="J189" s="157"/>
      <c r="K189" s="157"/>
      <c r="L189" s="157"/>
      <c r="M189" s="184"/>
      <c r="N189" s="157" t="s">
        <v>624</v>
      </c>
      <c r="O189" s="157"/>
      <c r="P189" s="157"/>
      <c r="Q189" s="157"/>
      <c r="R189" s="157"/>
      <c r="S189" s="157"/>
      <c r="T189" s="157"/>
      <c r="U189" s="157"/>
      <c r="V189" s="190" t="s">
        <v>623</v>
      </c>
      <c r="W189" s="19"/>
      <c r="X189" s="19"/>
      <c r="Y189" s="19"/>
      <c r="Z189" s="19"/>
      <c r="AA189" s="19"/>
      <c r="AB189" s="19"/>
      <c r="AC189" s="113"/>
      <c r="AD189" s="113"/>
      <c r="AE189" s="113"/>
      <c r="AF189" s="113"/>
      <c r="AG189" s="113"/>
      <c r="AH189" s="110"/>
      <c r="AI189" s="110"/>
      <c r="AJ189" s="110"/>
      <c r="AK189" s="110"/>
      <c r="AL189" s="110"/>
      <c r="AM189" s="110"/>
      <c r="AN189" s="110"/>
      <c r="AO189" s="110"/>
      <c r="AP189" s="110"/>
      <c r="AQ189" s="19"/>
      <c r="AR189" s="20"/>
      <c r="AS189" s="20"/>
      <c r="AT189" s="20"/>
      <c r="AU189" s="20"/>
      <c r="AV189" s="20"/>
      <c r="AW189" s="20"/>
      <c r="AX189" s="20"/>
      <c r="AY189" s="20"/>
      <c r="AZ189" s="20"/>
      <c r="BA189" s="20"/>
      <c r="BB189" s="126"/>
    </row>
    <row r="190" spans="1:54" x14ac:dyDescent="0.15">
      <c r="A190" s="124">
        <v>178</v>
      </c>
      <c r="B190" s="116"/>
      <c r="C190" s="154" t="s">
        <v>700</v>
      </c>
      <c r="D190" s="155"/>
      <c r="E190" s="155"/>
      <c r="F190" s="155"/>
      <c r="G190" s="155"/>
      <c r="H190" s="155"/>
      <c r="I190" s="155"/>
      <c r="J190" s="157"/>
      <c r="K190" s="157"/>
      <c r="L190" s="157"/>
      <c r="M190" s="184"/>
      <c r="N190" s="157" t="s">
        <v>695</v>
      </c>
      <c r="O190" s="157"/>
      <c r="P190" s="157"/>
      <c r="Q190" s="157"/>
      <c r="R190" s="157"/>
      <c r="S190" s="157"/>
      <c r="T190" s="157"/>
      <c r="U190" s="157"/>
      <c r="V190" s="58" t="s">
        <v>701</v>
      </c>
      <c r="W190" s="59"/>
      <c r="X190" s="59"/>
      <c r="Y190" s="59"/>
      <c r="Z190" s="59"/>
      <c r="AA190" s="59"/>
      <c r="AB190" s="59"/>
      <c r="AC190" s="189"/>
      <c r="AD190" s="189"/>
      <c r="AE190" s="189"/>
      <c r="AF190" s="189"/>
      <c r="AG190" s="189"/>
      <c r="AH190" s="169"/>
      <c r="AI190" s="169"/>
      <c r="AJ190" s="169"/>
      <c r="AK190" s="169"/>
      <c r="AL190" s="169"/>
      <c r="AM190" s="169"/>
      <c r="AN190" s="169"/>
      <c r="AO190" s="169"/>
      <c r="AP190" s="169"/>
      <c r="AQ190" s="59"/>
      <c r="AR190" s="242"/>
      <c r="AS190" s="242"/>
      <c r="AT190" s="242"/>
      <c r="AU190" s="242"/>
      <c r="AV190" s="242"/>
      <c r="AW190" s="242"/>
      <c r="AX190" s="242"/>
      <c r="AY190" s="242"/>
      <c r="AZ190" s="242"/>
      <c r="BA190" s="242"/>
      <c r="BB190" s="261"/>
    </row>
    <row r="191" spans="1:54" x14ac:dyDescent="0.15">
      <c r="A191" s="124">
        <v>179</v>
      </c>
      <c r="B191" s="116"/>
      <c r="C191" s="154" t="s">
        <v>694</v>
      </c>
      <c r="D191" s="155"/>
      <c r="E191" s="155"/>
      <c r="F191" s="155"/>
      <c r="G191" s="155"/>
      <c r="H191" s="155"/>
      <c r="I191" s="155"/>
      <c r="J191" s="157"/>
      <c r="K191" s="157"/>
      <c r="L191" s="157"/>
      <c r="M191" s="184"/>
      <c r="N191" s="157" t="s">
        <v>696</v>
      </c>
      <c r="O191" s="157"/>
      <c r="P191" s="157"/>
      <c r="Q191" s="157"/>
      <c r="R191" s="157"/>
      <c r="S191" s="157"/>
      <c r="T191" s="157"/>
      <c r="U191" s="157"/>
      <c r="V191" s="58" t="s">
        <v>697</v>
      </c>
      <c r="W191" s="59"/>
      <c r="X191" s="59"/>
      <c r="Y191" s="59"/>
      <c r="Z191" s="59"/>
      <c r="AA191" s="59"/>
      <c r="AB191" s="59"/>
      <c r="AC191" s="189"/>
      <c r="AD191" s="189"/>
      <c r="AE191" s="189"/>
      <c r="AF191" s="189"/>
      <c r="AG191" s="189"/>
      <c r="AH191" s="169"/>
      <c r="AI191" s="169"/>
      <c r="AJ191" s="169"/>
      <c r="AK191" s="169"/>
      <c r="AL191" s="169"/>
      <c r="AM191" s="169"/>
      <c r="AN191" s="169"/>
      <c r="AO191" s="169"/>
      <c r="AP191" s="169"/>
      <c r="AQ191" s="59"/>
      <c r="AR191" s="242"/>
      <c r="AS191" s="242"/>
      <c r="AT191" s="242"/>
      <c r="AU191" s="242"/>
      <c r="AV191" s="242"/>
      <c r="AW191" s="242"/>
      <c r="AX191" s="242"/>
      <c r="AY191" s="242"/>
      <c r="AZ191" s="242"/>
      <c r="BA191" s="242"/>
      <c r="BB191" s="261"/>
    </row>
    <row r="192" spans="1:54" x14ac:dyDescent="0.15">
      <c r="A192" s="124">
        <v>180</v>
      </c>
      <c r="B192" s="116"/>
      <c r="C192" s="154" t="s">
        <v>690</v>
      </c>
      <c r="D192" s="155"/>
      <c r="E192" s="155"/>
      <c r="F192" s="155"/>
      <c r="G192" s="155"/>
      <c r="H192" s="155"/>
      <c r="I192" s="155"/>
      <c r="J192" s="157"/>
      <c r="K192" s="157"/>
      <c r="L192" s="157"/>
      <c r="M192" s="184"/>
      <c r="N192" s="157" t="s">
        <v>692</v>
      </c>
      <c r="O192" s="157"/>
      <c r="P192" s="157"/>
      <c r="Q192" s="157"/>
      <c r="R192" s="157"/>
      <c r="S192" s="157"/>
      <c r="T192" s="157"/>
      <c r="U192" s="157"/>
      <c r="V192" s="58" t="s">
        <v>698</v>
      </c>
      <c r="W192" s="59"/>
      <c r="X192" s="59"/>
      <c r="Y192" s="59"/>
      <c r="Z192" s="59"/>
      <c r="AA192" s="59"/>
      <c r="AB192" s="59"/>
      <c r="AC192" s="189"/>
      <c r="AD192" s="189"/>
      <c r="AE192" s="189"/>
      <c r="AF192" s="189"/>
      <c r="AG192" s="189"/>
      <c r="AH192" s="169"/>
      <c r="AI192" s="169"/>
      <c r="AJ192" s="169"/>
      <c r="AK192" s="169"/>
      <c r="AL192" s="169"/>
      <c r="AM192" s="169"/>
      <c r="AN192" s="169"/>
      <c r="AO192" s="169"/>
      <c r="AP192" s="169"/>
      <c r="AQ192" s="59"/>
      <c r="AR192" s="242"/>
      <c r="AS192" s="242"/>
      <c r="AT192" s="242"/>
      <c r="AU192" s="242"/>
      <c r="AV192" s="242"/>
      <c r="AW192" s="242"/>
      <c r="AX192" s="242"/>
      <c r="AY192" s="242"/>
      <c r="AZ192" s="242"/>
      <c r="BA192" s="242"/>
      <c r="BB192" s="261"/>
    </row>
    <row r="193" spans="1:54" x14ac:dyDescent="0.15">
      <c r="A193" s="124">
        <v>181</v>
      </c>
      <c r="B193" s="116"/>
      <c r="C193" s="154" t="s">
        <v>691</v>
      </c>
      <c r="D193" s="155"/>
      <c r="E193" s="155"/>
      <c r="F193" s="155"/>
      <c r="G193" s="155"/>
      <c r="H193" s="155"/>
      <c r="I193" s="155"/>
      <c r="J193" s="157"/>
      <c r="K193" s="157"/>
      <c r="L193" s="157"/>
      <c r="M193" s="184"/>
      <c r="N193" s="157" t="s">
        <v>693</v>
      </c>
      <c r="O193" s="157"/>
      <c r="P193" s="157"/>
      <c r="Q193" s="157"/>
      <c r="R193" s="157"/>
      <c r="S193" s="157"/>
      <c r="T193" s="157"/>
      <c r="U193" s="157"/>
      <c r="V193" s="58" t="s">
        <v>699</v>
      </c>
      <c r="W193" s="59"/>
      <c r="X193" s="59"/>
      <c r="Y193" s="59"/>
      <c r="Z193" s="59"/>
      <c r="AA193" s="59"/>
      <c r="AB193" s="59"/>
      <c r="AC193" s="189"/>
      <c r="AD193" s="189"/>
      <c r="AE193" s="189"/>
      <c r="AF193" s="189"/>
      <c r="AG193" s="189"/>
      <c r="AH193" s="169"/>
      <c r="AI193" s="169"/>
      <c r="AJ193" s="169"/>
      <c r="AK193" s="169"/>
      <c r="AL193" s="169"/>
      <c r="AM193" s="169"/>
      <c r="AN193" s="169"/>
      <c r="AO193" s="169"/>
      <c r="AP193" s="169"/>
      <c r="AQ193" s="59"/>
      <c r="AR193" s="242"/>
      <c r="AS193" s="242"/>
      <c r="AT193" s="242"/>
      <c r="AU193" s="242"/>
      <c r="AV193" s="242"/>
      <c r="AW193" s="242"/>
      <c r="AX193" s="242"/>
      <c r="AY193" s="242"/>
      <c r="AZ193" s="242"/>
      <c r="BA193" s="242"/>
      <c r="BB193" s="261"/>
    </row>
    <row r="194" spans="1:54" ht="12.75" customHeight="1" x14ac:dyDescent="0.15">
      <c r="A194" s="124">
        <v>182</v>
      </c>
      <c r="B194" s="116"/>
      <c r="C194" s="221" t="s">
        <v>729</v>
      </c>
      <c r="D194" s="222"/>
      <c r="E194" s="222"/>
      <c r="F194" s="222"/>
      <c r="G194" s="222"/>
      <c r="H194" s="222"/>
      <c r="I194" s="222"/>
      <c r="J194" s="223"/>
      <c r="K194" s="223"/>
      <c r="L194" s="223"/>
      <c r="M194" s="226"/>
      <c r="N194" s="223" t="s">
        <v>733</v>
      </c>
      <c r="O194" s="223"/>
      <c r="P194" s="223"/>
      <c r="Q194" s="223"/>
      <c r="R194" s="223"/>
      <c r="S194" s="223"/>
      <c r="T194" s="223"/>
      <c r="U194" s="223"/>
      <c r="V194" s="58" t="s">
        <v>737</v>
      </c>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225"/>
    </row>
    <row r="195" spans="1:54" x14ac:dyDescent="0.15">
      <c r="A195" s="124">
        <v>183</v>
      </c>
      <c r="B195" s="116"/>
      <c r="C195" s="221" t="s">
        <v>730</v>
      </c>
      <c r="D195" s="222"/>
      <c r="E195" s="222"/>
      <c r="F195" s="222"/>
      <c r="G195" s="222"/>
      <c r="H195" s="222"/>
      <c r="I195" s="222"/>
      <c r="J195" s="223"/>
      <c r="K195" s="223"/>
      <c r="L195" s="223"/>
      <c r="M195" s="226"/>
      <c r="N195" s="223" t="s">
        <v>734</v>
      </c>
      <c r="O195" s="223"/>
      <c r="P195" s="223"/>
      <c r="Q195" s="223"/>
      <c r="R195" s="223"/>
      <c r="S195" s="223"/>
      <c r="T195" s="223"/>
      <c r="U195" s="223"/>
      <c r="V195" s="58" t="s">
        <v>737</v>
      </c>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225"/>
    </row>
    <row r="196" spans="1:54" x14ac:dyDescent="0.15">
      <c r="A196" s="124">
        <v>184</v>
      </c>
      <c r="B196" s="116"/>
      <c r="C196" s="221" t="s">
        <v>731</v>
      </c>
      <c r="D196" s="222"/>
      <c r="E196" s="222"/>
      <c r="F196" s="222"/>
      <c r="G196" s="222"/>
      <c r="H196" s="222"/>
      <c r="I196" s="222"/>
      <c r="J196" s="223"/>
      <c r="K196" s="223"/>
      <c r="L196" s="223"/>
      <c r="M196" s="226"/>
      <c r="N196" s="223" t="s">
        <v>735</v>
      </c>
      <c r="O196" s="223"/>
      <c r="P196" s="223"/>
      <c r="Q196" s="223"/>
      <c r="R196" s="223"/>
      <c r="S196" s="223"/>
      <c r="T196" s="223"/>
      <c r="U196" s="223"/>
      <c r="V196" s="58" t="s">
        <v>737</v>
      </c>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225"/>
    </row>
    <row r="197" spans="1:54" x14ac:dyDescent="0.15">
      <c r="A197" s="124">
        <v>185</v>
      </c>
      <c r="B197" s="116"/>
      <c r="C197" s="221" t="s">
        <v>732</v>
      </c>
      <c r="D197" s="222"/>
      <c r="E197" s="222"/>
      <c r="F197" s="222"/>
      <c r="G197" s="222"/>
      <c r="H197" s="222"/>
      <c r="I197" s="222"/>
      <c r="J197" s="223"/>
      <c r="K197" s="223"/>
      <c r="L197" s="223"/>
      <c r="M197" s="226"/>
      <c r="N197" s="223" t="s">
        <v>736</v>
      </c>
      <c r="O197" s="223"/>
      <c r="P197" s="223"/>
      <c r="Q197" s="223"/>
      <c r="R197" s="223"/>
      <c r="S197" s="223"/>
      <c r="T197" s="223"/>
      <c r="U197" s="223"/>
      <c r="V197" s="58" t="s">
        <v>872</v>
      </c>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225"/>
    </row>
    <row r="198" spans="1:54" x14ac:dyDescent="0.15">
      <c r="A198" s="124">
        <v>186</v>
      </c>
      <c r="B198" s="116"/>
      <c r="C198" s="154" t="s">
        <v>753</v>
      </c>
      <c r="D198" s="155"/>
      <c r="E198" s="155"/>
      <c r="F198" s="155"/>
      <c r="G198" s="155"/>
      <c r="H198" s="155"/>
      <c r="I198" s="155"/>
      <c r="J198" s="157"/>
      <c r="K198" s="157"/>
      <c r="L198" s="157"/>
      <c r="M198" s="184"/>
      <c r="N198" s="157" t="s">
        <v>754</v>
      </c>
      <c r="O198" s="157"/>
      <c r="P198" s="157"/>
      <c r="Q198" s="157"/>
      <c r="R198" s="157"/>
      <c r="S198" s="157"/>
      <c r="T198" s="157"/>
      <c r="U198" s="157"/>
      <c r="V198" s="215" t="s">
        <v>755</v>
      </c>
      <c r="W198" s="242"/>
      <c r="X198" s="242"/>
      <c r="Y198" s="242"/>
      <c r="Z198" s="242"/>
      <c r="AA198" s="242"/>
      <c r="AB198" s="242"/>
      <c r="AC198" s="242"/>
      <c r="AD198" s="242"/>
      <c r="AE198" s="242"/>
      <c r="AF198" s="242"/>
      <c r="AG198" s="242"/>
      <c r="AH198" s="242"/>
      <c r="AI198" s="242"/>
      <c r="AJ198" s="242"/>
      <c r="AK198" s="242"/>
      <c r="AL198" s="242"/>
      <c r="AM198" s="242"/>
      <c r="AN198" s="242"/>
      <c r="AO198" s="242"/>
      <c r="AP198" s="242"/>
      <c r="AQ198" s="242"/>
      <c r="AR198" s="242"/>
      <c r="AS198" s="242"/>
      <c r="AT198" s="242"/>
      <c r="AU198" s="242"/>
      <c r="AV198" s="242"/>
      <c r="AW198" s="242"/>
      <c r="AX198" s="242"/>
      <c r="AY198" s="242"/>
      <c r="AZ198" s="242"/>
      <c r="BA198" s="242"/>
      <c r="BB198" s="261"/>
    </row>
    <row r="199" spans="1:54" ht="13.5" customHeight="1" x14ac:dyDescent="0.15">
      <c r="A199" s="172">
        <v>187</v>
      </c>
      <c r="B199" s="116"/>
      <c r="C199" s="154" t="s">
        <v>756</v>
      </c>
      <c r="D199" s="155"/>
      <c r="E199" s="155"/>
      <c r="F199" s="155"/>
      <c r="G199" s="155"/>
      <c r="H199" s="155"/>
      <c r="I199" s="155"/>
      <c r="J199" s="157"/>
      <c r="K199" s="157"/>
      <c r="L199" s="155"/>
      <c r="M199" s="182"/>
      <c r="N199" s="157" t="s">
        <v>758</v>
      </c>
      <c r="O199" s="157"/>
      <c r="P199" s="157"/>
      <c r="Q199" s="157"/>
      <c r="R199" s="157"/>
      <c r="S199" s="157"/>
      <c r="T199" s="157"/>
      <c r="U199" s="157"/>
      <c r="V199" s="190" t="s">
        <v>760</v>
      </c>
      <c r="W199" s="189"/>
      <c r="X199" s="59"/>
      <c r="Y199" s="59"/>
      <c r="Z199" s="59"/>
      <c r="AA199" s="59"/>
      <c r="AB199" s="59"/>
      <c r="AC199" s="59"/>
      <c r="AD199" s="59"/>
      <c r="AE199" s="59"/>
      <c r="AF199" s="59"/>
      <c r="AG199" s="59"/>
      <c r="AH199" s="59"/>
      <c r="AI199" s="59"/>
      <c r="AJ199" s="59"/>
      <c r="AK199" s="59"/>
      <c r="AL199" s="169"/>
      <c r="AM199" s="169"/>
      <c r="AN199" s="169"/>
      <c r="AO199" s="169"/>
      <c r="AP199" s="169"/>
      <c r="AQ199" s="169"/>
      <c r="AR199" s="260"/>
      <c r="AS199" s="260"/>
      <c r="AT199" s="260"/>
      <c r="AU199" s="260"/>
      <c r="AV199" s="260"/>
      <c r="AW199" s="260"/>
      <c r="AX199" s="260"/>
      <c r="AY199" s="260"/>
      <c r="AZ199" s="260"/>
      <c r="BA199" s="260"/>
      <c r="BB199" s="125"/>
    </row>
    <row r="200" spans="1:54" ht="13.5" customHeight="1" x14ac:dyDescent="0.15">
      <c r="A200" s="124">
        <v>188</v>
      </c>
      <c r="B200" s="116"/>
      <c r="C200" s="154" t="s">
        <v>757</v>
      </c>
      <c r="D200" s="155"/>
      <c r="E200" s="155"/>
      <c r="F200" s="155"/>
      <c r="G200" s="155"/>
      <c r="H200" s="155"/>
      <c r="I200" s="155"/>
      <c r="J200" s="157"/>
      <c r="K200" s="157"/>
      <c r="L200" s="155"/>
      <c r="M200" s="182"/>
      <c r="N200" s="157" t="s">
        <v>759</v>
      </c>
      <c r="O200" s="157"/>
      <c r="P200" s="157"/>
      <c r="Q200" s="157"/>
      <c r="R200" s="157"/>
      <c r="S200" s="157"/>
      <c r="T200" s="157"/>
      <c r="U200" s="157"/>
      <c r="V200" s="190" t="s">
        <v>760</v>
      </c>
      <c r="W200" s="189"/>
      <c r="X200" s="59"/>
      <c r="Y200" s="59"/>
      <c r="Z200" s="59"/>
      <c r="AA200" s="59"/>
      <c r="AB200" s="59"/>
      <c r="AC200" s="59"/>
      <c r="AD200" s="59"/>
      <c r="AE200" s="59"/>
      <c r="AF200" s="59"/>
      <c r="AG200" s="59"/>
      <c r="AH200" s="59"/>
      <c r="AI200" s="59"/>
      <c r="AJ200" s="59"/>
      <c r="AK200" s="59"/>
      <c r="AL200" s="169"/>
      <c r="AM200" s="169"/>
      <c r="AN200" s="169"/>
      <c r="AO200" s="169"/>
      <c r="AP200" s="169"/>
      <c r="AQ200" s="169"/>
      <c r="AR200" s="260"/>
      <c r="AS200" s="260"/>
      <c r="AT200" s="260"/>
      <c r="AU200" s="260"/>
      <c r="AV200" s="260"/>
      <c r="AW200" s="260"/>
      <c r="AX200" s="260"/>
      <c r="AY200" s="260"/>
      <c r="AZ200" s="260"/>
      <c r="BA200" s="260"/>
      <c r="BB200" s="125"/>
    </row>
    <row r="201" spans="1:54" ht="13.5" customHeight="1" x14ac:dyDescent="0.15">
      <c r="A201" s="124">
        <v>189</v>
      </c>
      <c r="B201" s="116"/>
      <c r="C201" s="221" t="s">
        <v>909</v>
      </c>
      <c r="D201" s="222"/>
      <c r="E201" s="222"/>
      <c r="F201" s="222"/>
      <c r="G201" s="222"/>
      <c r="H201" s="222"/>
      <c r="I201" s="222"/>
      <c r="J201" s="223"/>
      <c r="K201" s="223"/>
      <c r="L201" s="222"/>
      <c r="M201" s="224"/>
      <c r="N201" s="223" t="s">
        <v>910</v>
      </c>
      <c r="O201" s="223"/>
      <c r="P201" s="223"/>
      <c r="Q201" s="223"/>
      <c r="R201" s="223"/>
      <c r="S201" s="223"/>
      <c r="T201" s="223"/>
      <c r="U201" s="223"/>
      <c r="V201" s="190" t="s">
        <v>923</v>
      </c>
      <c r="W201" s="189"/>
      <c r="X201" s="59"/>
      <c r="Y201" s="59"/>
      <c r="Z201" s="59"/>
      <c r="AA201" s="59"/>
      <c r="AB201" s="59"/>
      <c r="AC201" s="189"/>
      <c r="AD201" s="189"/>
      <c r="AE201" s="189"/>
      <c r="AF201" s="189"/>
      <c r="AG201" s="59"/>
      <c r="AH201" s="59"/>
      <c r="AI201" s="59"/>
      <c r="AJ201" s="59"/>
      <c r="AK201" s="59"/>
      <c r="AL201" s="59"/>
      <c r="AM201" s="59"/>
      <c r="AN201" s="59"/>
      <c r="AO201" s="59"/>
      <c r="AP201" s="59"/>
      <c r="AQ201" s="169"/>
      <c r="AR201" s="169"/>
      <c r="AS201" s="169"/>
      <c r="AT201" s="169"/>
      <c r="AU201" s="169"/>
      <c r="AV201" s="169"/>
      <c r="AW201" s="169"/>
      <c r="AX201" s="169"/>
      <c r="AY201" s="169"/>
      <c r="AZ201" s="169"/>
      <c r="BA201" s="169"/>
      <c r="BB201" s="170"/>
    </row>
    <row r="202" spans="1:54" ht="13.5" customHeight="1" x14ac:dyDescent="0.15">
      <c r="A202" s="124">
        <v>190</v>
      </c>
      <c r="B202" s="116"/>
      <c r="C202" s="221" t="s">
        <v>911</v>
      </c>
      <c r="D202" s="222"/>
      <c r="E202" s="222"/>
      <c r="F202" s="222"/>
      <c r="G202" s="222"/>
      <c r="H202" s="222"/>
      <c r="I202" s="222"/>
      <c r="J202" s="223"/>
      <c r="K202" s="223"/>
      <c r="L202" s="222"/>
      <c r="M202" s="224"/>
      <c r="N202" s="223" t="s">
        <v>912</v>
      </c>
      <c r="O202" s="223"/>
      <c r="P202" s="223"/>
      <c r="Q202" s="223"/>
      <c r="R202" s="223"/>
      <c r="S202" s="223"/>
      <c r="T202" s="223"/>
      <c r="U202" s="223"/>
      <c r="V202" s="190" t="s">
        <v>924</v>
      </c>
      <c r="W202" s="189"/>
      <c r="X202" s="59"/>
      <c r="Y202" s="59"/>
      <c r="Z202" s="59"/>
      <c r="AA202" s="59"/>
      <c r="AB202" s="59"/>
      <c r="AC202" s="189"/>
      <c r="AD202" s="189"/>
      <c r="AE202" s="189"/>
      <c r="AF202" s="189"/>
      <c r="AG202" s="18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70"/>
    </row>
    <row r="203" spans="1:54" ht="13.5" customHeight="1" x14ac:dyDescent="0.15">
      <c r="A203" s="124">
        <v>191</v>
      </c>
      <c r="B203" s="116"/>
      <c r="C203" s="221" t="s">
        <v>913</v>
      </c>
      <c r="D203" s="222"/>
      <c r="E203" s="222"/>
      <c r="F203" s="222"/>
      <c r="G203" s="222"/>
      <c r="H203" s="222"/>
      <c r="I203" s="222"/>
      <c r="J203" s="223"/>
      <c r="K203" s="223"/>
      <c r="L203" s="222"/>
      <c r="M203" s="224"/>
      <c r="N203" s="223" t="s">
        <v>914</v>
      </c>
      <c r="O203" s="223"/>
      <c r="P203" s="223"/>
      <c r="Q203" s="223"/>
      <c r="R203" s="223"/>
      <c r="S203" s="223"/>
      <c r="T203" s="223"/>
      <c r="U203" s="223"/>
      <c r="V203" s="190" t="s">
        <v>925</v>
      </c>
      <c r="W203" s="189"/>
      <c r="X203" s="59"/>
      <c r="Y203" s="59"/>
      <c r="Z203" s="59"/>
      <c r="AA203" s="59"/>
      <c r="AB203" s="59"/>
      <c r="AC203" s="189"/>
      <c r="AD203" s="189"/>
      <c r="AE203" s="189"/>
      <c r="AF203" s="189"/>
      <c r="AG203" s="18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70"/>
    </row>
    <row r="204" spans="1:54" ht="13.5" customHeight="1" x14ac:dyDescent="0.15">
      <c r="A204" s="124">
        <v>192</v>
      </c>
      <c r="B204" s="116"/>
      <c r="C204" s="221" t="s">
        <v>915</v>
      </c>
      <c r="D204" s="222"/>
      <c r="E204" s="222"/>
      <c r="F204" s="222"/>
      <c r="G204" s="222"/>
      <c r="H204" s="222"/>
      <c r="I204" s="222"/>
      <c r="J204" s="223"/>
      <c r="K204" s="223"/>
      <c r="L204" s="222"/>
      <c r="M204" s="224"/>
      <c r="N204" s="223" t="s">
        <v>916</v>
      </c>
      <c r="O204" s="223"/>
      <c r="P204" s="223"/>
      <c r="Q204" s="223"/>
      <c r="R204" s="223"/>
      <c r="S204" s="223"/>
      <c r="T204" s="223"/>
      <c r="U204" s="223"/>
      <c r="V204" s="190" t="s">
        <v>926</v>
      </c>
      <c r="W204" s="189"/>
      <c r="X204" s="59"/>
      <c r="Y204" s="59"/>
      <c r="Z204" s="59"/>
      <c r="AA204" s="59"/>
      <c r="AB204" s="59"/>
      <c r="AC204" s="189"/>
      <c r="AD204" s="189"/>
      <c r="AE204" s="189"/>
      <c r="AF204" s="189"/>
      <c r="AG204" s="18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70"/>
    </row>
    <row r="205" spans="1:54" x14ac:dyDescent="0.15">
      <c r="A205" s="124">
        <v>193</v>
      </c>
      <c r="B205" s="116"/>
      <c r="C205" s="221" t="s">
        <v>917</v>
      </c>
      <c r="D205" s="222"/>
      <c r="E205" s="222"/>
      <c r="F205" s="222"/>
      <c r="G205" s="222"/>
      <c r="H205" s="222"/>
      <c r="I205" s="222"/>
      <c r="J205" s="223"/>
      <c r="K205" s="223"/>
      <c r="L205" s="222"/>
      <c r="M205" s="224"/>
      <c r="N205" s="223" t="s">
        <v>918</v>
      </c>
      <c r="O205" s="223"/>
      <c r="P205" s="223"/>
      <c r="Q205" s="223"/>
      <c r="R205" s="223"/>
      <c r="S205" s="223"/>
      <c r="T205" s="223"/>
      <c r="U205" s="223"/>
      <c r="V205" s="190" t="s">
        <v>927</v>
      </c>
      <c r="W205" s="189"/>
      <c r="X205" s="59"/>
      <c r="Y205" s="59"/>
      <c r="Z205" s="59"/>
      <c r="AA205" s="59"/>
      <c r="AB205" s="59"/>
      <c r="AC205" s="189"/>
      <c r="AD205" s="189"/>
      <c r="AE205" s="189"/>
      <c r="AF205" s="189"/>
      <c r="AG205" s="189"/>
      <c r="AH205" s="169"/>
      <c r="AI205" s="169"/>
      <c r="AJ205" s="169"/>
      <c r="AK205" s="169"/>
      <c r="AL205" s="169"/>
      <c r="AM205" s="169"/>
      <c r="AN205" s="169"/>
      <c r="AO205" s="169"/>
      <c r="AP205" s="169"/>
      <c r="AQ205" s="59"/>
      <c r="AR205" s="59"/>
      <c r="AS205" s="59"/>
      <c r="AT205" s="59"/>
      <c r="AU205" s="59"/>
      <c r="AV205" s="59"/>
      <c r="AW205" s="59"/>
      <c r="AX205" s="59"/>
      <c r="AY205" s="59"/>
      <c r="AZ205" s="59"/>
      <c r="BA205" s="59"/>
      <c r="BB205" s="225"/>
    </row>
    <row r="206" spans="1:54" x14ac:dyDescent="0.15">
      <c r="A206" s="124">
        <v>194</v>
      </c>
      <c r="B206" s="116"/>
      <c r="C206" s="221" t="s">
        <v>919</v>
      </c>
      <c r="D206" s="222"/>
      <c r="E206" s="222"/>
      <c r="F206" s="222"/>
      <c r="G206" s="222"/>
      <c r="H206" s="222"/>
      <c r="I206" s="222"/>
      <c r="J206" s="223"/>
      <c r="K206" s="223"/>
      <c r="L206" s="222"/>
      <c r="M206" s="224"/>
      <c r="N206" s="223" t="s">
        <v>920</v>
      </c>
      <c r="O206" s="223"/>
      <c r="P206" s="223"/>
      <c r="Q206" s="223"/>
      <c r="R206" s="223"/>
      <c r="S206" s="223"/>
      <c r="T206" s="223"/>
      <c r="U206" s="223"/>
      <c r="V206" s="188" t="s">
        <v>928</v>
      </c>
      <c r="W206" s="189"/>
      <c r="X206" s="59"/>
      <c r="Y206" s="59"/>
      <c r="Z206" s="59"/>
      <c r="AA206" s="59"/>
      <c r="AB206" s="59"/>
      <c r="AC206" s="189"/>
      <c r="AD206" s="189"/>
      <c r="AE206" s="189"/>
      <c r="AF206" s="189"/>
      <c r="AG206" s="189"/>
      <c r="AH206" s="169"/>
      <c r="AI206" s="169"/>
      <c r="AJ206" s="169"/>
      <c r="AK206" s="169"/>
      <c r="AL206" s="169"/>
      <c r="AM206" s="169"/>
      <c r="AN206" s="169"/>
      <c r="AO206" s="169"/>
      <c r="AP206" s="169"/>
      <c r="AQ206" s="59"/>
      <c r="AR206" s="59"/>
      <c r="AS206" s="59"/>
      <c r="AT206" s="59"/>
      <c r="AU206" s="59"/>
      <c r="AV206" s="59"/>
      <c r="AW206" s="59"/>
      <c r="AX206" s="59"/>
      <c r="AY206" s="59"/>
      <c r="AZ206" s="59"/>
      <c r="BA206" s="59"/>
      <c r="BB206" s="225"/>
    </row>
    <row r="207" spans="1:54" x14ac:dyDescent="0.15">
      <c r="A207" s="124">
        <v>195</v>
      </c>
      <c r="B207" s="116"/>
      <c r="C207" s="221" t="s">
        <v>921</v>
      </c>
      <c r="D207" s="222"/>
      <c r="E207" s="222"/>
      <c r="F207" s="222"/>
      <c r="G207" s="222"/>
      <c r="H207" s="222"/>
      <c r="I207" s="222"/>
      <c r="J207" s="223"/>
      <c r="K207" s="223"/>
      <c r="L207" s="222"/>
      <c r="M207" s="224"/>
      <c r="N207" s="223" t="s">
        <v>922</v>
      </c>
      <c r="O207" s="223"/>
      <c r="P207" s="223"/>
      <c r="Q207" s="223"/>
      <c r="R207" s="223"/>
      <c r="S207" s="223"/>
      <c r="T207" s="223"/>
      <c r="U207" s="223"/>
      <c r="V207" s="190" t="s">
        <v>929</v>
      </c>
      <c r="W207" s="189"/>
      <c r="X207" s="59"/>
      <c r="Y207" s="59"/>
      <c r="Z207" s="59"/>
      <c r="AA207" s="59"/>
      <c r="AB207" s="59"/>
      <c r="AC207" s="189"/>
      <c r="AD207" s="189"/>
      <c r="AE207" s="189"/>
      <c r="AF207" s="189"/>
      <c r="AG207" s="189"/>
      <c r="AH207" s="169"/>
      <c r="AI207" s="169"/>
      <c r="AJ207" s="169"/>
      <c r="AK207" s="169"/>
      <c r="AL207" s="169"/>
      <c r="AM207" s="169"/>
      <c r="AN207" s="169"/>
      <c r="AO207" s="169"/>
      <c r="AP207" s="169"/>
      <c r="AQ207" s="59"/>
      <c r="AR207" s="59"/>
      <c r="AS207" s="59"/>
      <c r="AT207" s="59"/>
      <c r="AU207" s="59"/>
      <c r="AV207" s="59"/>
      <c r="AW207" s="59"/>
      <c r="AX207" s="59"/>
      <c r="AY207" s="59"/>
      <c r="AZ207" s="59"/>
      <c r="BA207" s="59"/>
      <c r="BB207" s="225"/>
    </row>
    <row r="208" spans="1:54" x14ac:dyDescent="0.15">
      <c r="A208" s="124">
        <v>196</v>
      </c>
      <c r="B208" s="116"/>
      <c r="C208" s="221" t="s">
        <v>977</v>
      </c>
      <c r="D208" s="222"/>
      <c r="E208" s="222"/>
      <c r="F208" s="222"/>
      <c r="G208" s="222"/>
      <c r="H208" s="222"/>
      <c r="I208" s="222"/>
      <c r="J208" s="223"/>
      <c r="K208" s="223"/>
      <c r="L208" s="222"/>
      <c r="M208" s="224"/>
      <c r="N208" s="223" t="s">
        <v>987</v>
      </c>
      <c r="O208" s="223"/>
      <c r="P208" s="223"/>
      <c r="Q208" s="223"/>
      <c r="R208" s="223"/>
      <c r="S208" s="223"/>
      <c r="T208" s="223"/>
      <c r="U208" s="223"/>
      <c r="V208" s="190" t="s">
        <v>755</v>
      </c>
      <c r="W208" s="189"/>
      <c r="X208" s="59"/>
      <c r="Y208" s="59"/>
      <c r="Z208" s="59"/>
      <c r="AA208" s="59"/>
      <c r="AB208" s="59"/>
      <c r="AC208" s="189"/>
      <c r="AD208" s="189"/>
      <c r="AE208" s="189"/>
      <c r="AF208" s="189"/>
      <c r="AG208" s="189"/>
      <c r="AH208" s="169"/>
      <c r="AI208" s="169"/>
      <c r="AJ208" s="169"/>
      <c r="AK208" s="169"/>
      <c r="AL208" s="169"/>
      <c r="AM208" s="169"/>
      <c r="AN208" s="169"/>
      <c r="AO208" s="169"/>
      <c r="AP208" s="169"/>
      <c r="AQ208" s="59"/>
      <c r="AR208" s="59"/>
      <c r="AS208" s="59"/>
      <c r="AT208" s="59"/>
      <c r="AU208" s="59"/>
      <c r="AV208" s="59"/>
      <c r="AW208" s="59"/>
      <c r="AX208" s="59"/>
      <c r="AY208" s="59"/>
      <c r="AZ208" s="59"/>
      <c r="BA208" s="59"/>
      <c r="BB208" s="225"/>
    </row>
    <row r="209" spans="1:54" x14ac:dyDescent="0.15">
      <c r="A209" s="124">
        <v>197</v>
      </c>
      <c r="B209" s="116"/>
      <c r="C209" s="221" t="s">
        <v>978</v>
      </c>
      <c r="D209" s="222"/>
      <c r="E209" s="222"/>
      <c r="F209" s="222"/>
      <c r="G209" s="222"/>
      <c r="H209" s="222"/>
      <c r="I209" s="222"/>
      <c r="J209" s="223"/>
      <c r="K209" s="223"/>
      <c r="L209" s="222"/>
      <c r="M209" s="224"/>
      <c r="N209" s="223" t="s">
        <v>988</v>
      </c>
      <c r="O209" s="223"/>
      <c r="P209" s="223"/>
      <c r="Q209" s="223"/>
      <c r="R209" s="223"/>
      <c r="S209" s="223"/>
      <c r="T209" s="223"/>
      <c r="U209" s="223"/>
      <c r="V209" s="190" t="s">
        <v>755</v>
      </c>
      <c r="W209" s="189"/>
      <c r="X209" s="59"/>
      <c r="Y209" s="59"/>
      <c r="Z209" s="59"/>
      <c r="AA209" s="59"/>
      <c r="AB209" s="59"/>
      <c r="AC209" s="189"/>
      <c r="AD209" s="189"/>
      <c r="AE209" s="189"/>
      <c r="AF209" s="189"/>
      <c r="AG209" s="189"/>
      <c r="AH209" s="169"/>
      <c r="AI209" s="169"/>
      <c r="AJ209" s="169"/>
      <c r="AK209" s="169"/>
      <c r="AL209" s="169"/>
      <c r="AM209" s="169"/>
      <c r="AN209" s="169"/>
      <c r="AO209" s="169"/>
      <c r="AP209" s="169"/>
      <c r="AQ209" s="59"/>
      <c r="AR209" s="59"/>
      <c r="AS209" s="59"/>
      <c r="AT209" s="59"/>
      <c r="AU209" s="59"/>
      <c r="AV209" s="59"/>
      <c r="AW209" s="59"/>
      <c r="AX209" s="59"/>
      <c r="AY209" s="59"/>
      <c r="AZ209" s="59"/>
      <c r="BA209" s="59"/>
      <c r="BB209" s="225"/>
    </row>
    <row r="210" spans="1:54" x14ac:dyDescent="0.15">
      <c r="A210" s="124">
        <v>198</v>
      </c>
      <c r="B210" s="116"/>
      <c r="C210" s="221" t="s">
        <v>979</v>
      </c>
      <c r="D210" s="222"/>
      <c r="E210" s="222"/>
      <c r="F210" s="222"/>
      <c r="G210" s="222"/>
      <c r="H210" s="222"/>
      <c r="I210" s="222"/>
      <c r="J210" s="223"/>
      <c r="K210" s="223"/>
      <c r="L210" s="223"/>
      <c r="M210" s="226"/>
      <c r="N210" s="223" t="s">
        <v>989</v>
      </c>
      <c r="O210" s="223"/>
      <c r="P210" s="223"/>
      <c r="Q210" s="223"/>
      <c r="R210" s="223"/>
      <c r="S210" s="223"/>
      <c r="T210" s="223"/>
      <c r="U210" s="223"/>
      <c r="V210" s="190" t="s">
        <v>755</v>
      </c>
      <c r="W210" s="189"/>
      <c r="X210" s="59"/>
      <c r="Y210" s="59"/>
      <c r="Z210" s="59"/>
      <c r="AA210" s="59"/>
      <c r="AB210" s="59"/>
      <c r="AC210" s="189"/>
      <c r="AD210" s="189"/>
      <c r="AE210" s="189"/>
      <c r="AF210" s="189"/>
      <c r="AG210" s="189"/>
      <c r="AH210" s="169"/>
      <c r="AI210" s="169"/>
      <c r="AJ210" s="169"/>
      <c r="AK210" s="169"/>
      <c r="AL210" s="169"/>
      <c r="AM210" s="169"/>
      <c r="AN210" s="169"/>
      <c r="AO210" s="169"/>
      <c r="AP210" s="169"/>
      <c r="AQ210" s="59"/>
      <c r="AR210" s="59"/>
      <c r="AS210" s="59"/>
      <c r="AT210" s="59"/>
      <c r="AU210" s="59"/>
      <c r="AV210" s="59"/>
      <c r="AW210" s="59"/>
      <c r="AX210" s="59"/>
      <c r="AY210" s="59"/>
      <c r="AZ210" s="59"/>
      <c r="BA210" s="59"/>
      <c r="BB210" s="225"/>
    </row>
    <row r="211" spans="1:54" x14ac:dyDescent="0.15">
      <c r="A211" s="124">
        <v>199</v>
      </c>
      <c r="B211" s="116"/>
      <c r="C211" s="221" t="s">
        <v>980</v>
      </c>
      <c r="D211" s="222"/>
      <c r="E211" s="222"/>
      <c r="F211" s="222"/>
      <c r="G211" s="222"/>
      <c r="H211" s="222"/>
      <c r="I211" s="222"/>
      <c r="J211" s="223"/>
      <c r="K211" s="223"/>
      <c r="L211" s="223"/>
      <c r="M211" s="226"/>
      <c r="N211" s="223" t="s">
        <v>990</v>
      </c>
      <c r="O211" s="223"/>
      <c r="P211" s="223"/>
      <c r="Q211" s="223"/>
      <c r="R211" s="223"/>
      <c r="S211" s="223"/>
      <c r="T211" s="223"/>
      <c r="U211" s="223"/>
      <c r="V211" s="190" t="s">
        <v>755</v>
      </c>
      <c r="W211" s="189"/>
      <c r="X211" s="59"/>
      <c r="Y211" s="59"/>
      <c r="Z211" s="59"/>
      <c r="AA211" s="59"/>
      <c r="AB211" s="59"/>
      <c r="AC211" s="189"/>
      <c r="AD211" s="189"/>
      <c r="AE211" s="189"/>
      <c r="AF211" s="189"/>
      <c r="AG211" s="189"/>
      <c r="AH211" s="169"/>
      <c r="AI211" s="169"/>
      <c r="AJ211" s="169"/>
      <c r="AK211" s="169"/>
      <c r="AL211" s="169"/>
      <c r="AM211" s="169"/>
      <c r="AN211" s="169"/>
      <c r="AO211" s="169"/>
      <c r="AP211" s="169"/>
      <c r="AQ211" s="59"/>
      <c r="AR211" s="59"/>
      <c r="AS211" s="59"/>
      <c r="AT211" s="59"/>
      <c r="AU211" s="59"/>
      <c r="AV211" s="59"/>
      <c r="AW211" s="59"/>
      <c r="AX211" s="59"/>
      <c r="AY211" s="59"/>
      <c r="AZ211" s="59"/>
      <c r="BA211" s="59"/>
      <c r="BB211" s="225"/>
    </row>
    <row r="212" spans="1:54" x14ac:dyDescent="0.15">
      <c r="A212" s="124">
        <v>200</v>
      </c>
      <c r="B212" s="116"/>
      <c r="C212" s="221" t="s">
        <v>981</v>
      </c>
      <c r="D212" s="222"/>
      <c r="E212" s="222"/>
      <c r="F212" s="222"/>
      <c r="G212" s="222"/>
      <c r="H212" s="222"/>
      <c r="I212" s="222"/>
      <c r="J212" s="223"/>
      <c r="K212" s="223"/>
      <c r="L212" s="223"/>
      <c r="M212" s="226"/>
      <c r="N212" s="223" t="s">
        <v>991</v>
      </c>
      <c r="O212" s="223"/>
      <c r="P212" s="223"/>
      <c r="Q212" s="223"/>
      <c r="R212" s="223"/>
      <c r="S212" s="223"/>
      <c r="T212" s="223"/>
      <c r="U212" s="223"/>
      <c r="V212" s="190" t="s">
        <v>755</v>
      </c>
      <c r="W212" s="59"/>
      <c r="X212" s="59"/>
      <c r="Y212" s="59"/>
      <c r="Z212" s="59"/>
      <c r="AA212" s="59"/>
      <c r="AB212" s="59"/>
      <c r="AC212" s="189"/>
      <c r="AD212" s="189"/>
      <c r="AE212" s="189"/>
      <c r="AF212" s="189"/>
      <c r="AG212" s="189"/>
      <c r="AH212" s="169"/>
      <c r="AI212" s="169"/>
      <c r="AJ212" s="169"/>
      <c r="AK212" s="169"/>
      <c r="AL212" s="169"/>
      <c r="AM212" s="169"/>
      <c r="AN212" s="169"/>
      <c r="AO212" s="169"/>
      <c r="AP212" s="169"/>
      <c r="AQ212" s="59"/>
      <c r="AR212" s="59"/>
      <c r="AS212" s="59"/>
      <c r="AT212" s="59"/>
      <c r="AU212" s="59"/>
      <c r="AV212" s="59"/>
      <c r="AW212" s="59"/>
      <c r="AX212" s="59"/>
      <c r="AY212" s="59"/>
      <c r="AZ212" s="59"/>
      <c r="BA212" s="59"/>
      <c r="BB212" s="225"/>
    </row>
    <row r="213" spans="1:54" x14ac:dyDescent="0.15">
      <c r="A213" s="124">
        <v>201</v>
      </c>
      <c r="B213" s="116"/>
      <c r="C213" s="221" t="s">
        <v>982</v>
      </c>
      <c r="D213" s="155"/>
      <c r="E213" s="155"/>
      <c r="F213" s="155"/>
      <c r="G213" s="155"/>
      <c r="H213" s="155"/>
      <c r="I213" s="155"/>
      <c r="J213" s="157"/>
      <c r="K213" s="157"/>
      <c r="L213" s="157"/>
      <c r="M213" s="184"/>
      <c r="N213" s="223" t="s">
        <v>992</v>
      </c>
      <c r="O213" s="157"/>
      <c r="P213" s="157"/>
      <c r="Q213" s="157"/>
      <c r="R213" s="157"/>
      <c r="S213" s="157"/>
      <c r="T213" s="157"/>
      <c r="U213" s="157"/>
      <c r="V213" s="190" t="s">
        <v>755</v>
      </c>
      <c r="W213" s="59"/>
      <c r="X213" s="59"/>
      <c r="Y213" s="59"/>
      <c r="Z213" s="59"/>
      <c r="AA213" s="59"/>
      <c r="AB213" s="59"/>
      <c r="AC213" s="189"/>
      <c r="AD213" s="189"/>
      <c r="AE213" s="189"/>
      <c r="AF213" s="189"/>
      <c r="AG213" s="189"/>
      <c r="AH213" s="169"/>
      <c r="AI213" s="169"/>
      <c r="AJ213" s="169"/>
      <c r="AK213" s="169"/>
      <c r="AL213" s="169"/>
      <c r="AM213" s="169"/>
      <c r="AN213" s="169"/>
      <c r="AO213" s="169"/>
      <c r="AP213" s="169"/>
      <c r="AQ213" s="59"/>
      <c r="AR213" s="20"/>
      <c r="AS213" s="20"/>
      <c r="AT213" s="20"/>
      <c r="AU213" s="20"/>
      <c r="AV213" s="20"/>
      <c r="AW213" s="20"/>
      <c r="AX213" s="20"/>
      <c r="AY213" s="20"/>
      <c r="AZ213" s="20"/>
      <c r="BA213" s="20"/>
      <c r="BB213" s="126"/>
    </row>
    <row r="214" spans="1:54" x14ac:dyDescent="0.15">
      <c r="A214" s="124">
        <v>202</v>
      </c>
      <c r="B214" s="116"/>
      <c r="C214" s="221" t="s">
        <v>983</v>
      </c>
      <c r="D214" s="155"/>
      <c r="E214" s="155"/>
      <c r="F214" s="155"/>
      <c r="G214" s="155"/>
      <c r="H214" s="155"/>
      <c r="I214" s="155"/>
      <c r="J214" s="157"/>
      <c r="K214" s="157"/>
      <c r="L214" s="157"/>
      <c r="M214" s="184"/>
      <c r="N214" s="223" t="s">
        <v>993</v>
      </c>
      <c r="O214" s="157"/>
      <c r="P214" s="157"/>
      <c r="Q214" s="157"/>
      <c r="R214" s="157"/>
      <c r="S214" s="157"/>
      <c r="T214" s="157"/>
      <c r="U214" s="157"/>
      <c r="V214" s="190" t="s">
        <v>755</v>
      </c>
      <c r="W214" s="59"/>
      <c r="X214" s="59"/>
      <c r="Y214" s="59"/>
      <c r="Z214" s="59"/>
      <c r="AA214" s="59"/>
      <c r="AB214" s="59"/>
      <c r="AC214" s="189"/>
      <c r="AD214" s="189"/>
      <c r="AE214" s="189"/>
      <c r="AF214" s="189"/>
      <c r="AG214" s="189"/>
      <c r="AH214" s="169"/>
      <c r="AI214" s="169"/>
      <c r="AJ214" s="169"/>
      <c r="AK214" s="169"/>
      <c r="AL214" s="169"/>
      <c r="AM214" s="169"/>
      <c r="AN214" s="169"/>
      <c r="AO214" s="169"/>
      <c r="AP214" s="169"/>
      <c r="AQ214" s="59"/>
      <c r="AR214" s="242"/>
      <c r="AS214" s="242"/>
      <c r="AT214" s="242"/>
      <c r="AU214" s="242"/>
      <c r="AV214" s="242"/>
      <c r="AW214" s="242"/>
      <c r="AX214" s="242"/>
      <c r="AY214" s="242"/>
      <c r="AZ214" s="242"/>
      <c r="BA214" s="242"/>
      <c r="BB214" s="261"/>
    </row>
    <row r="215" spans="1:54" x14ac:dyDescent="0.15">
      <c r="A215" s="124">
        <v>203</v>
      </c>
      <c r="B215" s="116"/>
      <c r="C215" s="221" t="s">
        <v>984</v>
      </c>
      <c r="D215" s="155"/>
      <c r="E215" s="155"/>
      <c r="F215" s="155"/>
      <c r="G215" s="155"/>
      <c r="H215" s="155"/>
      <c r="I215" s="155"/>
      <c r="J215" s="157"/>
      <c r="K215" s="157"/>
      <c r="L215" s="157"/>
      <c r="M215" s="184"/>
      <c r="N215" s="223" t="s">
        <v>994</v>
      </c>
      <c r="O215" s="157"/>
      <c r="P215" s="157"/>
      <c r="Q215" s="157"/>
      <c r="R215" s="157"/>
      <c r="S215" s="157"/>
      <c r="T215" s="157"/>
      <c r="U215" s="157"/>
      <c r="V215" s="190" t="s">
        <v>755</v>
      </c>
      <c r="W215" s="59"/>
      <c r="X215" s="59"/>
      <c r="Y215" s="59"/>
      <c r="Z215" s="59"/>
      <c r="AA215" s="59"/>
      <c r="AB215" s="59"/>
      <c r="AC215" s="189"/>
      <c r="AD215" s="189"/>
      <c r="AE215" s="189"/>
      <c r="AF215" s="189"/>
      <c r="AG215" s="189"/>
      <c r="AH215" s="169"/>
      <c r="AI215" s="169"/>
      <c r="AJ215" s="169"/>
      <c r="AK215" s="169"/>
      <c r="AL215" s="169"/>
      <c r="AM215" s="169"/>
      <c r="AN215" s="169"/>
      <c r="AO215" s="169"/>
      <c r="AP215" s="169"/>
      <c r="AQ215" s="59"/>
      <c r="AR215" s="242"/>
      <c r="AS215" s="242"/>
      <c r="AT215" s="242"/>
      <c r="AU215" s="242"/>
      <c r="AV215" s="242"/>
      <c r="AW215" s="242"/>
      <c r="AX215" s="242"/>
      <c r="AY215" s="242"/>
      <c r="AZ215" s="242"/>
      <c r="BA215" s="242"/>
      <c r="BB215" s="261"/>
    </row>
    <row r="216" spans="1:54" x14ac:dyDescent="0.15">
      <c r="A216" s="124">
        <v>204</v>
      </c>
      <c r="B216" s="116"/>
      <c r="C216" s="221" t="s">
        <v>985</v>
      </c>
      <c r="D216" s="155"/>
      <c r="E216" s="155"/>
      <c r="F216" s="155"/>
      <c r="G216" s="155"/>
      <c r="H216" s="155"/>
      <c r="I216" s="155"/>
      <c r="J216" s="157"/>
      <c r="K216" s="157"/>
      <c r="L216" s="157"/>
      <c r="M216" s="184"/>
      <c r="N216" s="223" t="s">
        <v>995</v>
      </c>
      <c r="O216" s="157"/>
      <c r="P216" s="157"/>
      <c r="Q216" s="157"/>
      <c r="R216" s="157"/>
      <c r="S216" s="157"/>
      <c r="T216" s="157"/>
      <c r="U216" s="157"/>
      <c r="V216" s="190" t="s">
        <v>755</v>
      </c>
      <c r="W216" s="59"/>
      <c r="X216" s="59"/>
      <c r="Y216" s="59"/>
      <c r="Z216" s="59"/>
      <c r="AA216" s="59"/>
      <c r="AB216" s="59"/>
      <c r="AC216" s="189"/>
      <c r="AD216" s="189"/>
      <c r="AE216" s="189"/>
      <c r="AF216" s="189"/>
      <c r="AG216" s="189"/>
      <c r="AH216" s="169"/>
      <c r="AI216" s="169"/>
      <c r="AJ216" s="169"/>
      <c r="AK216" s="169"/>
      <c r="AL216" s="169"/>
      <c r="AM216" s="169"/>
      <c r="AN216" s="169"/>
      <c r="AO216" s="169"/>
      <c r="AP216" s="169"/>
      <c r="AQ216" s="59"/>
      <c r="AR216" s="242"/>
      <c r="AS216" s="242"/>
      <c r="AT216" s="242"/>
      <c r="AU216" s="242"/>
      <c r="AV216" s="242"/>
      <c r="AW216" s="242"/>
      <c r="AX216" s="242"/>
      <c r="AY216" s="242"/>
      <c r="AZ216" s="242"/>
      <c r="BA216" s="242"/>
      <c r="BB216" s="261"/>
    </row>
    <row r="217" spans="1:54" x14ac:dyDescent="0.15">
      <c r="A217" s="124">
        <v>205</v>
      </c>
      <c r="B217" s="116"/>
      <c r="C217" s="221" t="s">
        <v>986</v>
      </c>
      <c r="D217" s="155"/>
      <c r="E217" s="155"/>
      <c r="F217" s="155"/>
      <c r="G217" s="155"/>
      <c r="H217" s="155"/>
      <c r="I217" s="155"/>
      <c r="J217" s="157"/>
      <c r="K217" s="157"/>
      <c r="L217" s="157"/>
      <c r="M217" s="184"/>
      <c r="N217" s="223" t="s">
        <v>996</v>
      </c>
      <c r="O217" s="157"/>
      <c r="P217" s="157"/>
      <c r="Q217" s="157"/>
      <c r="R217" s="157"/>
      <c r="S217" s="157"/>
      <c r="T217" s="157"/>
      <c r="U217" s="157"/>
      <c r="V217" s="190" t="s">
        <v>755</v>
      </c>
      <c r="W217" s="59"/>
      <c r="X217" s="59"/>
      <c r="Y217" s="59"/>
      <c r="Z217" s="59"/>
      <c r="AA217" s="59"/>
      <c r="AB217" s="59"/>
      <c r="AC217" s="189"/>
      <c r="AD217" s="189"/>
      <c r="AE217" s="189"/>
      <c r="AF217" s="189"/>
      <c r="AG217" s="189"/>
      <c r="AH217" s="169"/>
      <c r="AI217" s="169"/>
      <c r="AJ217" s="169"/>
      <c r="AK217" s="169"/>
      <c r="AL217" s="169"/>
      <c r="AM217" s="169"/>
      <c r="AN217" s="169"/>
      <c r="AO217" s="169"/>
      <c r="AP217" s="169"/>
      <c r="AQ217" s="59"/>
      <c r="AR217" s="242"/>
      <c r="AS217" s="242"/>
      <c r="AT217" s="242"/>
      <c r="AU217" s="242"/>
      <c r="AV217" s="242"/>
      <c r="AW217" s="242"/>
      <c r="AX217" s="242"/>
      <c r="AY217" s="242"/>
      <c r="AZ217" s="242"/>
      <c r="BA217" s="242"/>
      <c r="BB217" s="261"/>
    </row>
    <row r="218" spans="1:54" x14ac:dyDescent="0.15">
      <c r="A218" s="124">
        <v>206</v>
      </c>
      <c r="B218" s="116"/>
      <c r="C218" s="221" t="s">
        <v>999</v>
      </c>
      <c r="D218" s="155"/>
      <c r="E218" s="155"/>
      <c r="F218" s="155"/>
      <c r="G218" s="155"/>
      <c r="H218" s="155"/>
      <c r="I218" s="155"/>
      <c r="J218" s="157"/>
      <c r="K218" s="157"/>
      <c r="L218" s="157"/>
      <c r="M218" s="184"/>
      <c r="N218" s="223" t="s">
        <v>998</v>
      </c>
      <c r="O218" s="157"/>
      <c r="P218" s="157"/>
      <c r="Q218" s="157"/>
      <c r="R218" s="223"/>
      <c r="S218" s="223"/>
      <c r="T218" s="223"/>
      <c r="U218" s="223"/>
      <c r="V218" s="190" t="s">
        <v>755</v>
      </c>
      <c r="W218" s="59"/>
      <c r="X218" s="59"/>
      <c r="Y218" s="59"/>
      <c r="Z218" s="59"/>
      <c r="AA218" s="59"/>
      <c r="AB218" s="59"/>
      <c r="AC218" s="189"/>
      <c r="AD218" s="189"/>
      <c r="AE218" s="189"/>
      <c r="AF218" s="189"/>
      <c r="AG218" s="189"/>
      <c r="AH218" s="169"/>
      <c r="AI218" s="169"/>
      <c r="AJ218" s="169"/>
      <c r="AK218" s="169"/>
      <c r="AL218" s="169"/>
      <c r="AM218" s="169"/>
      <c r="AN218" s="169"/>
      <c r="AO218" s="169"/>
      <c r="AP218" s="169"/>
      <c r="AQ218" s="59"/>
      <c r="AR218" s="59"/>
      <c r="AS218" s="59"/>
      <c r="AT218" s="59"/>
      <c r="AU218" s="59"/>
      <c r="AV218" s="59"/>
      <c r="AW218" s="59"/>
      <c r="AX218" s="59"/>
      <c r="AY218" s="59"/>
      <c r="AZ218" s="59"/>
      <c r="BA218" s="59"/>
      <c r="BB218" s="225"/>
    </row>
    <row r="219" spans="1:54" ht="13.5" customHeight="1" x14ac:dyDescent="0.15">
      <c r="A219" s="172">
        <v>207</v>
      </c>
      <c r="B219" s="116"/>
      <c r="C219" s="221" t="s">
        <v>1029</v>
      </c>
      <c r="D219" s="222"/>
      <c r="E219" s="222"/>
      <c r="F219" s="222"/>
      <c r="G219" s="222"/>
      <c r="H219" s="222"/>
      <c r="I219" s="222"/>
      <c r="J219" s="223"/>
      <c r="K219" s="223"/>
      <c r="L219" s="222"/>
      <c r="M219" s="224"/>
      <c r="N219" s="223" t="s">
        <v>1030</v>
      </c>
      <c r="O219" s="223"/>
      <c r="P219" s="223"/>
      <c r="Q219" s="223"/>
      <c r="R219" s="223"/>
      <c r="S219" s="223"/>
      <c r="T219" s="223"/>
      <c r="U219" s="223"/>
      <c r="V219" s="190" t="s">
        <v>1031</v>
      </c>
      <c r="W219" s="189"/>
      <c r="X219" s="59"/>
      <c r="Y219" s="59"/>
      <c r="Z219" s="59"/>
      <c r="AA219" s="59"/>
      <c r="AB219" s="59"/>
      <c r="AC219" s="59"/>
      <c r="AD219" s="59"/>
      <c r="AE219" s="59"/>
      <c r="AF219" s="59"/>
      <c r="AG219" s="59"/>
      <c r="AH219" s="59"/>
      <c r="AI219" s="59"/>
      <c r="AJ219" s="59"/>
      <c r="AK219" s="59"/>
      <c r="AL219" s="169"/>
      <c r="AM219" s="169"/>
      <c r="AN219" s="169"/>
      <c r="AO219" s="169"/>
      <c r="AP219" s="169"/>
      <c r="AQ219" s="169"/>
      <c r="AR219" s="169"/>
      <c r="AS219" s="169"/>
      <c r="AT219" s="169"/>
      <c r="AU219" s="169"/>
      <c r="AV219" s="169"/>
      <c r="AW219" s="169"/>
      <c r="AX219" s="169"/>
      <c r="AY219" s="169"/>
      <c r="AZ219" s="169"/>
      <c r="BA219" s="169"/>
      <c r="BB219" s="170"/>
    </row>
    <row r="220" spans="1:54" ht="13.5" customHeight="1" x14ac:dyDescent="0.15">
      <c r="A220" s="172">
        <v>208</v>
      </c>
      <c r="B220" s="116"/>
      <c r="C220" s="221" t="s">
        <v>1032</v>
      </c>
      <c r="D220" s="222"/>
      <c r="E220" s="222"/>
      <c r="F220" s="222"/>
      <c r="G220" s="222"/>
      <c r="H220" s="222"/>
      <c r="I220" s="222"/>
      <c r="J220" s="223"/>
      <c r="K220" s="223"/>
      <c r="L220" s="222"/>
      <c r="M220" s="224"/>
      <c r="N220" s="223" t="s">
        <v>1033</v>
      </c>
      <c r="O220" s="223"/>
      <c r="P220" s="223"/>
      <c r="Q220" s="223"/>
      <c r="R220" s="223"/>
      <c r="S220" s="223"/>
      <c r="T220" s="223"/>
      <c r="U220" s="223"/>
      <c r="V220" s="190" t="s">
        <v>1034</v>
      </c>
      <c r="W220" s="189"/>
      <c r="X220" s="59"/>
      <c r="Y220" s="59"/>
      <c r="Z220" s="59"/>
      <c r="AA220" s="59"/>
      <c r="AB220" s="59"/>
      <c r="AC220" s="59"/>
      <c r="AD220" s="59"/>
      <c r="AE220" s="59"/>
      <c r="AF220" s="59"/>
      <c r="AG220" s="59"/>
      <c r="AH220" s="59"/>
      <c r="AI220" s="59"/>
      <c r="AJ220" s="59"/>
      <c r="AK220" s="59"/>
      <c r="AL220" s="169"/>
      <c r="AM220" s="169"/>
      <c r="AN220" s="169"/>
      <c r="AO220" s="169"/>
      <c r="AP220" s="169"/>
      <c r="AQ220" s="169"/>
      <c r="AR220" s="169"/>
      <c r="AS220" s="169"/>
      <c r="AT220" s="169"/>
      <c r="AU220" s="169"/>
      <c r="AV220" s="169"/>
      <c r="AW220" s="169"/>
      <c r="AX220" s="169"/>
      <c r="AY220" s="169"/>
      <c r="AZ220" s="169"/>
      <c r="BA220" s="169"/>
      <c r="BB220" s="170"/>
    </row>
    <row r="221" spans="1:54" ht="13.5" customHeight="1" x14ac:dyDescent="0.15">
      <c r="A221" s="172">
        <v>209</v>
      </c>
      <c r="B221" s="116"/>
      <c r="C221" s="221" t="s">
        <v>1035</v>
      </c>
      <c r="D221" s="222"/>
      <c r="E221" s="222"/>
      <c r="F221" s="222"/>
      <c r="G221" s="222"/>
      <c r="H221" s="222"/>
      <c r="I221" s="222"/>
      <c r="J221" s="223"/>
      <c r="K221" s="223"/>
      <c r="L221" s="222"/>
      <c r="M221" s="224"/>
      <c r="N221" s="223" t="s">
        <v>1036</v>
      </c>
      <c r="O221" s="223"/>
      <c r="P221" s="223"/>
      <c r="Q221" s="223"/>
      <c r="R221" s="223"/>
      <c r="S221" s="223"/>
      <c r="T221" s="223"/>
      <c r="U221" s="223"/>
      <c r="V221" s="190" t="s">
        <v>1037</v>
      </c>
      <c r="W221" s="189"/>
      <c r="X221" s="59"/>
      <c r="Y221" s="59"/>
      <c r="Z221" s="59"/>
      <c r="AA221" s="59"/>
      <c r="AB221" s="59"/>
      <c r="AC221" s="189"/>
      <c r="AD221" s="189"/>
      <c r="AE221" s="189"/>
      <c r="AF221" s="189"/>
      <c r="AG221" s="59"/>
      <c r="AH221" s="59"/>
      <c r="AI221" s="59"/>
      <c r="AJ221" s="59"/>
      <c r="AK221" s="59"/>
      <c r="AL221" s="59"/>
      <c r="AM221" s="59"/>
      <c r="AN221" s="59"/>
      <c r="AO221" s="59"/>
      <c r="AP221" s="59"/>
      <c r="AQ221" s="169"/>
      <c r="AR221" s="169"/>
      <c r="AS221" s="169"/>
      <c r="AT221" s="169"/>
      <c r="AU221" s="169"/>
      <c r="AV221" s="169"/>
      <c r="AW221" s="169"/>
      <c r="AX221" s="169"/>
      <c r="AY221" s="169"/>
      <c r="AZ221" s="169"/>
      <c r="BA221" s="169"/>
      <c r="BB221" s="170"/>
    </row>
    <row r="222" spans="1:54" ht="13.5" customHeight="1" x14ac:dyDescent="0.15">
      <c r="A222" s="172">
        <v>210</v>
      </c>
      <c r="B222" s="116"/>
      <c r="C222" s="221" t="s">
        <v>1038</v>
      </c>
      <c r="D222" s="222"/>
      <c r="E222" s="222"/>
      <c r="F222" s="222"/>
      <c r="G222" s="222"/>
      <c r="H222" s="222"/>
      <c r="I222" s="222"/>
      <c r="J222" s="223"/>
      <c r="K222" s="223"/>
      <c r="L222" s="222"/>
      <c r="M222" s="224"/>
      <c r="N222" s="223" t="s">
        <v>1039</v>
      </c>
      <c r="O222" s="223"/>
      <c r="P222" s="223"/>
      <c r="Q222" s="223"/>
      <c r="R222" s="223"/>
      <c r="S222" s="223"/>
      <c r="T222" s="223"/>
      <c r="U222" s="223"/>
      <c r="V222" s="190" t="s">
        <v>1040</v>
      </c>
      <c r="W222" s="189"/>
      <c r="X222" s="59"/>
      <c r="Y222" s="59"/>
      <c r="Z222" s="59"/>
      <c r="AA222" s="59"/>
      <c r="AB222" s="59"/>
      <c r="AC222" s="189"/>
      <c r="AD222" s="189"/>
      <c r="AE222" s="189"/>
      <c r="AF222" s="189"/>
      <c r="AG222" s="18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70"/>
    </row>
    <row r="223" spans="1:54" ht="13.5" customHeight="1" x14ac:dyDescent="0.15">
      <c r="A223" s="172">
        <v>211</v>
      </c>
      <c r="B223" s="116"/>
      <c r="C223" s="221" t="s">
        <v>1041</v>
      </c>
      <c r="D223" s="222"/>
      <c r="E223" s="222"/>
      <c r="F223" s="222"/>
      <c r="G223" s="222"/>
      <c r="H223" s="222"/>
      <c r="I223" s="222"/>
      <c r="J223" s="223"/>
      <c r="K223" s="223"/>
      <c r="L223" s="222"/>
      <c r="M223" s="224"/>
      <c r="N223" s="223" t="s">
        <v>1042</v>
      </c>
      <c r="O223" s="223"/>
      <c r="P223" s="223"/>
      <c r="Q223" s="223"/>
      <c r="R223" s="223"/>
      <c r="S223" s="223"/>
      <c r="T223" s="223"/>
      <c r="U223" s="223"/>
      <c r="V223" s="190" t="s">
        <v>755</v>
      </c>
      <c r="W223" s="189"/>
      <c r="X223" s="59"/>
      <c r="Y223" s="59"/>
      <c r="Z223" s="59"/>
      <c r="AA223" s="59"/>
      <c r="AB223" s="59"/>
      <c r="AC223" s="189"/>
      <c r="AD223" s="189"/>
      <c r="AE223" s="189"/>
      <c r="AF223" s="189"/>
      <c r="AG223" s="18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70"/>
    </row>
    <row r="224" spans="1:54" ht="13.5" customHeight="1" x14ac:dyDescent="0.15">
      <c r="A224" s="172">
        <v>212</v>
      </c>
      <c r="B224" s="116"/>
      <c r="C224" s="221" t="s">
        <v>1045</v>
      </c>
      <c r="D224" s="222"/>
      <c r="E224" s="222"/>
      <c r="F224" s="222"/>
      <c r="G224" s="222"/>
      <c r="H224" s="222"/>
      <c r="I224" s="222"/>
      <c r="J224" s="223"/>
      <c r="K224" s="223"/>
      <c r="L224" s="222"/>
      <c r="M224" s="224"/>
      <c r="N224" s="223" t="s">
        <v>1046</v>
      </c>
      <c r="O224" s="223"/>
      <c r="P224" s="223"/>
      <c r="Q224" s="223"/>
      <c r="R224" s="223"/>
      <c r="S224" s="223"/>
      <c r="T224" s="223"/>
      <c r="U224" s="223"/>
      <c r="V224" s="188" t="s">
        <v>646</v>
      </c>
      <c r="W224" s="189"/>
      <c r="X224" s="59"/>
      <c r="Y224" s="59"/>
      <c r="Z224" s="59"/>
      <c r="AA224" s="59"/>
      <c r="AB224" s="59"/>
      <c r="AC224" s="189"/>
      <c r="AD224" s="189"/>
      <c r="AE224" s="189"/>
      <c r="AF224" s="189"/>
      <c r="AG224" s="18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70"/>
    </row>
    <row r="225" spans="1:56" x14ac:dyDescent="0.15">
      <c r="A225" s="172">
        <v>213</v>
      </c>
      <c r="B225" s="116"/>
      <c r="C225" s="221" t="s">
        <v>1048</v>
      </c>
      <c r="D225" s="222"/>
      <c r="E225" s="222"/>
      <c r="F225" s="222"/>
      <c r="G225" s="222"/>
      <c r="H225" s="222"/>
      <c r="I225" s="222"/>
      <c r="J225" s="223"/>
      <c r="K225" s="223"/>
      <c r="L225" s="222"/>
      <c r="M225" s="224"/>
      <c r="N225" s="223" t="s">
        <v>1049</v>
      </c>
      <c r="O225" s="223"/>
      <c r="P225" s="223"/>
      <c r="Q225" s="223"/>
      <c r="R225" s="223"/>
      <c r="S225" s="223"/>
      <c r="T225" s="223"/>
      <c r="U225" s="223"/>
      <c r="V225" s="188" t="s">
        <v>646</v>
      </c>
      <c r="W225" s="189"/>
      <c r="X225" s="59"/>
      <c r="Y225" s="59"/>
      <c r="Z225" s="59"/>
      <c r="AA225" s="59"/>
      <c r="AB225" s="59"/>
      <c r="AC225" s="189"/>
      <c r="AD225" s="189"/>
      <c r="AE225" s="189"/>
      <c r="AF225" s="189"/>
      <c r="AG225" s="189"/>
      <c r="AH225" s="169"/>
      <c r="AI225" s="169"/>
      <c r="AJ225" s="169"/>
      <c r="AK225" s="169"/>
      <c r="AL225" s="169"/>
      <c r="AM225" s="169"/>
      <c r="AN225" s="169"/>
      <c r="AO225" s="169"/>
      <c r="AP225" s="169"/>
      <c r="AQ225" s="59"/>
      <c r="AR225" s="59"/>
      <c r="AS225" s="59"/>
      <c r="AT225" s="59"/>
      <c r="AU225" s="59"/>
      <c r="AV225" s="59"/>
      <c r="AW225" s="59"/>
      <c r="AX225" s="59"/>
      <c r="AY225" s="59"/>
      <c r="AZ225" s="59"/>
      <c r="BA225" s="59"/>
      <c r="BB225" s="225"/>
    </row>
    <row r="226" spans="1:56" ht="13.5" customHeight="1" x14ac:dyDescent="0.15">
      <c r="A226" s="172">
        <v>214</v>
      </c>
      <c r="B226" s="116"/>
      <c r="C226" s="221" t="s">
        <v>1043</v>
      </c>
      <c r="D226" s="222"/>
      <c r="E226" s="222"/>
      <c r="F226" s="222"/>
      <c r="G226" s="222"/>
      <c r="H226" s="222"/>
      <c r="I226" s="222"/>
      <c r="J226" s="223"/>
      <c r="K226" s="223"/>
      <c r="L226" s="222"/>
      <c r="M226" s="224"/>
      <c r="N226" s="223" t="s">
        <v>1044</v>
      </c>
      <c r="O226" s="223"/>
      <c r="P226" s="223"/>
      <c r="Q226" s="223"/>
      <c r="R226" s="223"/>
      <c r="S226" s="223"/>
      <c r="T226" s="223"/>
      <c r="U226" s="223"/>
      <c r="V226" s="188" t="s">
        <v>646</v>
      </c>
      <c r="W226" s="189"/>
      <c r="X226" s="59"/>
      <c r="Y226" s="59"/>
      <c r="Z226" s="59"/>
      <c r="AA226" s="59"/>
      <c r="AB226" s="59"/>
      <c r="AC226" s="189"/>
      <c r="AD226" s="189"/>
      <c r="AE226" s="189"/>
      <c r="AF226" s="189"/>
      <c r="AG226" s="18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70"/>
    </row>
    <row r="227" spans="1:56" ht="12.75" customHeight="1" x14ac:dyDescent="0.15">
      <c r="A227" s="426">
        <v>215</v>
      </c>
      <c r="B227" s="402"/>
      <c r="C227" s="403" t="s">
        <v>1078</v>
      </c>
      <c r="D227" s="404"/>
      <c r="E227" s="404"/>
      <c r="F227" s="404"/>
      <c r="G227" s="404"/>
      <c r="H227" s="404"/>
      <c r="I227" s="404"/>
      <c r="J227" s="405"/>
      <c r="K227" s="405"/>
      <c r="L227" s="404"/>
      <c r="M227" s="406"/>
      <c r="N227" s="405" t="s">
        <v>1080</v>
      </c>
      <c r="O227" s="405"/>
      <c r="P227" s="405"/>
      <c r="Q227" s="405"/>
      <c r="R227" s="405"/>
      <c r="S227" s="405"/>
      <c r="T227" s="405"/>
      <c r="U227" s="405"/>
      <c r="V227" s="407" t="s">
        <v>1093</v>
      </c>
      <c r="W227" s="408"/>
      <c r="X227" s="409"/>
      <c r="Y227" s="409"/>
      <c r="Z227" s="409"/>
      <c r="AA227" s="409"/>
      <c r="AB227" s="409"/>
      <c r="AC227" s="408"/>
      <c r="AD227" s="408"/>
      <c r="AE227" s="408"/>
      <c r="AF227" s="408"/>
      <c r="AG227" s="408"/>
      <c r="AH227" s="410"/>
      <c r="AI227" s="410"/>
      <c r="AJ227" s="410"/>
      <c r="AK227" s="409"/>
      <c r="AL227" s="410"/>
      <c r="AM227" s="410"/>
      <c r="AN227" s="410"/>
      <c r="AO227" s="410"/>
      <c r="AP227" s="410"/>
      <c r="AQ227" s="409"/>
      <c r="AR227" s="409"/>
      <c r="AS227" s="409"/>
      <c r="AT227" s="409"/>
      <c r="AU227" s="409"/>
      <c r="AV227" s="409"/>
      <c r="AW227" s="409"/>
      <c r="AX227" s="409"/>
      <c r="AY227" s="409"/>
      <c r="AZ227" s="409"/>
      <c r="BA227" s="409"/>
      <c r="BB227" s="412"/>
    </row>
    <row r="228" spans="1:56" x14ac:dyDescent="0.15">
      <c r="A228" s="401">
        <v>216</v>
      </c>
      <c r="B228" s="402"/>
      <c r="C228" s="403" t="s">
        <v>1095</v>
      </c>
      <c r="D228" s="404"/>
      <c r="E228" s="404"/>
      <c r="F228" s="404"/>
      <c r="G228" s="404"/>
      <c r="H228" s="404"/>
      <c r="I228" s="404"/>
      <c r="J228" s="405"/>
      <c r="K228" s="405"/>
      <c r="L228" s="405"/>
      <c r="M228" s="434"/>
      <c r="N228" s="405" t="s">
        <v>1096</v>
      </c>
      <c r="O228" s="405"/>
      <c r="P228" s="405"/>
      <c r="Q228" s="405"/>
      <c r="R228" s="405"/>
      <c r="S228" s="405"/>
      <c r="T228" s="405"/>
      <c r="U228" s="405"/>
      <c r="V228" s="435" t="s">
        <v>737</v>
      </c>
      <c r="W228" s="409"/>
      <c r="X228" s="409"/>
      <c r="Y228" s="409"/>
      <c r="Z228" s="409"/>
      <c r="AA228" s="409"/>
      <c r="AB228" s="409"/>
      <c r="AC228" s="409"/>
      <c r="AD228" s="409"/>
      <c r="AE228" s="409"/>
      <c r="AF228" s="409"/>
      <c r="AG228" s="409"/>
      <c r="AH228" s="409"/>
      <c r="AI228" s="409"/>
      <c r="AJ228" s="409"/>
      <c r="AK228" s="409"/>
      <c r="AL228" s="409"/>
      <c r="AM228" s="409"/>
      <c r="AN228" s="409"/>
      <c r="AO228" s="409"/>
      <c r="AP228" s="409"/>
      <c r="AQ228" s="409"/>
      <c r="AR228" s="409"/>
      <c r="AS228" s="409"/>
      <c r="AT228" s="409"/>
      <c r="AU228" s="409"/>
      <c r="AV228" s="409"/>
      <c r="AW228" s="409"/>
      <c r="AX228" s="409"/>
      <c r="AY228" s="409"/>
      <c r="AZ228" s="409"/>
      <c r="BA228" s="409"/>
      <c r="BB228" s="412"/>
      <c r="BC228" s="396"/>
      <c r="BD228" s="396"/>
    </row>
    <row r="229" spans="1:56" x14ac:dyDescent="0.15">
      <c r="A229" s="401"/>
      <c r="B229" s="402"/>
      <c r="C229" s="403"/>
      <c r="D229" s="404"/>
      <c r="E229" s="404"/>
      <c r="F229" s="404"/>
      <c r="G229" s="404"/>
      <c r="H229" s="404"/>
      <c r="I229" s="404"/>
      <c r="J229" s="405"/>
      <c r="K229" s="405"/>
      <c r="L229" s="405"/>
      <c r="M229" s="434"/>
      <c r="N229" s="405"/>
      <c r="O229" s="405"/>
      <c r="P229" s="405"/>
      <c r="Q229" s="405"/>
      <c r="R229" s="405"/>
      <c r="S229" s="405"/>
      <c r="T229" s="405"/>
      <c r="U229" s="405"/>
      <c r="V229" s="435"/>
      <c r="W229" s="409"/>
      <c r="X229" s="409"/>
      <c r="Y229" s="409"/>
      <c r="Z229" s="409"/>
      <c r="AA229" s="409"/>
      <c r="AB229" s="409"/>
      <c r="AC229" s="409"/>
      <c r="AD229" s="409"/>
      <c r="AE229" s="409"/>
      <c r="AF229" s="409"/>
      <c r="AG229" s="409"/>
      <c r="AH229" s="409"/>
      <c r="AI229" s="409"/>
      <c r="AJ229" s="409"/>
      <c r="AK229" s="409"/>
      <c r="AL229" s="409"/>
      <c r="AM229" s="409"/>
      <c r="AN229" s="409"/>
      <c r="AO229" s="409"/>
      <c r="AP229" s="409"/>
      <c r="AQ229" s="409"/>
      <c r="AR229" s="409"/>
      <c r="AS229" s="409"/>
      <c r="AT229" s="409"/>
      <c r="AU229" s="409"/>
      <c r="AV229" s="409"/>
      <c r="AW229" s="409"/>
      <c r="AX229" s="409"/>
      <c r="AY229" s="409"/>
      <c r="AZ229" s="409"/>
      <c r="BA229" s="409"/>
      <c r="BB229" s="412"/>
      <c r="BC229" s="396"/>
      <c r="BD229" s="396"/>
    </row>
    <row r="230" spans="1:56" x14ac:dyDescent="0.15">
      <c r="A230" s="124"/>
      <c r="B230" s="116"/>
      <c r="C230" s="221"/>
      <c r="D230" s="222"/>
      <c r="E230" s="222"/>
      <c r="F230" s="222"/>
      <c r="G230" s="222"/>
      <c r="H230" s="222"/>
      <c r="I230" s="222"/>
      <c r="J230" s="223"/>
      <c r="K230" s="223"/>
      <c r="L230" s="223"/>
      <c r="M230" s="226"/>
      <c r="N230" s="223"/>
      <c r="O230" s="223"/>
      <c r="P230" s="223"/>
      <c r="Q230" s="223"/>
      <c r="R230" s="223"/>
      <c r="S230" s="223"/>
      <c r="T230" s="223"/>
      <c r="U230" s="223"/>
      <c r="V230" s="58"/>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225"/>
    </row>
    <row r="231" spans="1:56" ht="14.25" thickBot="1" x14ac:dyDescent="0.2">
      <c r="A231" s="127"/>
      <c r="B231" s="128"/>
      <c r="C231" s="165"/>
      <c r="D231" s="166"/>
      <c r="E231" s="166"/>
      <c r="F231" s="166"/>
      <c r="G231" s="166"/>
      <c r="H231" s="166"/>
      <c r="I231" s="166"/>
      <c r="J231" s="167"/>
      <c r="K231" s="167"/>
      <c r="L231" s="167"/>
      <c r="M231" s="185"/>
      <c r="N231" s="167"/>
      <c r="O231" s="167"/>
      <c r="P231" s="167"/>
      <c r="Q231" s="167"/>
      <c r="R231" s="167"/>
      <c r="S231" s="167"/>
      <c r="T231" s="167"/>
      <c r="U231" s="167"/>
      <c r="V231" s="129"/>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1"/>
    </row>
    <row r="232" spans="1:56" x14ac:dyDescent="0.15">
      <c r="A232" s="3"/>
      <c r="B232" s="3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2"/>
      <c r="AS232" s="2"/>
      <c r="AT232" s="2"/>
      <c r="AU232" s="2"/>
      <c r="AV232" s="2"/>
      <c r="AW232" s="2"/>
      <c r="AX232" s="2"/>
      <c r="AY232" s="2"/>
      <c r="AZ232" s="2"/>
      <c r="BA232" s="2"/>
      <c r="BB232" s="4"/>
    </row>
    <row r="233" spans="1:56" ht="13.5" customHeight="1" x14ac:dyDescent="0.15">
      <c r="A233" s="171" t="s">
        <v>76</v>
      </c>
      <c r="B233" s="50"/>
      <c r="C233" s="50"/>
      <c r="D233" s="50"/>
      <c r="E233" s="50"/>
      <c r="F233" s="51"/>
      <c r="G233" s="159">
        <v>2</v>
      </c>
      <c r="H233" s="159"/>
      <c r="I233" s="159"/>
      <c r="J233" s="159"/>
      <c r="K233" s="160"/>
      <c r="L233" s="160"/>
      <c r="M233" s="160"/>
      <c r="N233" s="160"/>
      <c r="O233" s="160"/>
      <c r="P233" s="159"/>
      <c r="Q233" s="159"/>
      <c r="R233" s="159"/>
      <c r="S233" s="159"/>
      <c r="T233" s="159"/>
      <c r="U233" s="159"/>
      <c r="V233" s="159"/>
      <c r="W233" s="159"/>
      <c r="X233" s="160"/>
      <c r="Y233" s="160"/>
      <c r="Z233" s="160"/>
      <c r="AA233" s="160"/>
      <c r="AB233" s="161"/>
      <c r="AC233" s="162"/>
      <c r="AD233" s="162"/>
      <c r="AE233" s="162"/>
      <c r="AF233" s="162"/>
      <c r="AG233" s="162"/>
      <c r="AH233" s="162"/>
      <c r="AI233" s="162"/>
      <c r="AJ233" s="162"/>
      <c r="AK233" s="162"/>
      <c r="AL233" s="162"/>
      <c r="AM233" s="162"/>
      <c r="AN233" s="162"/>
      <c r="AO233" s="162"/>
      <c r="AP233" s="162"/>
      <c r="AQ233" s="162"/>
      <c r="AR233" s="163"/>
      <c r="AS233" s="163"/>
      <c r="AT233" s="163"/>
      <c r="AU233" s="163"/>
      <c r="AV233" s="163"/>
      <c r="AW233" s="163"/>
      <c r="AX233" s="163"/>
      <c r="AY233" s="163"/>
      <c r="AZ233" s="163"/>
      <c r="BA233" s="163"/>
      <c r="BB233" s="164"/>
    </row>
    <row r="234" spans="1:56" ht="13.5" customHeight="1" x14ac:dyDescent="0.15">
      <c r="A234" s="49" t="s">
        <v>77</v>
      </c>
      <c r="B234" s="50"/>
      <c r="C234" s="50"/>
      <c r="D234" s="50"/>
      <c r="E234" s="50"/>
      <c r="F234" s="51"/>
      <c r="G234" s="102"/>
      <c r="H234" s="102"/>
      <c r="I234" s="102"/>
      <c r="J234" s="102"/>
      <c r="K234" s="103"/>
      <c r="L234" s="103"/>
      <c r="M234" s="103"/>
      <c r="N234" s="103"/>
      <c r="O234" s="103"/>
      <c r="P234" s="102"/>
      <c r="Q234" s="102"/>
      <c r="R234" s="102"/>
      <c r="S234" s="102"/>
      <c r="T234" s="102"/>
      <c r="U234" s="102"/>
      <c r="V234" s="102"/>
      <c r="W234" s="102"/>
      <c r="X234" s="103"/>
      <c r="Y234" s="103"/>
      <c r="Z234" s="103"/>
      <c r="AA234" s="103"/>
      <c r="AB234" s="104"/>
      <c r="AC234" s="105"/>
      <c r="AD234" s="105"/>
      <c r="AE234" s="105"/>
      <c r="AF234" s="105"/>
      <c r="AG234" s="105"/>
      <c r="AH234" s="105"/>
      <c r="AI234" s="105"/>
      <c r="AJ234" s="105"/>
      <c r="AK234" s="105"/>
      <c r="AL234" s="105"/>
      <c r="AM234" s="105"/>
      <c r="AN234" s="105"/>
      <c r="AO234" s="105"/>
      <c r="AP234" s="105"/>
      <c r="AQ234" s="105"/>
      <c r="AR234" s="67"/>
      <c r="AS234" s="67"/>
      <c r="AT234" s="67"/>
      <c r="AU234" s="67"/>
      <c r="AV234" s="67"/>
      <c r="AW234" s="67"/>
      <c r="AX234" s="67"/>
      <c r="AY234" s="67"/>
      <c r="AZ234" s="67"/>
      <c r="BA234" s="67"/>
      <c r="BB234" s="119"/>
    </row>
    <row r="235" spans="1:56" ht="13.5" customHeight="1" x14ac:dyDescent="0.15">
      <c r="A235" s="49" t="s">
        <v>78</v>
      </c>
      <c r="B235" s="50"/>
      <c r="C235" s="50"/>
      <c r="D235" s="50"/>
      <c r="E235" s="50"/>
      <c r="F235" s="51"/>
      <c r="G235" s="102"/>
      <c r="H235" s="102"/>
      <c r="I235" s="102"/>
      <c r="J235" s="102"/>
      <c r="K235" s="103"/>
      <c r="L235" s="103"/>
      <c r="M235" s="103"/>
      <c r="N235" s="103"/>
      <c r="O235" s="103"/>
      <c r="P235" s="102"/>
      <c r="Q235" s="102"/>
      <c r="R235" s="102"/>
      <c r="S235" s="102"/>
      <c r="T235" s="102"/>
      <c r="U235" s="102"/>
      <c r="V235" s="102"/>
      <c r="W235" s="102"/>
      <c r="X235" s="103"/>
      <c r="Y235" s="103"/>
      <c r="Z235" s="103"/>
      <c r="AA235" s="103"/>
      <c r="AB235" s="104"/>
      <c r="AC235" s="105"/>
      <c r="AD235" s="105"/>
      <c r="AE235" s="105"/>
      <c r="AF235" s="105"/>
      <c r="AG235" s="105"/>
      <c r="AH235" s="105"/>
      <c r="AI235" s="105"/>
      <c r="AJ235" s="105"/>
      <c r="AK235" s="105"/>
      <c r="AL235" s="105"/>
      <c r="AM235" s="105"/>
      <c r="AN235" s="105"/>
      <c r="AO235" s="105"/>
      <c r="AP235" s="105"/>
      <c r="AQ235" s="105"/>
      <c r="AR235" s="67"/>
      <c r="AS235" s="67"/>
      <c r="AT235" s="67"/>
      <c r="AU235" s="67"/>
      <c r="AV235" s="67"/>
      <c r="AW235" s="67"/>
      <c r="AX235" s="67"/>
      <c r="AY235" s="67"/>
      <c r="AZ235" s="67"/>
      <c r="BA235" s="67"/>
      <c r="BB235" s="119"/>
    </row>
    <row r="236" spans="1:56" ht="13.5" customHeight="1" x14ac:dyDescent="0.15">
      <c r="A236" s="49" t="s">
        <v>79</v>
      </c>
      <c r="B236" s="50"/>
      <c r="C236" s="50"/>
      <c r="D236" s="50"/>
      <c r="E236" s="50"/>
      <c r="F236" s="51"/>
      <c r="G236" s="102"/>
      <c r="H236" s="102"/>
      <c r="I236" s="102"/>
      <c r="J236" s="102"/>
      <c r="K236" s="103"/>
      <c r="L236" s="103"/>
      <c r="M236" s="103"/>
      <c r="N236" s="103"/>
      <c r="O236" s="103"/>
      <c r="P236" s="102"/>
      <c r="Q236" s="102"/>
      <c r="R236" s="102"/>
      <c r="S236" s="102"/>
      <c r="T236" s="102"/>
      <c r="U236" s="102"/>
      <c r="V236" s="102"/>
      <c r="W236" s="102"/>
      <c r="X236" s="103"/>
      <c r="Y236" s="103"/>
      <c r="Z236" s="103"/>
      <c r="AA236" s="103"/>
      <c r="AB236" s="104"/>
      <c r="AC236" s="105"/>
      <c r="AD236" s="105"/>
      <c r="AE236" s="105"/>
      <c r="AF236" s="105"/>
      <c r="AG236" s="105"/>
      <c r="AH236" s="105"/>
      <c r="AI236" s="105"/>
      <c r="AJ236" s="105"/>
      <c r="AK236" s="105"/>
      <c r="AL236" s="105"/>
      <c r="AM236" s="105"/>
      <c r="AN236" s="105"/>
      <c r="AO236" s="105"/>
      <c r="AP236" s="105"/>
      <c r="AQ236" s="105"/>
      <c r="AR236" s="67"/>
      <c r="AS236" s="67"/>
      <c r="AT236" s="67"/>
      <c r="AU236" s="67"/>
      <c r="AV236" s="67"/>
      <c r="AW236" s="67"/>
      <c r="AX236" s="67"/>
      <c r="AY236" s="67"/>
      <c r="AZ236" s="67"/>
      <c r="BA236" s="67"/>
      <c r="BB236" s="119"/>
    </row>
    <row r="237" spans="1:56" ht="13.5" customHeight="1" x14ac:dyDescent="0.15">
      <c r="A237" s="120" t="s">
        <v>58</v>
      </c>
      <c r="B237" s="106"/>
      <c r="C237" s="117" t="s">
        <v>75</v>
      </c>
      <c r="D237" s="97"/>
      <c r="E237" s="107"/>
      <c r="F237" s="107"/>
      <c r="G237" s="107"/>
      <c r="H237" s="107"/>
      <c r="I237" s="107"/>
      <c r="J237" s="107"/>
      <c r="K237" s="107"/>
      <c r="L237" s="107"/>
      <c r="M237" s="107"/>
      <c r="N237" s="107"/>
      <c r="O237" s="107"/>
      <c r="P237" s="107"/>
      <c r="Q237" s="107"/>
      <c r="R237" s="107"/>
      <c r="S237" s="118"/>
      <c r="T237" s="107"/>
      <c r="U237" s="107"/>
      <c r="V237" s="158" t="s">
        <v>118</v>
      </c>
      <c r="W237" s="107"/>
      <c r="X237" s="107"/>
      <c r="Y237" s="107"/>
      <c r="Z237" s="107"/>
      <c r="AA237" s="107"/>
      <c r="AB237" s="107"/>
      <c r="AC237" s="107"/>
      <c r="AD237" s="107"/>
      <c r="AE237" s="107"/>
      <c r="AF237" s="107"/>
      <c r="AG237" s="107"/>
      <c r="AH237" s="107"/>
      <c r="AI237" s="107"/>
      <c r="AJ237" s="107"/>
      <c r="AK237" s="107"/>
      <c r="AL237" s="100"/>
      <c r="AM237" s="100"/>
      <c r="AN237" s="100"/>
      <c r="AO237" s="100"/>
      <c r="AP237" s="100"/>
      <c r="AQ237" s="100"/>
      <c r="AR237" s="101"/>
      <c r="AS237" s="101"/>
      <c r="AT237" s="101"/>
      <c r="AU237" s="101"/>
      <c r="AV237" s="101"/>
      <c r="AW237" s="101"/>
      <c r="AX237" s="101"/>
      <c r="AY237" s="101"/>
      <c r="AZ237" s="101"/>
      <c r="BA237" s="101"/>
      <c r="BB237" s="121"/>
    </row>
    <row r="238" spans="1:56" ht="13.5" customHeight="1" x14ac:dyDescent="0.15">
      <c r="A238" s="205">
        <v>1</v>
      </c>
      <c r="B238" s="206"/>
      <c r="C238" s="174" t="s">
        <v>652</v>
      </c>
      <c r="D238" s="175"/>
      <c r="E238" s="175"/>
      <c r="F238" s="175"/>
      <c r="G238" s="175"/>
      <c r="H238" s="175"/>
      <c r="I238" s="175"/>
      <c r="J238" s="175"/>
      <c r="K238" s="175"/>
      <c r="L238" s="175"/>
      <c r="M238" s="183"/>
      <c r="N238" s="176" t="s">
        <v>648</v>
      </c>
      <c r="O238" s="176"/>
      <c r="P238" s="176"/>
      <c r="Q238" s="176"/>
      <c r="R238" s="176"/>
      <c r="S238" s="176"/>
      <c r="T238" s="176"/>
      <c r="U238" s="176"/>
      <c r="V238" s="207" t="s">
        <v>653</v>
      </c>
      <c r="W238" s="203"/>
      <c r="X238" s="204"/>
      <c r="Y238" s="204"/>
      <c r="Z238" s="204"/>
      <c r="AA238" s="204"/>
      <c r="AB238" s="204"/>
      <c r="AC238" s="204"/>
      <c r="AD238" s="204"/>
      <c r="AE238" s="204"/>
      <c r="AF238" s="204"/>
      <c r="AG238" s="204"/>
      <c r="AH238" s="204"/>
      <c r="AI238" s="204"/>
      <c r="AJ238" s="204"/>
      <c r="AK238" s="204"/>
      <c r="AL238" s="208"/>
      <c r="AM238" s="208"/>
      <c r="AN238" s="208"/>
      <c r="AO238" s="208"/>
      <c r="AP238" s="208"/>
      <c r="AQ238" s="208"/>
      <c r="AR238" s="179"/>
      <c r="AS238" s="179"/>
      <c r="AT238" s="179"/>
      <c r="AU238" s="179"/>
      <c r="AV238" s="179"/>
      <c r="AW238" s="179"/>
      <c r="AX238" s="179"/>
      <c r="AY238" s="179"/>
      <c r="AZ238" s="179"/>
      <c r="BA238" s="179"/>
      <c r="BB238" s="180"/>
    </row>
    <row r="239" spans="1:56" ht="13.5" customHeight="1" x14ac:dyDescent="0.15">
      <c r="A239" s="209">
        <v>2</v>
      </c>
      <c r="B239" s="210"/>
      <c r="C239" s="154" t="s">
        <v>595</v>
      </c>
      <c r="D239" s="155"/>
      <c r="E239" s="155"/>
      <c r="F239" s="155"/>
      <c r="G239" s="155"/>
      <c r="H239" s="155"/>
      <c r="I239" s="155"/>
      <c r="J239" s="155"/>
      <c r="K239" s="155"/>
      <c r="L239" s="155"/>
      <c r="M239" s="182"/>
      <c r="N239" s="157" t="s">
        <v>649</v>
      </c>
      <c r="O239" s="157"/>
      <c r="P239" s="157"/>
      <c r="Q239" s="157"/>
      <c r="R239" s="157"/>
      <c r="S239" s="157"/>
      <c r="T239" s="157"/>
      <c r="U239" s="157"/>
      <c r="V239" s="190" t="s">
        <v>480</v>
      </c>
      <c r="W239" s="191"/>
      <c r="X239" s="20"/>
      <c r="Y239" s="20"/>
      <c r="Z239" s="20"/>
      <c r="AA239" s="20"/>
      <c r="AB239" s="20"/>
      <c r="AC239" s="20"/>
      <c r="AD239" s="20"/>
      <c r="AE239" s="20"/>
      <c r="AF239" s="20"/>
      <c r="AG239" s="20"/>
      <c r="AH239" s="20"/>
      <c r="AI239" s="20"/>
      <c r="AJ239" s="20"/>
      <c r="AK239" s="20"/>
      <c r="AL239" s="211"/>
      <c r="AM239" s="211"/>
      <c r="AN239" s="211"/>
      <c r="AO239" s="211"/>
      <c r="AP239" s="211"/>
      <c r="AQ239" s="211"/>
      <c r="AR239" s="111"/>
      <c r="AS239" s="111"/>
      <c r="AT239" s="111"/>
      <c r="AU239" s="111"/>
      <c r="AV239" s="111"/>
      <c r="AW239" s="111"/>
      <c r="AX239" s="111"/>
      <c r="AY239" s="111"/>
      <c r="AZ239" s="111"/>
      <c r="BA239" s="111"/>
      <c r="BB239" s="125"/>
    </row>
    <row r="240" spans="1:56" ht="13.5" customHeight="1" x14ac:dyDescent="0.15">
      <c r="A240" s="209">
        <v>3</v>
      </c>
      <c r="B240" s="210"/>
      <c r="C240" s="154" t="s">
        <v>598</v>
      </c>
      <c r="D240" s="155"/>
      <c r="E240" s="155"/>
      <c r="F240" s="155"/>
      <c r="G240" s="155"/>
      <c r="H240" s="155"/>
      <c r="I240" s="155"/>
      <c r="J240" s="155"/>
      <c r="K240" s="155"/>
      <c r="L240" s="155"/>
      <c r="M240" s="182"/>
      <c r="N240" s="157" t="s">
        <v>650</v>
      </c>
      <c r="O240" s="157"/>
      <c r="P240" s="157"/>
      <c r="Q240" s="157"/>
      <c r="R240" s="157"/>
      <c r="S240" s="157"/>
      <c r="T240" s="157"/>
      <c r="U240" s="157"/>
      <c r="V240" s="207" t="s">
        <v>654</v>
      </c>
      <c r="W240" s="191"/>
      <c r="X240" s="20"/>
      <c r="Y240" s="20"/>
      <c r="Z240" s="20"/>
      <c r="AA240" s="20"/>
      <c r="AB240" s="20"/>
      <c r="AC240" s="20"/>
      <c r="AD240" s="20"/>
      <c r="AE240" s="20"/>
      <c r="AF240" s="20"/>
      <c r="AG240" s="20"/>
      <c r="AH240" s="20"/>
      <c r="AI240" s="20"/>
      <c r="AJ240" s="20"/>
      <c r="AK240" s="20"/>
      <c r="AL240" s="21"/>
      <c r="AM240" s="21"/>
      <c r="AN240" s="21"/>
      <c r="AO240" s="211"/>
      <c r="AP240" s="211"/>
      <c r="AQ240" s="211"/>
      <c r="AR240" s="111"/>
      <c r="AS240" s="111"/>
      <c r="AT240" s="111"/>
      <c r="AU240" s="111"/>
      <c r="AV240" s="111"/>
      <c r="AW240" s="111"/>
      <c r="AX240" s="111"/>
      <c r="AY240" s="111"/>
      <c r="AZ240" s="111"/>
      <c r="BA240" s="111"/>
      <c r="BB240" s="125"/>
    </row>
    <row r="241" spans="1:54" ht="13.5" customHeight="1" x14ac:dyDescent="0.15">
      <c r="A241" s="209">
        <v>4</v>
      </c>
      <c r="B241" s="210"/>
      <c r="C241" s="154" t="s">
        <v>601</v>
      </c>
      <c r="D241" s="155"/>
      <c r="E241" s="155"/>
      <c r="F241" s="155"/>
      <c r="G241" s="155"/>
      <c r="H241" s="155"/>
      <c r="I241" s="155"/>
      <c r="J241" s="155"/>
      <c r="K241" s="155"/>
      <c r="L241" s="155"/>
      <c r="M241" s="182"/>
      <c r="N241" s="157" t="s">
        <v>651</v>
      </c>
      <c r="O241" s="157"/>
      <c r="P241" s="157"/>
      <c r="Q241" s="157"/>
      <c r="R241" s="157"/>
      <c r="S241" s="157"/>
      <c r="T241" s="157"/>
      <c r="U241" s="157"/>
      <c r="V241" s="207" t="s">
        <v>655</v>
      </c>
      <c r="W241" s="191"/>
      <c r="X241" s="20"/>
      <c r="Y241" s="20"/>
      <c r="Z241" s="20"/>
      <c r="AA241" s="20"/>
      <c r="AB241" s="20"/>
      <c r="AC241" s="20"/>
      <c r="AD241" s="20"/>
      <c r="AE241" s="20"/>
      <c r="AF241" s="20"/>
      <c r="AG241" s="20"/>
      <c r="AH241" s="20"/>
      <c r="AI241" s="20"/>
      <c r="AJ241" s="20"/>
      <c r="AK241" s="20"/>
      <c r="AL241" s="21"/>
      <c r="AM241" s="21"/>
      <c r="AN241" s="21"/>
      <c r="AO241" s="211"/>
      <c r="AP241" s="211"/>
      <c r="AQ241" s="211"/>
      <c r="AR241" s="111"/>
      <c r="AS241" s="111"/>
      <c r="AT241" s="111"/>
      <c r="AU241" s="111"/>
      <c r="AV241" s="111"/>
      <c r="AW241" s="111"/>
      <c r="AX241" s="111"/>
      <c r="AY241" s="111"/>
      <c r="AZ241" s="111"/>
      <c r="BA241" s="111"/>
      <c r="BB241" s="125"/>
    </row>
    <row r="242" spans="1:54" ht="13.5" customHeight="1" x14ac:dyDescent="0.15">
      <c r="A242" s="209">
        <v>5</v>
      </c>
      <c r="B242" s="210"/>
      <c r="C242" s="154"/>
      <c r="D242" s="155"/>
      <c r="E242" s="155"/>
      <c r="F242" s="155"/>
      <c r="G242" s="155"/>
      <c r="H242" s="155"/>
      <c r="I242" s="155"/>
      <c r="J242" s="157"/>
      <c r="K242" s="157"/>
      <c r="L242" s="155"/>
      <c r="M242" s="182"/>
      <c r="N242" s="157"/>
      <c r="O242" s="157"/>
      <c r="P242" s="157"/>
      <c r="Q242" s="157"/>
      <c r="R242" s="157"/>
      <c r="S242" s="157"/>
      <c r="T242" s="157"/>
      <c r="U242" s="157"/>
      <c r="V242" s="207"/>
      <c r="W242" s="212"/>
      <c r="X242" s="21"/>
      <c r="Y242" s="21"/>
      <c r="Z242" s="21"/>
      <c r="AA242" s="21"/>
      <c r="AB242" s="213"/>
      <c r="AC242" s="212"/>
      <c r="AD242" s="212"/>
      <c r="AE242" s="212"/>
      <c r="AF242" s="212"/>
      <c r="AG242" s="212"/>
      <c r="AH242" s="211"/>
      <c r="AI242" s="211"/>
      <c r="AJ242" s="211"/>
      <c r="AK242" s="211"/>
      <c r="AL242" s="211"/>
      <c r="AM242" s="211"/>
      <c r="AN242" s="211"/>
      <c r="AO242" s="211"/>
      <c r="AP242" s="211"/>
      <c r="AQ242" s="211"/>
      <c r="AR242" s="111"/>
      <c r="AS242" s="111"/>
      <c r="AT242" s="111"/>
      <c r="AU242" s="111"/>
      <c r="AV242" s="111"/>
      <c r="AW242" s="111"/>
      <c r="AX242" s="111"/>
      <c r="AY242" s="111"/>
      <c r="AZ242" s="111"/>
      <c r="BA242" s="111"/>
      <c r="BB242" s="125"/>
    </row>
    <row r="243" spans="1:54" ht="13.5" customHeight="1" x14ac:dyDescent="0.15">
      <c r="A243" s="209">
        <v>6</v>
      </c>
      <c r="B243" s="210"/>
      <c r="C243" s="154"/>
      <c r="D243" s="155"/>
      <c r="E243" s="155"/>
      <c r="F243" s="155"/>
      <c r="G243" s="155"/>
      <c r="H243" s="155"/>
      <c r="I243" s="155"/>
      <c r="J243" s="157"/>
      <c r="K243" s="157"/>
      <c r="L243" s="155"/>
      <c r="M243" s="182"/>
      <c r="N243" s="157"/>
      <c r="O243" s="157"/>
      <c r="P243" s="157"/>
      <c r="Q243" s="157"/>
      <c r="R243" s="157"/>
      <c r="S243" s="157"/>
      <c r="T243" s="157"/>
      <c r="U243" s="157"/>
      <c r="V243" s="207"/>
      <c r="W243" s="212"/>
      <c r="X243" s="21"/>
      <c r="Y243" s="21"/>
      <c r="Z243" s="21"/>
      <c r="AA243" s="21"/>
      <c r="AB243" s="21"/>
      <c r="AC243" s="212"/>
      <c r="AD243" s="212"/>
      <c r="AE243" s="212"/>
      <c r="AF243" s="212"/>
      <c r="AG243" s="212"/>
      <c r="AH243" s="211"/>
      <c r="AI243" s="211"/>
      <c r="AJ243" s="211"/>
      <c r="AK243" s="211"/>
      <c r="AL243" s="211"/>
      <c r="AM243" s="211"/>
      <c r="AN243" s="211"/>
      <c r="AO243" s="211"/>
      <c r="AP243" s="211"/>
      <c r="AQ243" s="211"/>
      <c r="AR243" s="111"/>
      <c r="AS243" s="111"/>
      <c r="AT243" s="111"/>
      <c r="AU243" s="111"/>
      <c r="AV243" s="111"/>
      <c r="AW243" s="111"/>
      <c r="AX243" s="111"/>
      <c r="AY243" s="111"/>
      <c r="AZ243" s="111"/>
      <c r="BA243" s="111"/>
      <c r="BB243" s="125"/>
    </row>
    <row r="244" spans="1:54" ht="13.5" customHeight="1" x14ac:dyDescent="0.15">
      <c r="A244" s="209">
        <v>7</v>
      </c>
      <c r="B244" s="210"/>
      <c r="C244" s="154"/>
      <c r="D244" s="155"/>
      <c r="E244" s="155"/>
      <c r="F244" s="155"/>
      <c r="G244" s="155"/>
      <c r="H244" s="155"/>
      <c r="I244" s="155"/>
      <c r="J244" s="157"/>
      <c r="K244" s="157"/>
      <c r="L244" s="155"/>
      <c r="M244" s="182"/>
      <c r="N244" s="157"/>
      <c r="O244" s="157"/>
      <c r="P244" s="157"/>
      <c r="Q244" s="157"/>
      <c r="R244" s="157"/>
      <c r="S244" s="157"/>
      <c r="T244" s="157"/>
      <c r="U244" s="157"/>
      <c r="V244" s="207"/>
      <c r="W244" s="212"/>
      <c r="X244" s="21"/>
      <c r="Y244" s="21"/>
      <c r="Z244" s="21"/>
      <c r="AA244" s="21"/>
      <c r="AB244" s="21"/>
      <c r="AC244" s="212"/>
      <c r="AD244" s="212"/>
      <c r="AE244" s="212"/>
      <c r="AF244" s="212"/>
      <c r="AG244" s="212"/>
      <c r="AH244" s="211"/>
      <c r="AI244" s="211"/>
      <c r="AJ244" s="211"/>
      <c r="AK244" s="211"/>
      <c r="AL244" s="211"/>
      <c r="AM244" s="211"/>
      <c r="AN244" s="211"/>
      <c r="AO244" s="211"/>
      <c r="AP244" s="211"/>
      <c r="AQ244" s="211"/>
      <c r="AR244" s="111"/>
      <c r="AS244" s="111"/>
      <c r="AT244" s="111"/>
      <c r="AU244" s="111"/>
      <c r="AV244" s="111"/>
      <c r="AW244" s="111"/>
      <c r="AX244" s="111"/>
      <c r="AY244" s="111"/>
      <c r="AZ244" s="111"/>
      <c r="BA244" s="111"/>
      <c r="BB244" s="125"/>
    </row>
    <row r="245" spans="1:54" ht="13.5" customHeight="1" x14ac:dyDescent="0.15">
      <c r="A245" s="209">
        <v>8</v>
      </c>
      <c r="B245" s="210"/>
      <c r="C245" s="154"/>
      <c r="D245" s="155"/>
      <c r="E245" s="155"/>
      <c r="F245" s="155"/>
      <c r="G245" s="155"/>
      <c r="H245" s="155"/>
      <c r="I245" s="155"/>
      <c r="J245" s="157"/>
      <c r="K245" s="157"/>
      <c r="L245" s="155"/>
      <c r="M245" s="182"/>
      <c r="N245" s="157"/>
      <c r="O245" s="157"/>
      <c r="P245" s="157"/>
      <c r="Q245" s="157"/>
      <c r="R245" s="157"/>
      <c r="S245" s="157"/>
      <c r="T245" s="157"/>
      <c r="U245" s="157"/>
      <c r="V245" s="207"/>
      <c r="W245" s="212"/>
      <c r="X245" s="21"/>
      <c r="Y245" s="21"/>
      <c r="Z245" s="21"/>
      <c r="AA245" s="21"/>
      <c r="AB245" s="21"/>
      <c r="AC245" s="212"/>
      <c r="AD245" s="212"/>
      <c r="AE245" s="212"/>
      <c r="AF245" s="212"/>
      <c r="AG245" s="21"/>
      <c r="AH245" s="21"/>
      <c r="AI245" s="21"/>
      <c r="AJ245" s="21"/>
      <c r="AK245" s="21"/>
      <c r="AL245" s="21"/>
      <c r="AM245" s="21"/>
      <c r="AN245" s="21"/>
      <c r="AO245" s="21"/>
      <c r="AP245" s="21"/>
      <c r="AQ245" s="211"/>
      <c r="AR245" s="111"/>
      <c r="AS245" s="111"/>
      <c r="AT245" s="111"/>
      <c r="AU245" s="111"/>
      <c r="AV245" s="111"/>
      <c r="AW245" s="111"/>
      <c r="AX245" s="111"/>
      <c r="AY245" s="111"/>
      <c r="AZ245" s="111"/>
      <c r="BA245" s="111"/>
      <c r="BB245" s="125"/>
    </row>
    <row r="246" spans="1:54" ht="13.5" customHeight="1" x14ac:dyDescent="0.15">
      <c r="A246" s="209">
        <v>9</v>
      </c>
      <c r="B246" s="210"/>
      <c r="C246" s="154"/>
      <c r="D246" s="155"/>
      <c r="E246" s="155"/>
      <c r="F246" s="155"/>
      <c r="G246" s="155"/>
      <c r="H246" s="155"/>
      <c r="I246" s="155"/>
      <c r="J246" s="157"/>
      <c r="K246" s="157"/>
      <c r="L246" s="155"/>
      <c r="M246" s="182"/>
      <c r="N246" s="157"/>
      <c r="O246" s="157"/>
      <c r="P246" s="157"/>
      <c r="Q246" s="157"/>
      <c r="R246" s="157"/>
      <c r="S246" s="157"/>
      <c r="T246" s="157"/>
      <c r="U246" s="157"/>
      <c r="V246" s="207"/>
      <c r="W246" s="212"/>
      <c r="X246" s="21"/>
      <c r="Y246" s="21"/>
      <c r="Z246" s="21"/>
      <c r="AA246" s="21"/>
      <c r="AB246" s="21"/>
      <c r="AC246" s="212"/>
      <c r="AD246" s="212"/>
      <c r="AE246" s="212"/>
      <c r="AF246" s="212"/>
      <c r="AG246" s="21"/>
      <c r="AH246" s="21"/>
      <c r="AI246" s="21"/>
      <c r="AJ246" s="21"/>
      <c r="AK246" s="21"/>
      <c r="AL246" s="21"/>
      <c r="AM246" s="21"/>
      <c r="AN246" s="21"/>
      <c r="AO246" s="21"/>
      <c r="AP246" s="21"/>
      <c r="AQ246" s="211"/>
      <c r="AR246" s="111"/>
      <c r="AS246" s="111"/>
      <c r="AT246" s="111"/>
      <c r="AU246" s="111"/>
      <c r="AV246" s="111"/>
      <c r="AW246" s="111"/>
      <c r="AX246" s="111"/>
      <c r="AY246" s="111"/>
      <c r="AZ246" s="111"/>
      <c r="BA246" s="111"/>
      <c r="BB246" s="125"/>
    </row>
    <row r="247" spans="1:54" ht="13.5" customHeight="1" x14ac:dyDescent="0.15">
      <c r="A247" s="209">
        <v>10</v>
      </c>
      <c r="B247" s="210"/>
      <c r="C247" s="154"/>
      <c r="D247" s="155"/>
      <c r="E247" s="155"/>
      <c r="F247" s="155"/>
      <c r="G247" s="155"/>
      <c r="H247" s="155"/>
      <c r="I247" s="155"/>
      <c r="J247" s="157"/>
      <c r="K247" s="157"/>
      <c r="L247" s="155"/>
      <c r="M247" s="182"/>
      <c r="N247" s="157"/>
      <c r="O247" s="157"/>
      <c r="P247" s="157"/>
      <c r="Q247" s="157"/>
      <c r="R247" s="157"/>
      <c r="S247" s="157"/>
      <c r="T247" s="157"/>
      <c r="U247" s="157"/>
      <c r="V247" s="207"/>
      <c r="W247" s="212"/>
      <c r="X247" s="21"/>
      <c r="Y247" s="21"/>
      <c r="Z247" s="21"/>
      <c r="AA247" s="21"/>
      <c r="AB247" s="21"/>
      <c r="AC247" s="212"/>
      <c r="AD247" s="212"/>
      <c r="AE247" s="212"/>
      <c r="AF247" s="212"/>
      <c r="AG247" s="212"/>
      <c r="AH247" s="211"/>
      <c r="AI247" s="211"/>
      <c r="AJ247" s="211"/>
      <c r="AK247" s="211"/>
      <c r="AL247" s="211"/>
      <c r="AM247" s="211"/>
      <c r="AN247" s="211"/>
      <c r="AO247" s="211"/>
      <c r="AP247" s="211"/>
      <c r="AQ247" s="211"/>
      <c r="AR247" s="111"/>
      <c r="AS247" s="111"/>
      <c r="AT247" s="111"/>
      <c r="AU247" s="111"/>
      <c r="AV247" s="111"/>
      <c r="AW247" s="111"/>
      <c r="AX247" s="111"/>
      <c r="AY247" s="111"/>
      <c r="AZ247" s="111"/>
      <c r="BA247" s="111"/>
      <c r="BB247" s="125"/>
    </row>
    <row r="248" spans="1:54" ht="13.5" customHeight="1" x14ac:dyDescent="0.15">
      <c r="A248" s="209">
        <v>11</v>
      </c>
      <c r="B248" s="210"/>
      <c r="C248" s="154"/>
      <c r="D248" s="155"/>
      <c r="E248" s="155"/>
      <c r="F248" s="155"/>
      <c r="G248" s="155"/>
      <c r="H248" s="155"/>
      <c r="I248" s="155"/>
      <c r="J248" s="157"/>
      <c r="K248" s="157"/>
      <c r="L248" s="155"/>
      <c r="M248" s="182"/>
      <c r="N248" s="157"/>
      <c r="O248" s="157"/>
      <c r="P248" s="157"/>
      <c r="Q248" s="157"/>
      <c r="R248" s="157"/>
      <c r="S248" s="157"/>
      <c r="T248" s="157"/>
      <c r="U248" s="157"/>
      <c r="V248" s="207"/>
      <c r="W248" s="212"/>
      <c r="X248" s="21"/>
      <c r="Y248" s="21"/>
      <c r="Z248" s="21"/>
      <c r="AA248" s="21"/>
      <c r="AB248" s="21"/>
      <c r="AC248" s="212"/>
      <c r="AD248" s="212"/>
      <c r="AE248" s="212"/>
      <c r="AF248" s="212"/>
      <c r="AG248" s="212"/>
      <c r="AH248" s="211"/>
      <c r="AI248" s="211"/>
      <c r="AJ248" s="211"/>
      <c r="AK248" s="211"/>
      <c r="AL248" s="211"/>
      <c r="AM248" s="211"/>
      <c r="AN248" s="211"/>
      <c r="AO248" s="211"/>
      <c r="AP248" s="211"/>
      <c r="AQ248" s="211"/>
      <c r="AR248" s="111"/>
      <c r="AS248" s="111"/>
      <c r="AT248" s="111"/>
      <c r="AU248" s="111"/>
      <c r="AV248" s="111"/>
      <c r="AW248" s="111"/>
      <c r="AX248" s="111"/>
      <c r="AY248" s="111"/>
      <c r="AZ248" s="111"/>
      <c r="BA248" s="111"/>
      <c r="BB248" s="125"/>
    </row>
    <row r="249" spans="1:54" ht="13.5" customHeight="1" x14ac:dyDescent="0.15">
      <c r="A249" s="209">
        <v>12</v>
      </c>
      <c r="B249" s="210"/>
      <c r="C249" s="154"/>
      <c r="D249" s="155"/>
      <c r="E249" s="155"/>
      <c r="F249" s="155"/>
      <c r="G249" s="155"/>
      <c r="H249" s="155"/>
      <c r="I249" s="155"/>
      <c r="J249" s="157"/>
      <c r="K249" s="157"/>
      <c r="L249" s="155"/>
      <c r="M249" s="182"/>
      <c r="N249" s="157"/>
      <c r="O249" s="157"/>
      <c r="P249" s="157"/>
      <c r="Q249" s="157"/>
      <c r="R249" s="157"/>
      <c r="S249" s="157"/>
      <c r="T249" s="157"/>
      <c r="U249" s="157"/>
      <c r="V249" s="207"/>
      <c r="W249" s="212"/>
      <c r="X249" s="21"/>
      <c r="Y249" s="21"/>
      <c r="Z249" s="21"/>
      <c r="AA249" s="21"/>
      <c r="AB249" s="21"/>
      <c r="AC249" s="212"/>
      <c r="AD249" s="212"/>
      <c r="AE249" s="212"/>
      <c r="AF249" s="212"/>
      <c r="AG249" s="212"/>
      <c r="AH249" s="211"/>
      <c r="AI249" s="211"/>
      <c r="AJ249" s="211"/>
      <c r="AK249" s="211"/>
      <c r="AL249" s="211"/>
      <c r="AM249" s="211"/>
      <c r="AN249" s="211"/>
      <c r="AO249" s="211"/>
      <c r="AP249" s="211"/>
      <c r="AQ249" s="211"/>
      <c r="AR249" s="111"/>
      <c r="AS249" s="111"/>
      <c r="AT249" s="111"/>
      <c r="AU249" s="111"/>
      <c r="AV249" s="111"/>
      <c r="AW249" s="111"/>
      <c r="AX249" s="111"/>
      <c r="AY249" s="111"/>
      <c r="AZ249" s="111"/>
      <c r="BA249" s="111"/>
      <c r="BB249" s="125"/>
    </row>
    <row r="250" spans="1:54" x14ac:dyDescent="0.15">
      <c r="A250" s="209">
        <v>13</v>
      </c>
      <c r="B250" s="210"/>
      <c r="C250" s="154"/>
      <c r="D250" s="155"/>
      <c r="E250" s="155"/>
      <c r="F250" s="155"/>
      <c r="G250" s="155"/>
      <c r="H250" s="155"/>
      <c r="I250" s="155"/>
      <c r="J250" s="157"/>
      <c r="K250" s="157"/>
      <c r="L250" s="155"/>
      <c r="M250" s="182"/>
      <c r="N250" s="157"/>
      <c r="O250" s="157"/>
      <c r="P250" s="157"/>
      <c r="Q250" s="157"/>
      <c r="R250" s="157"/>
      <c r="S250" s="157"/>
      <c r="T250" s="157"/>
      <c r="U250" s="157"/>
      <c r="V250" s="207"/>
      <c r="W250" s="212"/>
      <c r="X250" s="21"/>
      <c r="Y250" s="21"/>
      <c r="Z250" s="21"/>
      <c r="AA250" s="21"/>
      <c r="AB250" s="21"/>
      <c r="AC250" s="212"/>
      <c r="AD250" s="212"/>
      <c r="AE250" s="212"/>
      <c r="AF250" s="212"/>
      <c r="AG250" s="212"/>
      <c r="AH250" s="211"/>
      <c r="AI250" s="211"/>
      <c r="AJ250" s="211"/>
      <c r="AK250" s="211"/>
      <c r="AL250" s="211"/>
      <c r="AM250" s="211"/>
      <c r="AN250" s="211"/>
      <c r="AO250" s="211"/>
      <c r="AP250" s="211"/>
      <c r="AQ250" s="21"/>
      <c r="AR250" s="20"/>
      <c r="AS250" s="20"/>
      <c r="AT250" s="20"/>
      <c r="AU250" s="20"/>
      <c r="AV250" s="20"/>
      <c r="AW250" s="20"/>
      <c r="AX250" s="20"/>
      <c r="AY250" s="20"/>
      <c r="AZ250" s="20"/>
      <c r="BA250" s="20"/>
      <c r="BB250" s="126"/>
    </row>
    <row r="251" spans="1:54" x14ac:dyDescent="0.15">
      <c r="A251" s="209">
        <v>14</v>
      </c>
      <c r="B251" s="214"/>
      <c r="C251" s="154"/>
      <c r="D251" s="155"/>
      <c r="E251" s="155"/>
      <c r="F251" s="155"/>
      <c r="G251" s="155"/>
      <c r="H251" s="155"/>
      <c r="I251" s="155"/>
      <c r="J251" s="157"/>
      <c r="K251" s="157"/>
      <c r="L251" s="155"/>
      <c r="M251" s="182"/>
      <c r="N251" s="157"/>
      <c r="O251" s="157"/>
      <c r="P251" s="157"/>
      <c r="Q251" s="157"/>
      <c r="R251" s="157"/>
      <c r="S251" s="157"/>
      <c r="T251" s="157"/>
      <c r="U251" s="157"/>
      <c r="V251" s="207"/>
      <c r="W251" s="212"/>
      <c r="X251" s="21"/>
      <c r="Y251" s="21"/>
      <c r="Z251" s="21"/>
      <c r="AA251" s="21"/>
      <c r="AB251" s="21"/>
      <c r="AC251" s="212"/>
      <c r="AD251" s="212"/>
      <c r="AE251" s="212"/>
      <c r="AF251" s="212"/>
      <c r="AG251" s="212"/>
      <c r="AH251" s="211"/>
      <c r="AI251" s="211"/>
      <c r="AJ251" s="211"/>
      <c r="AK251" s="211"/>
      <c r="AL251" s="211"/>
      <c r="AM251" s="211"/>
      <c r="AN251" s="211"/>
      <c r="AO251" s="211"/>
      <c r="AP251" s="211"/>
      <c r="AQ251" s="21"/>
      <c r="AR251" s="20"/>
      <c r="AS251" s="20"/>
      <c r="AT251" s="20"/>
      <c r="AU251" s="20"/>
      <c r="AV251" s="20"/>
      <c r="AW251" s="20"/>
      <c r="AX251" s="20"/>
      <c r="AY251" s="20"/>
      <c r="AZ251" s="20"/>
      <c r="BA251" s="20"/>
      <c r="BB251" s="126"/>
    </row>
    <row r="252" spans="1:54" x14ac:dyDescent="0.15">
      <c r="A252" s="209">
        <v>15</v>
      </c>
      <c r="B252" s="210"/>
      <c r="C252" s="154"/>
      <c r="D252" s="155"/>
      <c r="E252" s="155"/>
      <c r="F252" s="155"/>
      <c r="G252" s="155"/>
      <c r="H252" s="155"/>
      <c r="I252" s="155"/>
      <c r="J252" s="157"/>
      <c r="K252" s="157"/>
      <c r="L252" s="155"/>
      <c r="M252" s="182"/>
      <c r="N252" s="157"/>
      <c r="O252" s="157"/>
      <c r="P252" s="157"/>
      <c r="Q252" s="157"/>
      <c r="R252" s="157"/>
      <c r="S252" s="157"/>
      <c r="T252" s="157"/>
      <c r="U252" s="157"/>
      <c r="V252" s="207"/>
      <c r="W252" s="212"/>
      <c r="X252" s="21"/>
      <c r="Y252" s="21"/>
      <c r="Z252" s="21"/>
      <c r="AA252" s="21"/>
      <c r="AB252" s="21"/>
      <c r="AC252" s="212"/>
      <c r="AD252" s="212"/>
      <c r="AE252" s="212"/>
      <c r="AF252" s="212"/>
      <c r="AG252" s="212"/>
      <c r="AH252" s="211"/>
      <c r="AI252" s="211"/>
      <c r="AJ252" s="211"/>
      <c r="AK252" s="211"/>
      <c r="AL252" s="211"/>
      <c r="AM252" s="211"/>
      <c r="AN252" s="211"/>
      <c r="AO252" s="211"/>
      <c r="AP252" s="211"/>
      <c r="AQ252" s="21"/>
      <c r="AR252" s="20"/>
      <c r="AS252" s="20"/>
      <c r="AT252" s="20"/>
      <c r="AU252" s="20"/>
      <c r="AV252" s="20"/>
      <c r="AW252" s="20"/>
      <c r="AX252" s="20"/>
      <c r="AY252" s="20"/>
      <c r="AZ252" s="20"/>
      <c r="BA252" s="20"/>
      <c r="BB252" s="126"/>
    </row>
    <row r="253" spans="1:54" x14ac:dyDescent="0.15">
      <c r="A253" s="209">
        <v>16</v>
      </c>
      <c r="B253" s="210"/>
      <c r="C253" s="154"/>
      <c r="D253" s="155"/>
      <c r="E253" s="155"/>
      <c r="F253" s="155"/>
      <c r="G253" s="155"/>
      <c r="H253" s="155"/>
      <c r="I253" s="155"/>
      <c r="J253" s="157"/>
      <c r="K253" s="157"/>
      <c r="L253" s="155"/>
      <c r="M253" s="182"/>
      <c r="N253" s="157"/>
      <c r="O253" s="157"/>
      <c r="P253" s="157"/>
      <c r="Q253" s="157"/>
      <c r="R253" s="157"/>
      <c r="S253" s="157"/>
      <c r="T253" s="157"/>
      <c r="U253" s="157"/>
      <c r="V253" s="207"/>
      <c r="W253" s="212"/>
      <c r="X253" s="21"/>
      <c r="Y253" s="21"/>
      <c r="Z253" s="21"/>
      <c r="AA253" s="21"/>
      <c r="AB253" s="21"/>
      <c r="AC253" s="212"/>
      <c r="AD253" s="212"/>
      <c r="AE253" s="212"/>
      <c r="AF253" s="212"/>
      <c r="AG253" s="212"/>
      <c r="AH253" s="211"/>
      <c r="AI253" s="211"/>
      <c r="AJ253" s="211"/>
      <c r="AK253" s="211"/>
      <c r="AL253" s="211"/>
      <c r="AM253" s="211"/>
      <c r="AN253" s="211"/>
      <c r="AO253" s="211"/>
      <c r="AP253" s="211"/>
      <c r="AQ253" s="21"/>
      <c r="AR253" s="20"/>
      <c r="AS253" s="20"/>
      <c r="AT253" s="20"/>
      <c r="AU253" s="20"/>
      <c r="AV253" s="20"/>
      <c r="AW253" s="20"/>
      <c r="AX253" s="20"/>
      <c r="AY253" s="20"/>
      <c r="AZ253" s="20"/>
      <c r="BA253" s="20"/>
      <c r="BB253" s="126"/>
    </row>
    <row r="254" spans="1:54" x14ac:dyDescent="0.15">
      <c r="A254" s="209">
        <v>17</v>
      </c>
      <c r="B254" s="210"/>
      <c r="C254" s="154"/>
      <c r="D254" s="155"/>
      <c r="E254" s="155"/>
      <c r="F254" s="155"/>
      <c r="G254" s="155"/>
      <c r="H254" s="155"/>
      <c r="I254" s="155"/>
      <c r="J254" s="157"/>
      <c r="K254" s="157"/>
      <c r="L254" s="155"/>
      <c r="M254" s="182"/>
      <c r="N254" s="157"/>
      <c r="O254" s="157"/>
      <c r="P254" s="157"/>
      <c r="Q254" s="157"/>
      <c r="R254" s="157"/>
      <c r="S254" s="157"/>
      <c r="T254" s="157"/>
      <c r="U254" s="157"/>
      <c r="V254" s="207"/>
      <c r="W254" s="212"/>
      <c r="X254" s="21"/>
      <c r="Y254" s="21"/>
      <c r="Z254" s="21"/>
      <c r="AA254" s="21"/>
      <c r="AB254" s="21"/>
      <c r="AC254" s="212"/>
      <c r="AD254" s="212"/>
      <c r="AE254" s="212"/>
      <c r="AF254" s="212"/>
      <c r="AG254" s="212"/>
      <c r="AH254" s="211"/>
      <c r="AI254" s="211"/>
      <c r="AJ254" s="211"/>
      <c r="AK254" s="211"/>
      <c r="AL254" s="211"/>
      <c r="AM254" s="211"/>
      <c r="AN254" s="211"/>
      <c r="AO254" s="211"/>
      <c r="AP254" s="211"/>
      <c r="AQ254" s="21"/>
      <c r="AR254" s="20"/>
      <c r="AS254" s="20"/>
      <c r="AT254" s="20"/>
      <c r="AU254" s="20"/>
      <c r="AV254" s="20"/>
      <c r="AW254" s="20"/>
      <c r="AX254" s="20"/>
      <c r="AY254" s="20"/>
      <c r="AZ254" s="20"/>
      <c r="BA254" s="20"/>
      <c r="BB254" s="126"/>
    </row>
    <row r="255" spans="1:54" x14ac:dyDescent="0.15">
      <c r="A255" s="209">
        <v>18</v>
      </c>
      <c r="B255" s="210"/>
      <c r="C255" s="154"/>
      <c r="D255" s="155"/>
      <c r="E255" s="155"/>
      <c r="F255" s="155"/>
      <c r="G255" s="155"/>
      <c r="H255" s="155"/>
      <c r="I255" s="155"/>
      <c r="J255" s="157"/>
      <c r="K255" s="157"/>
      <c r="L255" s="155"/>
      <c r="M255" s="182"/>
      <c r="N255" s="157"/>
      <c r="O255" s="157"/>
      <c r="P255" s="157"/>
      <c r="Q255" s="157"/>
      <c r="R255" s="157"/>
      <c r="S255" s="157"/>
      <c r="T255" s="157"/>
      <c r="U255" s="157"/>
      <c r="V255" s="207"/>
      <c r="W255" s="212"/>
      <c r="X255" s="21"/>
      <c r="Y255" s="21"/>
      <c r="Z255" s="21"/>
      <c r="AA255" s="21"/>
      <c r="AB255" s="21"/>
      <c r="AC255" s="212"/>
      <c r="AD255" s="212"/>
      <c r="AE255" s="212"/>
      <c r="AF255" s="212"/>
      <c r="AG255" s="212"/>
      <c r="AH255" s="211"/>
      <c r="AI255" s="211"/>
      <c r="AJ255" s="211"/>
      <c r="AK255" s="211"/>
      <c r="AL255" s="211"/>
      <c r="AM255" s="211"/>
      <c r="AN255" s="211"/>
      <c r="AO255" s="211"/>
      <c r="AP255" s="211"/>
      <c r="AQ255" s="21"/>
      <c r="AR255" s="20"/>
      <c r="AS255" s="20"/>
      <c r="AT255" s="20"/>
      <c r="AU255" s="20"/>
      <c r="AV255" s="20"/>
      <c r="AW255" s="20"/>
      <c r="AX255" s="20"/>
      <c r="AY255" s="20"/>
      <c r="AZ255" s="20"/>
      <c r="BA255" s="20"/>
      <c r="BB255" s="126"/>
    </row>
    <row r="256" spans="1:54" x14ac:dyDescent="0.15">
      <c r="A256" s="209">
        <v>19</v>
      </c>
      <c r="B256" s="210"/>
      <c r="C256" s="154"/>
      <c r="D256" s="155"/>
      <c r="E256" s="155"/>
      <c r="F256" s="155"/>
      <c r="G256" s="155"/>
      <c r="H256" s="155"/>
      <c r="I256" s="155"/>
      <c r="J256" s="157"/>
      <c r="K256" s="157"/>
      <c r="L256" s="157"/>
      <c r="M256" s="184"/>
      <c r="N256" s="157"/>
      <c r="O256" s="157"/>
      <c r="P256" s="157"/>
      <c r="Q256" s="157"/>
      <c r="R256" s="157"/>
      <c r="S256" s="157"/>
      <c r="T256" s="157"/>
      <c r="U256" s="157"/>
      <c r="V256" s="207"/>
      <c r="W256" s="212"/>
      <c r="X256" s="21"/>
      <c r="Y256" s="21"/>
      <c r="Z256" s="21"/>
      <c r="AA256" s="21"/>
      <c r="AB256" s="21"/>
      <c r="AC256" s="212"/>
      <c r="AD256" s="212"/>
      <c r="AE256" s="212"/>
      <c r="AF256" s="212"/>
      <c r="AG256" s="212"/>
      <c r="AH256" s="211"/>
      <c r="AI256" s="211"/>
      <c r="AJ256" s="211"/>
      <c r="AK256" s="211"/>
      <c r="AL256" s="211"/>
      <c r="AM256" s="211"/>
      <c r="AN256" s="211"/>
      <c r="AO256" s="211"/>
      <c r="AP256" s="211"/>
      <c r="AQ256" s="21"/>
      <c r="AR256" s="20"/>
      <c r="AS256" s="20"/>
      <c r="AT256" s="20"/>
      <c r="AU256" s="20"/>
      <c r="AV256" s="20"/>
      <c r="AW256" s="20"/>
      <c r="AX256" s="20"/>
      <c r="AY256" s="20"/>
      <c r="AZ256" s="20"/>
      <c r="BA256" s="20"/>
      <c r="BB256" s="126"/>
    </row>
    <row r="257" spans="1:54" x14ac:dyDescent="0.15">
      <c r="A257" s="209">
        <v>20</v>
      </c>
      <c r="B257" s="210"/>
      <c r="C257" s="154"/>
      <c r="D257" s="155"/>
      <c r="E257" s="155"/>
      <c r="F257" s="155"/>
      <c r="G257" s="155"/>
      <c r="H257" s="155"/>
      <c r="I257" s="155"/>
      <c r="J257" s="157"/>
      <c r="K257" s="157"/>
      <c r="L257" s="157"/>
      <c r="M257" s="184"/>
      <c r="N257" s="157"/>
      <c r="O257" s="157"/>
      <c r="P257" s="157"/>
      <c r="Q257" s="157"/>
      <c r="R257" s="157"/>
      <c r="S257" s="157"/>
      <c r="T257" s="157"/>
      <c r="U257" s="157"/>
      <c r="V257" s="207"/>
      <c r="W257" s="212"/>
      <c r="X257" s="21"/>
      <c r="Y257" s="21"/>
      <c r="Z257" s="21"/>
      <c r="AA257" s="21"/>
      <c r="AB257" s="21"/>
      <c r="AC257" s="212"/>
      <c r="AD257" s="212"/>
      <c r="AE257" s="212"/>
      <c r="AF257" s="212"/>
      <c r="AG257" s="212"/>
      <c r="AH257" s="211"/>
      <c r="AI257" s="211"/>
      <c r="AJ257" s="211"/>
      <c r="AK257" s="211"/>
      <c r="AL257" s="211"/>
      <c r="AM257" s="211"/>
      <c r="AN257" s="211"/>
      <c r="AO257" s="211"/>
      <c r="AP257" s="211"/>
      <c r="AQ257" s="21"/>
      <c r="AR257" s="20"/>
      <c r="AS257" s="20"/>
      <c r="AT257" s="20"/>
      <c r="AU257" s="20"/>
      <c r="AV257" s="20"/>
      <c r="AW257" s="20"/>
      <c r="AX257" s="20"/>
      <c r="AY257" s="20"/>
      <c r="AZ257" s="20"/>
      <c r="BA257" s="20"/>
      <c r="BB257" s="126"/>
    </row>
    <row r="258" spans="1:54" x14ac:dyDescent="0.15">
      <c r="A258" s="209">
        <v>21</v>
      </c>
      <c r="B258" s="210"/>
      <c r="C258" s="154"/>
      <c r="D258" s="155"/>
      <c r="E258" s="155"/>
      <c r="F258" s="155"/>
      <c r="G258" s="155"/>
      <c r="H258" s="155"/>
      <c r="I258" s="155"/>
      <c r="J258" s="157"/>
      <c r="K258" s="157"/>
      <c r="L258" s="157"/>
      <c r="M258" s="184"/>
      <c r="N258" s="157"/>
      <c r="O258" s="157"/>
      <c r="P258" s="157"/>
      <c r="Q258" s="157"/>
      <c r="R258" s="157"/>
      <c r="S258" s="157"/>
      <c r="T258" s="157"/>
      <c r="U258" s="157"/>
      <c r="V258" s="207"/>
      <c r="W258" s="21"/>
      <c r="X258" s="21"/>
      <c r="Y258" s="21"/>
      <c r="Z258" s="21"/>
      <c r="AA258" s="21"/>
      <c r="AB258" s="21"/>
      <c r="AC258" s="212"/>
      <c r="AD258" s="212"/>
      <c r="AE258" s="212"/>
      <c r="AF258" s="212"/>
      <c r="AG258" s="212"/>
      <c r="AH258" s="211"/>
      <c r="AI258" s="211"/>
      <c r="AJ258" s="211"/>
      <c r="AK258" s="211"/>
      <c r="AL258" s="211"/>
      <c r="AM258" s="211"/>
      <c r="AN258" s="211"/>
      <c r="AO258" s="211"/>
      <c r="AP258" s="211"/>
      <c r="AQ258" s="21"/>
      <c r="AR258" s="20"/>
      <c r="AS258" s="20"/>
      <c r="AT258" s="20"/>
      <c r="AU258" s="20"/>
      <c r="AV258" s="20"/>
      <c r="AW258" s="20"/>
      <c r="AX258" s="20"/>
      <c r="AY258" s="20"/>
      <c r="AZ258" s="20"/>
      <c r="BA258" s="20"/>
      <c r="BB258" s="126"/>
    </row>
    <row r="259" spans="1:54" x14ac:dyDescent="0.15">
      <c r="A259" s="209">
        <v>22</v>
      </c>
      <c r="B259" s="210"/>
      <c r="C259" s="154"/>
      <c r="D259" s="155"/>
      <c r="E259" s="155"/>
      <c r="F259" s="155"/>
      <c r="G259" s="155"/>
      <c r="H259" s="155"/>
      <c r="I259" s="155"/>
      <c r="J259" s="157"/>
      <c r="K259" s="157"/>
      <c r="L259" s="157"/>
      <c r="M259" s="184"/>
      <c r="N259" s="157"/>
      <c r="O259" s="157"/>
      <c r="P259" s="157"/>
      <c r="Q259" s="157"/>
      <c r="R259" s="157"/>
      <c r="S259" s="157"/>
      <c r="T259" s="157"/>
      <c r="U259" s="157"/>
      <c r="V259" s="207"/>
      <c r="W259" s="21"/>
      <c r="X259" s="21"/>
      <c r="Y259" s="21"/>
      <c r="Z259" s="21"/>
      <c r="AA259" s="21"/>
      <c r="AB259" s="21"/>
      <c r="AC259" s="212"/>
      <c r="AD259" s="212"/>
      <c r="AE259" s="212"/>
      <c r="AF259" s="212"/>
      <c r="AG259" s="212"/>
      <c r="AH259" s="211"/>
      <c r="AI259" s="211"/>
      <c r="AJ259" s="211"/>
      <c r="AK259" s="211"/>
      <c r="AL259" s="211"/>
      <c r="AM259" s="211"/>
      <c r="AN259" s="211"/>
      <c r="AO259" s="211"/>
      <c r="AP259" s="211"/>
      <c r="AQ259" s="21"/>
      <c r="AR259" s="20"/>
      <c r="AS259" s="20"/>
      <c r="AT259" s="20"/>
      <c r="AU259" s="20"/>
      <c r="AV259" s="20"/>
      <c r="AW259" s="20"/>
      <c r="AX259" s="20"/>
      <c r="AY259" s="20"/>
      <c r="AZ259" s="20"/>
      <c r="BA259" s="20"/>
      <c r="BB259" s="126"/>
    </row>
    <row r="260" spans="1:54" x14ac:dyDescent="0.15">
      <c r="A260" s="209">
        <v>23</v>
      </c>
      <c r="B260" s="210"/>
      <c r="C260" s="154"/>
      <c r="D260" s="155"/>
      <c r="E260" s="155"/>
      <c r="F260" s="155"/>
      <c r="G260" s="155"/>
      <c r="H260" s="155"/>
      <c r="I260" s="155"/>
      <c r="J260" s="157"/>
      <c r="K260" s="157"/>
      <c r="L260" s="157"/>
      <c r="M260" s="184"/>
      <c r="N260" s="157"/>
      <c r="O260" s="157"/>
      <c r="P260" s="157"/>
      <c r="Q260" s="157"/>
      <c r="R260" s="157"/>
      <c r="S260" s="157"/>
      <c r="T260" s="157"/>
      <c r="U260" s="157"/>
      <c r="V260" s="207"/>
      <c r="W260" s="21"/>
      <c r="X260" s="21"/>
      <c r="Y260" s="21"/>
      <c r="Z260" s="21"/>
      <c r="AA260" s="21"/>
      <c r="AB260" s="21"/>
      <c r="AC260" s="212"/>
      <c r="AD260" s="212"/>
      <c r="AE260" s="212"/>
      <c r="AF260" s="212"/>
      <c r="AG260" s="212"/>
      <c r="AH260" s="211"/>
      <c r="AI260" s="211"/>
      <c r="AJ260" s="211"/>
      <c r="AK260" s="211"/>
      <c r="AL260" s="211"/>
      <c r="AM260" s="211"/>
      <c r="AN260" s="211"/>
      <c r="AO260" s="211"/>
      <c r="AP260" s="211"/>
      <c r="AQ260" s="21"/>
      <c r="AR260" s="20"/>
      <c r="AS260" s="20"/>
      <c r="AT260" s="20"/>
      <c r="AU260" s="20"/>
      <c r="AV260" s="20"/>
      <c r="AW260" s="20"/>
      <c r="AX260" s="20"/>
      <c r="AY260" s="20"/>
      <c r="AZ260" s="20"/>
      <c r="BA260" s="20"/>
      <c r="BB260" s="126"/>
    </row>
    <row r="261" spans="1:54" x14ac:dyDescent="0.15">
      <c r="A261" s="209">
        <v>24</v>
      </c>
      <c r="B261" s="210"/>
      <c r="C261" s="154"/>
      <c r="D261" s="155"/>
      <c r="E261" s="155"/>
      <c r="F261" s="155"/>
      <c r="G261" s="155"/>
      <c r="H261" s="155"/>
      <c r="I261" s="155"/>
      <c r="J261" s="157"/>
      <c r="K261" s="157"/>
      <c r="L261" s="157"/>
      <c r="M261" s="184"/>
      <c r="N261" s="157"/>
      <c r="O261" s="157"/>
      <c r="P261" s="157"/>
      <c r="Q261" s="157"/>
      <c r="R261" s="157"/>
      <c r="S261" s="157"/>
      <c r="T261" s="157"/>
      <c r="U261" s="157"/>
      <c r="V261" s="207"/>
      <c r="W261" s="21"/>
      <c r="X261" s="21"/>
      <c r="Y261" s="21"/>
      <c r="Z261" s="21"/>
      <c r="AA261" s="21"/>
      <c r="AB261" s="21"/>
      <c r="AC261" s="212"/>
      <c r="AD261" s="212"/>
      <c r="AE261" s="212"/>
      <c r="AF261" s="212"/>
      <c r="AG261" s="212"/>
      <c r="AH261" s="211"/>
      <c r="AI261" s="211"/>
      <c r="AJ261" s="211"/>
      <c r="AK261" s="211"/>
      <c r="AL261" s="211"/>
      <c r="AM261" s="211"/>
      <c r="AN261" s="211"/>
      <c r="AO261" s="211"/>
      <c r="AP261" s="211"/>
      <c r="AQ261" s="21"/>
      <c r="AR261" s="20"/>
      <c r="AS261" s="20"/>
      <c r="AT261" s="20"/>
      <c r="AU261" s="20"/>
      <c r="AV261" s="20"/>
      <c r="AW261" s="20"/>
      <c r="AX261" s="20"/>
      <c r="AY261" s="20"/>
      <c r="AZ261" s="20"/>
      <c r="BA261" s="20"/>
      <c r="BB261" s="126"/>
    </row>
    <row r="262" spans="1:54" x14ac:dyDescent="0.15">
      <c r="A262" s="209">
        <v>25</v>
      </c>
      <c r="B262" s="210"/>
      <c r="C262" s="154"/>
      <c r="D262" s="155"/>
      <c r="E262" s="155"/>
      <c r="F262" s="155"/>
      <c r="G262" s="155"/>
      <c r="H262" s="155"/>
      <c r="I262" s="155"/>
      <c r="J262" s="157"/>
      <c r="K262" s="157"/>
      <c r="L262" s="157"/>
      <c r="M262" s="184"/>
      <c r="N262" s="157"/>
      <c r="O262" s="157"/>
      <c r="P262" s="157"/>
      <c r="Q262" s="157"/>
      <c r="R262" s="157"/>
      <c r="S262" s="157"/>
      <c r="T262" s="157"/>
      <c r="U262" s="157"/>
      <c r="V262" s="207"/>
      <c r="W262" s="21"/>
      <c r="X262" s="21"/>
      <c r="Y262" s="21"/>
      <c r="Z262" s="21"/>
      <c r="AA262" s="21"/>
      <c r="AB262" s="21"/>
      <c r="AC262" s="212"/>
      <c r="AD262" s="212"/>
      <c r="AE262" s="212"/>
      <c r="AF262" s="212"/>
      <c r="AG262" s="212"/>
      <c r="AH262" s="211"/>
      <c r="AI262" s="211"/>
      <c r="AJ262" s="211"/>
      <c r="AK262" s="211"/>
      <c r="AL262" s="211"/>
      <c r="AM262" s="211"/>
      <c r="AN262" s="211"/>
      <c r="AO262" s="211"/>
      <c r="AP262" s="211"/>
      <c r="AQ262" s="21"/>
      <c r="AR262" s="20"/>
      <c r="AS262" s="20"/>
      <c r="AT262" s="20"/>
      <c r="AU262" s="20"/>
      <c r="AV262" s="20"/>
      <c r="AW262" s="20"/>
      <c r="AX262" s="20"/>
      <c r="AY262" s="20"/>
      <c r="AZ262" s="20"/>
      <c r="BA262" s="20"/>
      <c r="BB262" s="126"/>
    </row>
    <row r="263" spans="1:54" x14ac:dyDescent="0.15">
      <c r="A263" s="209">
        <v>26</v>
      </c>
      <c r="B263" s="210"/>
      <c r="C263" s="154"/>
      <c r="D263" s="155"/>
      <c r="E263" s="155"/>
      <c r="F263" s="155"/>
      <c r="G263" s="155"/>
      <c r="H263" s="155"/>
      <c r="I263" s="155"/>
      <c r="J263" s="157"/>
      <c r="K263" s="157"/>
      <c r="L263" s="157"/>
      <c r="M263" s="184"/>
      <c r="N263" s="157"/>
      <c r="O263" s="157"/>
      <c r="P263" s="157"/>
      <c r="Q263" s="157"/>
      <c r="R263" s="157"/>
      <c r="S263" s="157"/>
      <c r="T263" s="157"/>
      <c r="U263" s="157"/>
      <c r="V263" s="215"/>
      <c r="W263" s="21"/>
      <c r="X263" s="21"/>
      <c r="Y263" s="21"/>
      <c r="Z263" s="21"/>
      <c r="AA263" s="21"/>
      <c r="AB263" s="21"/>
      <c r="AC263" s="212"/>
      <c r="AD263" s="212"/>
      <c r="AE263" s="212"/>
      <c r="AF263" s="212"/>
      <c r="AG263" s="212"/>
      <c r="AH263" s="211"/>
      <c r="AI263" s="211"/>
      <c r="AJ263" s="211"/>
      <c r="AK263" s="211"/>
      <c r="AL263" s="211"/>
      <c r="AM263" s="211"/>
      <c r="AN263" s="211"/>
      <c r="AO263" s="211"/>
      <c r="AP263" s="211"/>
      <c r="AQ263" s="21"/>
      <c r="AR263" s="20"/>
      <c r="AS263" s="20"/>
      <c r="AT263" s="20"/>
      <c r="AU263" s="20"/>
      <c r="AV263" s="20"/>
      <c r="AW263" s="20"/>
      <c r="AX263" s="20"/>
      <c r="AY263" s="20"/>
      <c r="AZ263" s="20"/>
      <c r="BA263" s="20"/>
      <c r="BB263" s="126"/>
    </row>
    <row r="264" spans="1:54" x14ac:dyDescent="0.15">
      <c r="A264" s="209">
        <v>27</v>
      </c>
      <c r="B264" s="214"/>
      <c r="C264" s="154"/>
      <c r="D264" s="155"/>
      <c r="E264" s="155"/>
      <c r="F264" s="155"/>
      <c r="G264" s="155"/>
      <c r="H264" s="155"/>
      <c r="I264" s="155"/>
      <c r="J264" s="157"/>
      <c r="K264" s="157"/>
      <c r="L264" s="157"/>
      <c r="M264" s="184"/>
      <c r="N264" s="157"/>
      <c r="O264" s="157"/>
      <c r="P264" s="157"/>
      <c r="Q264" s="157"/>
      <c r="R264" s="157"/>
      <c r="S264" s="157"/>
      <c r="T264" s="157"/>
      <c r="U264" s="157"/>
      <c r="V264" s="215"/>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126"/>
    </row>
    <row r="265" spans="1:54" x14ac:dyDescent="0.15">
      <c r="A265" s="209">
        <v>28</v>
      </c>
      <c r="B265" s="214"/>
      <c r="C265" s="154"/>
      <c r="D265" s="155"/>
      <c r="E265" s="155"/>
      <c r="F265" s="155"/>
      <c r="G265" s="155"/>
      <c r="H265" s="155"/>
      <c r="I265" s="155"/>
      <c r="J265" s="157"/>
      <c r="K265" s="157"/>
      <c r="L265" s="157"/>
      <c r="M265" s="184"/>
      <c r="N265" s="157"/>
      <c r="O265" s="157"/>
      <c r="P265" s="157"/>
      <c r="Q265" s="157"/>
      <c r="R265" s="157"/>
      <c r="S265" s="157"/>
      <c r="T265" s="157"/>
      <c r="U265" s="157"/>
      <c r="V265" s="215"/>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126"/>
    </row>
    <row r="266" spans="1:54" x14ac:dyDescent="0.15">
      <c r="A266" s="209">
        <v>29</v>
      </c>
      <c r="B266" s="214"/>
      <c r="C266" s="154"/>
      <c r="D266" s="155"/>
      <c r="E266" s="155"/>
      <c r="F266" s="155"/>
      <c r="G266" s="155"/>
      <c r="H266" s="155"/>
      <c r="I266" s="155"/>
      <c r="J266" s="157"/>
      <c r="K266" s="157"/>
      <c r="L266" s="157"/>
      <c r="M266" s="184"/>
      <c r="N266" s="157"/>
      <c r="O266" s="157"/>
      <c r="P266" s="157"/>
      <c r="Q266" s="157"/>
      <c r="R266" s="157"/>
      <c r="S266" s="157"/>
      <c r="T266" s="157"/>
      <c r="U266" s="157"/>
      <c r="V266" s="215"/>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126"/>
    </row>
    <row r="267" spans="1:54" ht="14.25" thickBot="1" x14ac:dyDescent="0.2">
      <c r="A267" s="209">
        <v>30</v>
      </c>
      <c r="B267" s="216"/>
      <c r="C267" s="165"/>
      <c r="D267" s="166"/>
      <c r="E267" s="166"/>
      <c r="F267" s="166"/>
      <c r="G267" s="166"/>
      <c r="H267" s="166"/>
      <c r="I267" s="166"/>
      <c r="J267" s="167"/>
      <c r="K267" s="167"/>
      <c r="L267" s="167"/>
      <c r="M267" s="185"/>
      <c r="N267" s="167"/>
      <c r="O267" s="167"/>
      <c r="P267" s="167"/>
      <c r="Q267" s="167"/>
      <c r="R267" s="167"/>
      <c r="S267" s="167"/>
      <c r="T267" s="167"/>
      <c r="U267" s="167"/>
      <c r="V267" s="129"/>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1"/>
    </row>
  </sheetData>
  <mergeCells count="20">
    <mergeCell ref="A1:R4"/>
    <mergeCell ref="S1:AC1"/>
    <mergeCell ref="AD2:AM2"/>
    <mergeCell ref="AN2:AQ4"/>
    <mergeCell ref="AD4:AM4"/>
    <mergeCell ref="S3:AC3"/>
    <mergeCell ref="AD3:AM3"/>
    <mergeCell ref="AD1:AM1"/>
    <mergeCell ref="AN1:AQ1"/>
    <mergeCell ref="V47:BB47"/>
    <mergeCell ref="AW4:BB4"/>
    <mergeCell ref="S4:AC4"/>
    <mergeCell ref="AR1:AV1"/>
    <mergeCell ref="AW2:BB2"/>
    <mergeCell ref="AR3:AV3"/>
    <mergeCell ref="AR2:AV2"/>
    <mergeCell ref="AR4:AV4"/>
    <mergeCell ref="AW1:BB1"/>
    <mergeCell ref="S2:AC2"/>
    <mergeCell ref="AW3:BB3"/>
  </mergeCells>
  <phoneticPr fontId="2"/>
  <printOptions horizontalCentered="1"/>
  <pageMargins left="0.59055118110236227" right="0.59055118110236227" top="0.59055118110236227" bottom="0.59055118110236227" header="0.51181102362204722" footer="0.51181102362204722"/>
  <pageSetup paperSize="9" fitToHeight="0" orientation="landscape" r:id="rId1"/>
  <headerFooter alignWithMargins="0">
    <oddFooter>&amp;C&amp;P/&amp;N&amp;R&amp;9Copyrights 2015 Shinnihonseiyaku Co; Ltd. All Rights Reserved.</oddFooter>
  </headerFooter>
  <ignoredErrors>
    <ignoredError sqref="V224:V226"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263"/>
  <sheetViews>
    <sheetView showGridLines="0" view="pageBreakPreview" zoomScale="85" zoomScaleNormal="85" workbookViewId="0">
      <selection sqref="A1:R4"/>
    </sheetView>
  </sheetViews>
  <sheetFormatPr defaultColWidth="9" defaultRowHeight="13.5" x14ac:dyDescent="0.15"/>
  <cols>
    <col min="1" max="54" width="2.5" style="8" customWidth="1"/>
    <col min="55" max="55" width="0.125" style="8" customWidth="1"/>
    <col min="56" max="63" width="2.5" style="8" customWidth="1"/>
    <col min="64" max="16384" width="9" style="8"/>
  </cols>
  <sheetData>
    <row r="1" spans="1:54" x14ac:dyDescent="0.15">
      <c r="A1" s="544" t="str">
        <f ca="1">RIGHT(CELL("filename",A1),LEN(CELL("filename",A1))-FIND("]",CELL("filename",A1)))</f>
        <v>4a.マッピング詳細 (荷札番号)</v>
      </c>
      <c r="B1" s="545"/>
      <c r="C1" s="545"/>
      <c r="D1" s="545"/>
      <c r="E1" s="545"/>
      <c r="F1" s="545"/>
      <c r="G1" s="545"/>
      <c r="H1" s="545"/>
      <c r="I1" s="545"/>
      <c r="J1" s="545"/>
      <c r="K1" s="545"/>
      <c r="L1" s="545"/>
      <c r="M1" s="545"/>
      <c r="N1" s="545"/>
      <c r="O1" s="545"/>
      <c r="P1" s="545"/>
      <c r="Q1" s="545"/>
      <c r="R1" s="545"/>
      <c r="S1" s="538" t="s">
        <v>614</v>
      </c>
      <c r="T1" s="538"/>
      <c r="U1" s="538"/>
      <c r="V1" s="538"/>
      <c r="W1" s="538"/>
      <c r="X1" s="538"/>
      <c r="Y1" s="538"/>
      <c r="Z1" s="538"/>
      <c r="AA1" s="538"/>
      <c r="AB1" s="538"/>
      <c r="AC1" s="538"/>
      <c r="AD1" s="538" t="s">
        <v>39</v>
      </c>
      <c r="AE1" s="538"/>
      <c r="AF1" s="538"/>
      <c r="AG1" s="538"/>
      <c r="AH1" s="538"/>
      <c r="AI1" s="538"/>
      <c r="AJ1" s="538"/>
      <c r="AK1" s="538"/>
      <c r="AL1" s="538"/>
      <c r="AM1" s="538"/>
      <c r="AN1" s="538" t="s">
        <v>40</v>
      </c>
      <c r="AO1" s="538"/>
      <c r="AP1" s="538"/>
      <c r="AQ1" s="538"/>
      <c r="AR1" s="542" t="s">
        <v>42</v>
      </c>
      <c r="AS1" s="542"/>
      <c r="AT1" s="542"/>
      <c r="AU1" s="542"/>
      <c r="AV1" s="542"/>
      <c r="AW1" s="536" t="str">
        <f>表紙!$U$34</f>
        <v>松井　美奈子</v>
      </c>
      <c r="AX1" s="536"/>
      <c r="AY1" s="536"/>
      <c r="AZ1" s="536"/>
      <c r="BA1" s="536"/>
      <c r="BB1" s="537"/>
    </row>
    <row r="2" spans="1:54" x14ac:dyDescent="0.15">
      <c r="A2" s="546"/>
      <c r="B2" s="547"/>
      <c r="C2" s="547"/>
      <c r="D2" s="547"/>
      <c r="E2" s="547"/>
      <c r="F2" s="547"/>
      <c r="G2" s="547"/>
      <c r="H2" s="547"/>
      <c r="I2" s="547"/>
      <c r="J2" s="547"/>
      <c r="K2" s="547"/>
      <c r="L2" s="547"/>
      <c r="M2" s="547"/>
      <c r="N2" s="547"/>
      <c r="O2" s="547"/>
      <c r="P2" s="547"/>
      <c r="Q2" s="547"/>
      <c r="R2" s="547"/>
      <c r="S2" s="550">
        <f>表紙!$A$2</f>
        <v>90000</v>
      </c>
      <c r="T2" s="550"/>
      <c r="U2" s="550"/>
      <c r="V2" s="550"/>
      <c r="W2" s="550"/>
      <c r="X2" s="550"/>
      <c r="Y2" s="550"/>
      <c r="Z2" s="550"/>
      <c r="AA2" s="550"/>
      <c r="AB2" s="550"/>
      <c r="AC2" s="550"/>
      <c r="AD2" s="550" t="str">
        <f>表紙!$L$2</f>
        <v>IF05-00-0008</v>
      </c>
      <c r="AE2" s="550"/>
      <c r="AF2" s="550"/>
      <c r="AG2" s="550"/>
      <c r="AH2" s="550"/>
      <c r="AI2" s="550"/>
      <c r="AJ2" s="550"/>
      <c r="AK2" s="550"/>
      <c r="AL2" s="550"/>
      <c r="AM2" s="550"/>
      <c r="AN2" s="552">
        <f>MAX(改定履歴!$A$7:$C$45)</f>
        <v>6.4</v>
      </c>
      <c r="AO2" s="552"/>
      <c r="AP2" s="552"/>
      <c r="AQ2" s="552"/>
      <c r="AR2" s="543" t="s">
        <v>43</v>
      </c>
      <c r="AS2" s="543"/>
      <c r="AT2" s="543"/>
      <c r="AU2" s="543"/>
      <c r="AV2" s="543"/>
      <c r="AW2" s="539">
        <f>表紙!$AD$34</f>
        <v>42870</v>
      </c>
      <c r="AX2" s="540"/>
      <c r="AY2" s="540"/>
      <c r="AZ2" s="540"/>
      <c r="BA2" s="540"/>
      <c r="BB2" s="541"/>
    </row>
    <row r="3" spans="1:54" x14ac:dyDescent="0.15">
      <c r="A3" s="546"/>
      <c r="B3" s="547"/>
      <c r="C3" s="547"/>
      <c r="D3" s="547"/>
      <c r="E3" s="547"/>
      <c r="F3" s="547"/>
      <c r="G3" s="547"/>
      <c r="H3" s="547"/>
      <c r="I3" s="547"/>
      <c r="J3" s="547"/>
      <c r="K3" s="547"/>
      <c r="L3" s="547"/>
      <c r="M3" s="547"/>
      <c r="N3" s="547"/>
      <c r="O3" s="547"/>
      <c r="P3" s="547"/>
      <c r="Q3" s="547"/>
      <c r="R3" s="547"/>
      <c r="S3" s="551" t="s">
        <v>50</v>
      </c>
      <c r="T3" s="551"/>
      <c r="U3" s="551"/>
      <c r="V3" s="551"/>
      <c r="W3" s="551"/>
      <c r="X3" s="551"/>
      <c r="Y3" s="551"/>
      <c r="Z3" s="551"/>
      <c r="AA3" s="551"/>
      <c r="AB3" s="551"/>
      <c r="AC3" s="551"/>
      <c r="AD3" s="551" t="s">
        <v>51</v>
      </c>
      <c r="AE3" s="551"/>
      <c r="AF3" s="551"/>
      <c r="AG3" s="551"/>
      <c r="AH3" s="551"/>
      <c r="AI3" s="551"/>
      <c r="AJ3" s="551"/>
      <c r="AK3" s="551"/>
      <c r="AL3" s="551"/>
      <c r="AM3" s="551"/>
      <c r="AN3" s="552"/>
      <c r="AO3" s="552"/>
      <c r="AP3" s="552"/>
      <c r="AQ3" s="552"/>
      <c r="AR3" s="543" t="s">
        <v>44</v>
      </c>
      <c r="AS3" s="543"/>
      <c r="AT3" s="543"/>
      <c r="AU3" s="543"/>
      <c r="AV3" s="543"/>
      <c r="AW3" s="540" t="str">
        <f>表紙!$U$37</f>
        <v>佐熊　彩佳</v>
      </c>
      <c r="AX3" s="540"/>
      <c r="AY3" s="540"/>
      <c r="AZ3" s="540"/>
      <c r="BA3" s="540"/>
      <c r="BB3" s="541"/>
    </row>
    <row r="4" spans="1:54" x14ac:dyDescent="0.15">
      <c r="A4" s="546"/>
      <c r="B4" s="547"/>
      <c r="C4" s="547"/>
      <c r="D4" s="547"/>
      <c r="E4" s="547"/>
      <c r="F4" s="547"/>
      <c r="G4" s="547"/>
      <c r="H4" s="547"/>
      <c r="I4" s="547"/>
      <c r="J4" s="547"/>
      <c r="K4" s="547"/>
      <c r="L4" s="547"/>
      <c r="M4" s="547"/>
      <c r="N4" s="547"/>
      <c r="O4" s="547"/>
      <c r="P4" s="547"/>
      <c r="Q4" s="547"/>
      <c r="R4" s="547"/>
      <c r="S4" s="550" t="str">
        <f>表紙!$A$10</f>
        <v>次期システム構築プロジェクト</v>
      </c>
      <c r="T4" s="550"/>
      <c r="U4" s="550"/>
      <c r="V4" s="550"/>
      <c r="W4" s="550"/>
      <c r="X4" s="550"/>
      <c r="Y4" s="550"/>
      <c r="Z4" s="550"/>
      <c r="AA4" s="550"/>
      <c r="AB4" s="550"/>
      <c r="AC4" s="550"/>
      <c r="AD4" s="550" t="str">
        <f>表紙!$A$15</f>
        <v>インターフェース設計書_ESBBC0015(出荷指示情報連携（CC4DM）)</v>
      </c>
      <c r="AE4" s="550"/>
      <c r="AF4" s="550"/>
      <c r="AG4" s="550"/>
      <c r="AH4" s="550"/>
      <c r="AI4" s="550"/>
      <c r="AJ4" s="550"/>
      <c r="AK4" s="550"/>
      <c r="AL4" s="550"/>
      <c r="AM4" s="550"/>
      <c r="AN4" s="552"/>
      <c r="AO4" s="552"/>
      <c r="AP4" s="552"/>
      <c r="AQ4" s="552"/>
      <c r="AR4" s="543" t="s">
        <v>45</v>
      </c>
      <c r="AS4" s="543"/>
      <c r="AT4" s="543"/>
      <c r="AU4" s="543"/>
      <c r="AV4" s="543"/>
      <c r="AW4" s="548">
        <f>表紙!$AD$37</f>
        <v>45566</v>
      </c>
      <c r="AX4" s="548"/>
      <c r="AY4" s="548"/>
      <c r="AZ4" s="548"/>
      <c r="BA4" s="548"/>
      <c r="BB4" s="549"/>
    </row>
    <row r="5" spans="1:54" x14ac:dyDescent="0.15">
      <c r="A5" s="3"/>
      <c r="B5" s="3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2"/>
      <c r="AS5" s="2"/>
      <c r="AT5" s="2"/>
      <c r="AU5" s="2"/>
      <c r="AV5" s="2"/>
      <c r="AW5" s="2"/>
      <c r="AX5" s="2"/>
      <c r="AY5" s="2"/>
      <c r="AZ5" s="2"/>
      <c r="BA5" s="2"/>
      <c r="BB5" s="4"/>
    </row>
    <row r="6" spans="1:54" ht="13.5" customHeight="1" x14ac:dyDescent="0.15">
      <c r="A6" s="171" t="s">
        <v>76</v>
      </c>
      <c r="B6" s="50"/>
      <c r="C6" s="50"/>
      <c r="D6" s="50"/>
      <c r="E6" s="50"/>
      <c r="F6" s="51"/>
      <c r="G6" s="159">
        <v>1</v>
      </c>
      <c r="H6" s="159"/>
      <c r="I6" s="159"/>
      <c r="J6" s="159"/>
      <c r="K6" s="160"/>
      <c r="L6" s="160"/>
      <c r="M6" s="160"/>
      <c r="N6" s="160"/>
      <c r="O6" s="160"/>
      <c r="P6" s="159"/>
      <c r="Q6" s="159"/>
      <c r="R6" s="159"/>
      <c r="S6" s="159"/>
      <c r="T6" s="159"/>
      <c r="U6" s="159"/>
      <c r="V6" s="159"/>
      <c r="W6" s="159"/>
      <c r="X6" s="160"/>
      <c r="Y6" s="160"/>
      <c r="Z6" s="160"/>
      <c r="AA6" s="160"/>
      <c r="AB6" s="161"/>
      <c r="AC6" s="162"/>
      <c r="AD6" s="162"/>
      <c r="AE6" s="162"/>
      <c r="AF6" s="162"/>
      <c r="AG6" s="162"/>
      <c r="AH6" s="162"/>
      <c r="AI6" s="162"/>
      <c r="AJ6" s="162"/>
      <c r="AK6" s="162"/>
      <c r="AL6" s="162"/>
      <c r="AM6" s="162"/>
      <c r="AN6" s="162"/>
      <c r="AO6" s="162"/>
      <c r="AP6" s="162"/>
      <c r="AQ6" s="162"/>
      <c r="AR6" s="163"/>
      <c r="AS6" s="163"/>
      <c r="AT6" s="163"/>
      <c r="AU6" s="163"/>
      <c r="AV6" s="163"/>
      <c r="AW6" s="163"/>
      <c r="AX6" s="163"/>
      <c r="AY6" s="163"/>
      <c r="AZ6" s="163"/>
      <c r="BA6" s="163"/>
      <c r="BB6" s="164"/>
    </row>
    <row r="7" spans="1:54" ht="13.5" customHeight="1" x14ac:dyDescent="0.15">
      <c r="A7" s="49" t="s">
        <v>77</v>
      </c>
      <c r="B7" s="50"/>
      <c r="C7" s="50"/>
      <c r="D7" s="50"/>
      <c r="E7" s="50"/>
      <c r="F7" s="51"/>
      <c r="G7" s="102"/>
      <c r="H7" s="102"/>
      <c r="I7" s="102"/>
      <c r="J7" s="102"/>
      <c r="K7" s="103"/>
      <c r="L7" s="103"/>
      <c r="M7" s="103"/>
      <c r="N7" s="103"/>
      <c r="O7" s="103"/>
      <c r="P7" s="102"/>
      <c r="Q7" s="102"/>
      <c r="R7" s="102"/>
      <c r="S7" s="102"/>
      <c r="T7" s="102"/>
      <c r="U7" s="102"/>
      <c r="V7" s="102"/>
      <c r="W7" s="102"/>
      <c r="X7" s="103"/>
      <c r="Y7" s="103"/>
      <c r="Z7" s="103"/>
      <c r="AA7" s="103"/>
      <c r="AB7" s="104"/>
      <c r="AC7" s="105"/>
      <c r="AD7" s="105"/>
      <c r="AE7" s="105"/>
      <c r="AF7" s="105"/>
      <c r="AG7" s="105"/>
      <c r="AH7" s="105"/>
      <c r="AI7" s="105"/>
      <c r="AJ7" s="105"/>
      <c r="AK7" s="105"/>
      <c r="AL7" s="105"/>
      <c r="AM7" s="105"/>
      <c r="AN7" s="105"/>
      <c r="AO7" s="105"/>
      <c r="AP7" s="105"/>
      <c r="AQ7" s="105"/>
      <c r="AR7" s="67"/>
      <c r="AS7" s="67"/>
      <c r="AT7" s="67"/>
      <c r="AU7" s="67"/>
      <c r="AV7" s="67"/>
      <c r="AW7" s="67"/>
      <c r="AX7" s="67"/>
      <c r="AY7" s="67"/>
      <c r="AZ7" s="67"/>
      <c r="BA7" s="67"/>
      <c r="BB7" s="119"/>
    </row>
    <row r="8" spans="1:54" ht="13.5" customHeight="1" x14ac:dyDescent="0.15">
      <c r="A8" s="49" t="s">
        <v>78</v>
      </c>
      <c r="B8" s="50"/>
      <c r="C8" s="50"/>
      <c r="D8" s="50"/>
      <c r="E8" s="50"/>
      <c r="F8" s="51"/>
      <c r="G8" s="102"/>
      <c r="H8" s="102"/>
      <c r="I8" s="102"/>
      <c r="J8" s="102"/>
      <c r="K8" s="103"/>
      <c r="L8" s="103"/>
      <c r="M8" s="103"/>
      <c r="N8" s="103"/>
      <c r="O8" s="103"/>
      <c r="P8" s="102"/>
      <c r="Q8" s="102"/>
      <c r="R8" s="102"/>
      <c r="S8" s="102"/>
      <c r="T8" s="102"/>
      <c r="U8" s="102"/>
      <c r="V8" s="102"/>
      <c r="W8" s="102"/>
      <c r="X8" s="103"/>
      <c r="Y8" s="103"/>
      <c r="Z8" s="103"/>
      <c r="AA8" s="103"/>
      <c r="AB8" s="104"/>
      <c r="AC8" s="105"/>
      <c r="AD8" s="105"/>
      <c r="AE8" s="105"/>
      <c r="AF8" s="105"/>
      <c r="AG8" s="105"/>
      <c r="AH8" s="105"/>
      <c r="AI8" s="105"/>
      <c r="AJ8" s="105"/>
      <c r="AK8" s="105"/>
      <c r="AL8" s="105"/>
      <c r="AM8" s="105"/>
      <c r="AN8" s="105"/>
      <c r="AO8" s="105"/>
      <c r="AP8" s="105"/>
      <c r="AQ8" s="105"/>
      <c r="AR8" s="67"/>
      <c r="AS8" s="67"/>
      <c r="AT8" s="67"/>
      <c r="AU8" s="67"/>
      <c r="AV8" s="67"/>
      <c r="AW8" s="67"/>
      <c r="AX8" s="67"/>
      <c r="AY8" s="67"/>
      <c r="AZ8" s="67"/>
      <c r="BA8" s="67"/>
      <c r="BB8" s="119"/>
    </row>
    <row r="9" spans="1:54" ht="13.5" customHeight="1" x14ac:dyDescent="0.15">
      <c r="A9" s="49" t="s">
        <v>79</v>
      </c>
      <c r="B9" s="50"/>
      <c r="C9" s="50"/>
      <c r="D9" s="50"/>
      <c r="E9" s="50"/>
      <c r="F9" s="51"/>
      <c r="G9" s="102"/>
      <c r="H9" s="102"/>
      <c r="I9" s="102"/>
      <c r="J9" s="102"/>
      <c r="K9" s="103"/>
      <c r="L9" s="103"/>
      <c r="M9" s="103"/>
      <c r="N9" s="103"/>
      <c r="O9" s="103"/>
      <c r="P9" s="102"/>
      <c r="Q9" s="102"/>
      <c r="R9" s="102"/>
      <c r="S9" s="102"/>
      <c r="T9" s="102"/>
      <c r="U9" s="102"/>
      <c r="V9" s="102"/>
      <c r="W9" s="102"/>
      <c r="X9" s="103"/>
      <c r="Y9" s="103"/>
      <c r="Z9" s="103"/>
      <c r="AA9" s="103"/>
      <c r="AB9" s="104"/>
      <c r="AC9" s="105"/>
      <c r="AD9" s="105"/>
      <c r="AE9" s="105"/>
      <c r="AF9" s="105"/>
      <c r="AG9" s="105"/>
      <c r="AH9" s="105"/>
      <c r="AI9" s="105"/>
      <c r="AJ9" s="105"/>
      <c r="AK9" s="105"/>
      <c r="AL9" s="105"/>
      <c r="AM9" s="105"/>
      <c r="AN9" s="105"/>
      <c r="AO9" s="105"/>
      <c r="AP9" s="105"/>
      <c r="AQ9" s="105"/>
      <c r="AR9" s="67"/>
      <c r="AS9" s="67"/>
      <c r="AT9" s="67"/>
      <c r="AU9" s="67"/>
      <c r="AV9" s="67"/>
      <c r="AW9" s="67"/>
      <c r="AX9" s="67"/>
      <c r="AY9" s="67"/>
      <c r="AZ9" s="67"/>
      <c r="BA9" s="67"/>
      <c r="BB9" s="119"/>
    </row>
    <row r="10" spans="1:54" ht="13.5" customHeight="1" x14ac:dyDescent="0.15">
      <c r="A10" s="120" t="s">
        <v>58</v>
      </c>
      <c r="B10" s="106"/>
      <c r="C10" s="117" t="s">
        <v>75</v>
      </c>
      <c r="D10" s="97"/>
      <c r="E10" s="107"/>
      <c r="F10" s="107"/>
      <c r="G10" s="107"/>
      <c r="H10" s="107"/>
      <c r="I10" s="107"/>
      <c r="J10" s="107"/>
      <c r="K10" s="107"/>
      <c r="L10" s="107"/>
      <c r="M10" s="107"/>
      <c r="N10" s="107"/>
      <c r="O10" s="107"/>
      <c r="P10" s="107"/>
      <c r="Q10" s="107"/>
      <c r="R10" s="107"/>
      <c r="S10" s="118"/>
      <c r="T10" s="107"/>
      <c r="U10" s="107"/>
      <c r="V10" s="158" t="s">
        <v>118</v>
      </c>
      <c r="W10" s="107"/>
      <c r="X10" s="107"/>
      <c r="Y10" s="107"/>
      <c r="Z10" s="107"/>
      <c r="AA10" s="107"/>
      <c r="AB10" s="107"/>
      <c r="AC10" s="107"/>
      <c r="AD10" s="107"/>
      <c r="AE10" s="107"/>
      <c r="AF10" s="107"/>
      <c r="AG10" s="107"/>
      <c r="AH10" s="107"/>
      <c r="AI10" s="107"/>
      <c r="AJ10" s="107"/>
      <c r="AK10" s="107"/>
      <c r="AL10" s="100"/>
      <c r="AM10" s="100"/>
      <c r="AN10" s="100"/>
      <c r="AO10" s="100"/>
      <c r="AP10" s="100"/>
      <c r="AQ10" s="100"/>
      <c r="AR10" s="101"/>
      <c r="AS10" s="101"/>
      <c r="AT10" s="101"/>
      <c r="AU10" s="101"/>
      <c r="AV10" s="101"/>
      <c r="AW10" s="101"/>
      <c r="AX10" s="101"/>
      <c r="AY10" s="101"/>
      <c r="AZ10" s="101"/>
      <c r="BA10" s="101"/>
      <c r="BB10" s="121"/>
    </row>
    <row r="11" spans="1:54" ht="13.5" customHeight="1" x14ac:dyDescent="0.15">
      <c r="A11" s="122">
        <v>1</v>
      </c>
      <c r="B11" s="114"/>
      <c r="C11" s="152" t="s">
        <v>130</v>
      </c>
      <c r="D11" s="153"/>
      <c r="E11" s="153"/>
      <c r="F11" s="153"/>
      <c r="G11" s="153"/>
      <c r="H11" s="153"/>
      <c r="I11" s="153"/>
      <c r="J11" s="156"/>
      <c r="K11" s="156"/>
      <c r="L11" s="153"/>
      <c r="M11" s="181"/>
      <c r="N11" s="156" t="s">
        <v>302</v>
      </c>
      <c r="O11" s="156"/>
      <c r="P11" s="156"/>
      <c r="Q11" s="156"/>
      <c r="R11" s="156"/>
      <c r="S11" s="156"/>
      <c r="T11" s="156"/>
      <c r="U11" s="156"/>
      <c r="V11" s="193" t="s">
        <v>641</v>
      </c>
      <c r="W11" s="187"/>
      <c r="X11" s="56"/>
      <c r="Y11" s="56"/>
      <c r="Z11" s="56"/>
      <c r="AA11" s="56"/>
      <c r="AB11" s="56"/>
      <c r="AC11" s="56"/>
      <c r="AD11" s="56"/>
      <c r="AE11" s="56"/>
      <c r="AF11" s="56"/>
      <c r="AG11" s="56"/>
      <c r="AH11" s="56"/>
      <c r="AI11" s="56"/>
      <c r="AJ11" s="56"/>
      <c r="AK11" s="56"/>
      <c r="AL11" s="108"/>
      <c r="AM11" s="108"/>
      <c r="AN11" s="108"/>
      <c r="AO11" s="108"/>
      <c r="AP11" s="108"/>
      <c r="AQ11" s="108"/>
      <c r="AR11" s="109"/>
      <c r="AS11" s="109"/>
      <c r="AT11" s="109"/>
      <c r="AU11" s="109"/>
      <c r="AV11" s="109"/>
      <c r="AW11" s="109"/>
      <c r="AX11" s="109"/>
      <c r="AY11" s="109"/>
      <c r="AZ11" s="109"/>
      <c r="BA11" s="109"/>
      <c r="BB11" s="123"/>
    </row>
    <row r="12" spans="1:54" ht="13.5" customHeight="1" x14ac:dyDescent="0.15">
      <c r="A12" s="124">
        <v>2</v>
      </c>
      <c r="B12" s="115"/>
      <c r="C12" s="154" t="s">
        <v>131</v>
      </c>
      <c r="D12" s="155"/>
      <c r="E12" s="155"/>
      <c r="F12" s="155"/>
      <c r="G12" s="155"/>
      <c r="H12" s="155"/>
      <c r="I12" s="155"/>
      <c r="J12" s="157"/>
      <c r="K12" s="157"/>
      <c r="L12" s="155"/>
      <c r="M12" s="182"/>
      <c r="N12" s="157" t="s">
        <v>303</v>
      </c>
      <c r="O12" s="157"/>
      <c r="P12" s="157"/>
      <c r="Q12" s="157"/>
      <c r="R12" s="157"/>
      <c r="S12" s="157"/>
      <c r="T12" s="157"/>
      <c r="U12" s="157"/>
      <c r="V12" s="190" t="s">
        <v>642</v>
      </c>
      <c r="W12" s="189"/>
      <c r="X12" s="59"/>
      <c r="Y12" s="59"/>
      <c r="Z12" s="59"/>
      <c r="AA12" s="59"/>
      <c r="AB12" s="59"/>
      <c r="AC12" s="59"/>
      <c r="AD12" s="59"/>
      <c r="AE12" s="59"/>
      <c r="AF12" s="59"/>
      <c r="AG12" s="59"/>
      <c r="AH12" s="59"/>
      <c r="AI12" s="59"/>
      <c r="AJ12" s="59"/>
      <c r="AK12" s="59"/>
      <c r="AL12" s="110"/>
      <c r="AM12" s="110"/>
      <c r="AN12" s="110"/>
      <c r="AO12" s="110"/>
      <c r="AP12" s="110"/>
      <c r="AQ12" s="110"/>
      <c r="AR12" s="111"/>
      <c r="AS12" s="111"/>
      <c r="AT12" s="111"/>
      <c r="AU12" s="111"/>
      <c r="AV12" s="111"/>
      <c r="AW12" s="111"/>
      <c r="AX12" s="111"/>
      <c r="AY12" s="111"/>
      <c r="AZ12" s="111"/>
      <c r="BA12" s="111"/>
      <c r="BB12" s="125"/>
    </row>
    <row r="13" spans="1:54" ht="13.5" customHeight="1" x14ac:dyDescent="0.15">
      <c r="A13" s="124">
        <v>3</v>
      </c>
      <c r="B13" s="115"/>
      <c r="C13" s="154" t="s">
        <v>132</v>
      </c>
      <c r="D13" s="155"/>
      <c r="E13" s="155"/>
      <c r="F13" s="155"/>
      <c r="G13" s="155"/>
      <c r="H13" s="155"/>
      <c r="I13" s="155"/>
      <c r="J13" s="157"/>
      <c r="K13" s="157"/>
      <c r="L13" s="155"/>
      <c r="M13" s="182"/>
      <c r="N13" s="157" t="s">
        <v>304</v>
      </c>
      <c r="O13" s="157"/>
      <c r="P13" s="157"/>
      <c r="Q13" s="157"/>
      <c r="R13" s="157"/>
      <c r="S13" s="157"/>
      <c r="T13" s="157"/>
      <c r="U13" s="157"/>
      <c r="V13" s="190" t="s">
        <v>642</v>
      </c>
      <c r="W13" s="189"/>
      <c r="X13" s="59"/>
      <c r="Y13" s="59"/>
      <c r="Z13" s="59"/>
      <c r="AA13" s="59"/>
      <c r="AB13" s="59"/>
      <c r="AC13" s="59"/>
      <c r="AD13" s="59"/>
      <c r="AE13" s="59"/>
      <c r="AF13" s="59"/>
      <c r="AG13" s="59"/>
      <c r="AH13" s="59"/>
      <c r="AI13" s="59"/>
      <c r="AJ13" s="59"/>
      <c r="AK13" s="59"/>
      <c r="AL13" s="19"/>
      <c r="AM13" s="19"/>
      <c r="AN13" s="19"/>
      <c r="AO13" s="110"/>
      <c r="AP13" s="110"/>
      <c r="AQ13" s="110"/>
      <c r="AR13" s="111"/>
      <c r="AS13" s="111"/>
      <c r="AT13" s="111"/>
      <c r="AU13" s="111"/>
      <c r="AV13" s="111"/>
      <c r="AW13" s="111"/>
      <c r="AX13" s="111"/>
      <c r="AY13" s="111"/>
      <c r="AZ13" s="111"/>
      <c r="BA13" s="111"/>
      <c r="BB13" s="125"/>
    </row>
    <row r="14" spans="1:54" ht="13.5" customHeight="1" x14ac:dyDescent="0.15">
      <c r="A14" s="124">
        <v>4</v>
      </c>
      <c r="B14" s="115"/>
      <c r="C14" s="154" t="s">
        <v>133</v>
      </c>
      <c r="D14" s="155"/>
      <c r="E14" s="155"/>
      <c r="F14" s="155"/>
      <c r="G14" s="155"/>
      <c r="H14" s="155"/>
      <c r="I14" s="155"/>
      <c r="J14" s="157"/>
      <c r="K14" s="157"/>
      <c r="L14" s="155"/>
      <c r="M14" s="182"/>
      <c r="N14" s="157" t="s">
        <v>305</v>
      </c>
      <c r="O14" s="157"/>
      <c r="P14" s="157"/>
      <c r="Q14" s="157"/>
      <c r="R14" s="157"/>
      <c r="S14" s="157"/>
      <c r="T14" s="157"/>
      <c r="U14" s="157"/>
      <c r="V14" s="190" t="s">
        <v>642</v>
      </c>
      <c r="W14" s="189"/>
      <c r="X14" s="59"/>
      <c r="Y14" s="59"/>
      <c r="Z14" s="59"/>
      <c r="AA14" s="59"/>
      <c r="AB14" s="59"/>
      <c r="AC14" s="59"/>
      <c r="AD14" s="59"/>
      <c r="AE14" s="59"/>
      <c r="AF14" s="59"/>
      <c r="AG14" s="59"/>
      <c r="AH14" s="59"/>
      <c r="AI14" s="59"/>
      <c r="AJ14" s="59"/>
      <c r="AK14" s="59"/>
      <c r="AL14" s="19"/>
      <c r="AM14" s="19"/>
      <c r="AN14" s="19"/>
      <c r="AO14" s="110"/>
      <c r="AP14" s="110"/>
      <c r="AQ14" s="110"/>
      <c r="AR14" s="111"/>
      <c r="AS14" s="111"/>
      <c r="AT14" s="111"/>
      <c r="AU14" s="111"/>
      <c r="AV14" s="111"/>
      <c r="AW14" s="111"/>
      <c r="AX14" s="111"/>
      <c r="AY14" s="111"/>
      <c r="AZ14" s="111"/>
      <c r="BA14" s="111"/>
      <c r="BB14" s="125"/>
    </row>
    <row r="15" spans="1:54" ht="13.5" customHeight="1" x14ac:dyDescent="0.15">
      <c r="A15" s="124">
        <v>5</v>
      </c>
      <c r="B15" s="115"/>
      <c r="C15" s="154" t="s">
        <v>196</v>
      </c>
      <c r="D15" s="155"/>
      <c r="E15" s="155"/>
      <c r="F15" s="155"/>
      <c r="G15" s="155"/>
      <c r="H15" s="155"/>
      <c r="I15" s="155"/>
      <c r="J15" s="157"/>
      <c r="K15" s="157"/>
      <c r="L15" s="155"/>
      <c r="M15" s="182"/>
      <c r="N15" s="157" t="s">
        <v>306</v>
      </c>
      <c r="O15" s="157"/>
      <c r="P15" s="157"/>
      <c r="Q15" s="157"/>
      <c r="R15" s="157"/>
      <c r="S15" s="157"/>
      <c r="T15" s="157"/>
      <c r="U15" s="157"/>
      <c r="V15" s="190" t="s">
        <v>642</v>
      </c>
      <c r="W15" s="113"/>
      <c r="X15" s="19"/>
      <c r="Y15" s="19"/>
      <c r="Z15" s="19"/>
      <c r="AA15" s="19"/>
      <c r="AB15" s="112"/>
      <c r="AC15" s="113"/>
      <c r="AD15" s="113"/>
      <c r="AE15" s="113"/>
      <c r="AF15" s="113"/>
      <c r="AG15" s="113"/>
      <c r="AH15" s="110"/>
      <c r="AI15" s="110"/>
      <c r="AJ15" s="110"/>
      <c r="AK15" s="110"/>
      <c r="AL15" s="110"/>
      <c r="AM15" s="110"/>
      <c r="AN15" s="110"/>
      <c r="AO15" s="110"/>
      <c r="AP15" s="110"/>
      <c r="AQ15" s="110"/>
      <c r="AR15" s="111"/>
      <c r="AS15" s="111"/>
      <c r="AT15" s="111"/>
      <c r="AU15" s="111"/>
      <c r="AV15" s="111"/>
      <c r="AW15" s="111"/>
      <c r="AX15" s="111"/>
      <c r="AY15" s="111"/>
      <c r="AZ15" s="111"/>
      <c r="BA15" s="111"/>
      <c r="BB15" s="125"/>
    </row>
    <row r="16" spans="1:54" ht="13.5" customHeight="1" x14ac:dyDescent="0.15">
      <c r="A16" s="124">
        <v>6</v>
      </c>
      <c r="B16" s="115"/>
      <c r="C16" s="154" t="s">
        <v>197</v>
      </c>
      <c r="D16" s="155"/>
      <c r="E16" s="155"/>
      <c r="F16" s="155"/>
      <c r="G16" s="155"/>
      <c r="H16" s="155"/>
      <c r="I16" s="155"/>
      <c r="J16" s="157"/>
      <c r="K16" s="157"/>
      <c r="L16" s="155"/>
      <c r="M16" s="182"/>
      <c r="N16" s="157" t="s">
        <v>307</v>
      </c>
      <c r="O16" s="157"/>
      <c r="P16" s="157"/>
      <c r="Q16" s="157"/>
      <c r="R16" s="157"/>
      <c r="S16" s="157"/>
      <c r="T16" s="157"/>
      <c r="U16" s="157"/>
      <c r="V16" s="190" t="s">
        <v>642</v>
      </c>
      <c r="W16" s="113"/>
      <c r="X16" s="19"/>
      <c r="Y16" s="19"/>
      <c r="Z16" s="19"/>
      <c r="AA16" s="19"/>
      <c r="AB16" s="19"/>
      <c r="AC16" s="113"/>
      <c r="AD16" s="113"/>
      <c r="AE16" s="113"/>
      <c r="AF16" s="113"/>
      <c r="AG16" s="113"/>
      <c r="AH16" s="110"/>
      <c r="AI16" s="110"/>
      <c r="AJ16" s="110"/>
      <c r="AK16" s="110"/>
      <c r="AL16" s="110"/>
      <c r="AM16" s="110"/>
      <c r="AN16" s="110"/>
      <c r="AO16" s="110"/>
      <c r="AP16" s="110"/>
      <c r="AQ16" s="110"/>
      <c r="AR16" s="111"/>
      <c r="AS16" s="111"/>
      <c r="AT16" s="111"/>
      <c r="AU16" s="111"/>
      <c r="AV16" s="111"/>
      <c r="AW16" s="111"/>
      <c r="AX16" s="111"/>
      <c r="AY16" s="111"/>
      <c r="AZ16" s="111"/>
      <c r="BA16" s="111"/>
      <c r="BB16" s="125"/>
    </row>
    <row r="17" spans="1:54" ht="13.5" customHeight="1" x14ac:dyDescent="0.15">
      <c r="A17" s="124">
        <v>7</v>
      </c>
      <c r="B17" s="115"/>
      <c r="C17" s="154" t="s">
        <v>198</v>
      </c>
      <c r="D17" s="155"/>
      <c r="E17" s="155"/>
      <c r="F17" s="155"/>
      <c r="G17" s="155"/>
      <c r="H17" s="155"/>
      <c r="I17" s="155"/>
      <c r="J17" s="157"/>
      <c r="K17" s="157"/>
      <c r="L17" s="155"/>
      <c r="M17" s="182"/>
      <c r="N17" s="157" t="s">
        <v>308</v>
      </c>
      <c r="O17" s="157"/>
      <c r="P17" s="157"/>
      <c r="Q17" s="157"/>
      <c r="R17" s="157"/>
      <c r="S17" s="157"/>
      <c r="T17" s="157"/>
      <c r="U17" s="157"/>
      <c r="V17" s="190" t="s">
        <v>642</v>
      </c>
      <c r="W17" s="113"/>
      <c r="X17" s="19"/>
      <c r="Y17" s="19"/>
      <c r="Z17" s="19"/>
      <c r="AA17" s="19"/>
      <c r="AB17" s="19"/>
      <c r="AC17" s="113"/>
      <c r="AD17" s="113"/>
      <c r="AE17" s="113"/>
      <c r="AF17" s="113"/>
      <c r="AG17" s="113"/>
      <c r="AH17" s="110"/>
      <c r="AI17" s="110"/>
      <c r="AJ17" s="110"/>
      <c r="AK17" s="110"/>
      <c r="AL17" s="110"/>
      <c r="AM17" s="110"/>
      <c r="AN17" s="110"/>
      <c r="AO17" s="110"/>
      <c r="AP17" s="110"/>
      <c r="AQ17" s="110"/>
      <c r="AR17" s="111"/>
      <c r="AS17" s="111"/>
      <c r="AT17" s="111"/>
      <c r="AU17" s="111"/>
      <c r="AV17" s="111"/>
      <c r="AW17" s="111"/>
      <c r="AX17" s="111"/>
      <c r="AY17" s="111"/>
      <c r="AZ17" s="111"/>
      <c r="BA17" s="111"/>
      <c r="BB17" s="125"/>
    </row>
    <row r="18" spans="1:54" ht="13.5" customHeight="1" x14ac:dyDescent="0.15">
      <c r="A18" s="124">
        <v>8</v>
      </c>
      <c r="B18" s="115"/>
      <c r="C18" s="154" t="s">
        <v>134</v>
      </c>
      <c r="D18" s="155"/>
      <c r="E18" s="155"/>
      <c r="F18" s="155"/>
      <c r="G18" s="155"/>
      <c r="H18" s="155"/>
      <c r="I18" s="155"/>
      <c r="J18" s="157"/>
      <c r="K18" s="157"/>
      <c r="L18" s="155"/>
      <c r="M18" s="182"/>
      <c r="N18" s="157" t="s">
        <v>309</v>
      </c>
      <c r="O18" s="157"/>
      <c r="P18" s="157"/>
      <c r="Q18" s="157"/>
      <c r="R18" s="157"/>
      <c r="S18" s="157"/>
      <c r="T18" s="157"/>
      <c r="U18" s="157"/>
      <c r="V18" s="190" t="s">
        <v>643</v>
      </c>
      <c r="W18" s="113"/>
      <c r="X18" s="19"/>
      <c r="Y18" s="19"/>
      <c r="Z18" s="19"/>
      <c r="AA18" s="19"/>
      <c r="AB18" s="19"/>
      <c r="AC18" s="113"/>
      <c r="AD18" s="113"/>
      <c r="AE18" s="113"/>
      <c r="AF18" s="113"/>
      <c r="AG18" s="19"/>
      <c r="AH18" s="19"/>
      <c r="AI18" s="19"/>
      <c r="AJ18" s="19"/>
      <c r="AK18" s="19"/>
      <c r="AL18" s="19"/>
      <c r="AM18" s="19"/>
      <c r="AN18" s="19"/>
      <c r="AO18" s="19"/>
      <c r="AP18" s="19"/>
      <c r="AQ18" s="110"/>
      <c r="AR18" s="111"/>
      <c r="AS18" s="111"/>
      <c r="AT18" s="111"/>
      <c r="AU18" s="111"/>
      <c r="AV18" s="111"/>
      <c r="AW18" s="111"/>
      <c r="AX18" s="111"/>
      <c r="AY18" s="111"/>
      <c r="AZ18" s="111"/>
      <c r="BA18" s="111"/>
      <c r="BB18" s="125"/>
    </row>
    <row r="19" spans="1:54" ht="13.5" customHeight="1" x14ac:dyDescent="0.15">
      <c r="A19" s="124">
        <v>9</v>
      </c>
      <c r="B19" s="115"/>
      <c r="C19" s="154" t="s">
        <v>135</v>
      </c>
      <c r="D19" s="155"/>
      <c r="E19" s="155"/>
      <c r="F19" s="155"/>
      <c r="G19" s="155"/>
      <c r="H19" s="155"/>
      <c r="I19" s="155"/>
      <c r="J19" s="157"/>
      <c r="K19" s="157"/>
      <c r="L19" s="155"/>
      <c r="M19" s="182"/>
      <c r="N19" s="157" t="s">
        <v>310</v>
      </c>
      <c r="O19" s="157"/>
      <c r="P19" s="157"/>
      <c r="Q19" s="157"/>
      <c r="R19" s="157"/>
      <c r="S19" s="157"/>
      <c r="T19" s="157"/>
      <c r="U19" s="157"/>
      <c r="V19" s="190" t="s">
        <v>644</v>
      </c>
      <c r="W19" s="113"/>
      <c r="X19" s="19"/>
      <c r="Y19" s="19"/>
      <c r="Z19" s="19"/>
      <c r="AA19" s="19"/>
      <c r="AB19" s="19"/>
      <c r="AC19" s="113"/>
      <c r="AD19" s="113"/>
      <c r="AE19" s="113"/>
      <c r="AF19" s="113"/>
      <c r="AG19" s="19"/>
      <c r="AH19" s="19"/>
      <c r="AI19" s="19"/>
      <c r="AJ19" s="19"/>
      <c r="AK19" s="19"/>
      <c r="AL19" s="19"/>
      <c r="AM19" s="19"/>
      <c r="AN19" s="19"/>
      <c r="AO19" s="19"/>
      <c r="AP19" s="19"/>
      <c r="AQ19" s="110"/>
      <c r="AR19" s="111"/>
      <c r="AS19" s="111"/>
      <c r="AT19" s="111"/>
      <c r="AU19" s="111"/>
      <c r="AV19" s="111"/>
      <c r="AW19" s="111"/>
      <c r="AX19" s="111"/>
      <c r="AY19" s="111"/>
      <c r="AZ19" s="111"/>
      <c r="BA19" s="111"/>
      <c r="BB19" s="125"/>
    </row>
    <row r="20" spans="1:54" ht="13.5" customHeight="1" x14ac:dyDescent="0.15">
      <c r="A20" s="124">
        <v>10</v>
      </c>
      <c r="B20" s="115"/>
      <c r="C20" s="154" t="s">
        <v>136</v>
      </c>
      <c r="D20" s="155"/>
      <c r="E20" s="155"/>
      <c r="F20" s="155"/>
      <c r="G20" s="155"/>
      <c r="H20" s="155"/>
      <c r="I20" s="155"/>
      <c r="J20" s="157"/>
      <c r="K20" s="157"/>
      <c r="L20" s="155"/>
      <c r="M20" s="182"/>
      <c r="N20" s="157" t="s">
        <v>311</v>
      </c>
      <c r="O20" s="157"/>
      <c r="P20" s="157"/>
      <c r="Q20" s="157"/>
      <c r="R20" s="157"/>
      <c r="S20" s="157"/>
      <c r="T20" s="157"/>
      <c r="U20" s="157"/>
      <c r="V20" s="188" t="s">
        <v>645</v>
      </c>
      <c r="W20" s="113"/>
      <c r="X20" s="19"/>
      <c r="Y20" s="19"/>
      <c r="Z20" s="19"/>
      <c r="AA20" s="19"/>
      <c r="AB20" s="19"/>
      <c r="AC20" s="113"/>
      <c r="AD20" s="113"/>
      <c r="AE20" s="113"/>
      <c r="AF20" s="113"/>
      <c r="AG20" s="113"/>
      <c r="AH20" s="110"/>
      <c r="AI20" s="110"/>
      <c r="AJ20" s="110"/>
      <c r="AK20" s="110"/>
      <c r="AL20" s="110"/>
      <c r="AM20" s="110"/>
      <c r="AN20" s="110"/>
      <c r="AO20" s="110"/>
      <c r="AP20" s="110"/>
      <c r="AQ20" s="110"/>
      <c r="AR20" s="111"/>
      <c r="AS20" s="111"/>
      <c r="AT20" s="111"/>
      <c r="AU20" s="111"/>
      <c r="AV20" s="111"/>
      <c r="AW20" s="111"/>
      <c r="AX20" s="111"/>
      <c r="AY20" s="111"/>
      <c r="AZ20" s="111"/>
      <c r="BA20" s="111"/>
      <c r="BB20" s="125"/>
    </row>
    <row r="21" spans="1:54" ht="13.5" customHeight="1" x14ac:dyDescent="0.15">
      <c r="A21" s="124">
        <v>11</v>
      </c>
      <c r="B21" s="115"/>
      <c r="C21" s="221" t="s">
        <v>121</v>
      </c>
      <c r="D21" s="222"/>
      <c r="E21" s="222"/>
      <c r="F21" s="222"/>
      <c r="G21" s="222"/>
      <c r="H21" s="222"/>
      <c r="I21" s="222"/>
      <c r="J21" s="223"/>
      <c r="K21" s="223"/>
      <c r="L21" s="222"/>
      <c r="M21" s="224"/>
      <c r="N21" s="223" t="s">
        <v>312</v>
      </c>
      <c r="O21" s="223"/>
      <c r="P21" s="223"/>
      <c r="Q21" s="223"/>
      <c r="R21" s="223"/>
      <c r="S21" s="223"/>
      <c r="T21" s="223"/>
      <c r="U21" s="223"/>
      <c r="V21" s="188" t="s">
        <v>666</v>
      </c>
      <c r="W21" s="113"/>
      <c r="X21" s="19"/>
      <c r="Y21" s="19"/>
      <c r="Z21" s="19"/>
      <c r="AA21" s="19"/>
      <c r="AB21" s="19"/>
      <c r="AC21" s="113"/>
      <c r="AD21" s="113"/>
      <c r="AE21" s="113"/>
      <c r="AF21" s="113"/>
      <c r="AG21" s="113"/>
      <c r="AH21" s="110"/>
      <c r="AI21" s="110"/>
      <c r="AJ21" s="110"/>
      <c r="AK21" s="110"/>
      <c r="AL21" s="110"/>
      <c r="AM21" s="110"/>
      <c r="AN21" s="110"/>
      <c r="AO21" s="110"/>
      <c r="AP21" s="110"/>
      <c r="AQ21" s="110"/>
      <c r="AR21" s="169"/>
      <c r="AS21" s="169"/>
      <c r="AT21" s="169"/>
      <c r="AU21" s="169"/>
      <c r="AV21" s="169"/>
      <c r="AW21" s="169"/>
      <c r="AX21" s="169"/>
      <c r="AY21" s="169"/>
      <c r="AZ21" s="169"/>
      <c r="BA21" s="169"/>
      <c r="BB21" s="170"/>
    </row>
    <row r="22" spans="1:54" ht="13.5" customHeight="1" x14ac:dyDescent="0.15">
      <c r="A22" s="124">
        <v>12</v>
      </c>
      <c r="B22" s="115"/>
      <c r="C22" s="154" t="s">
        <v>199</v>
      </c>
      <c r="D22" s="155"/>
      <c r="E22" s="155"/>
      <c r="F22" s="155"/>
      <c r="G22" s="155"/>
      <c r="H22" s="155"/>
      <c r="I22" s="155"/>
      <c r="J22" s="157"/>
      <c r="K22" s="157"/>
      <c r="L22" s="155"/>
      <c r="M22" s="182"/>
      <c r="N22" s="157" t="s">
        <v>313</v>
      </c>
      <c r="O22" s="157"/>
      <c r="P22" s="157"/>
      <c r="Q22" s="157"/>
      <c r="R22" s="157"/>
      <c r="S22" s="157"/>
      <c r="T22" s="157"/>
      <c r="U22" s="157"/>
      <c r="V22" s="190" t="s">
        <v>647</v>
      </c>
      <c r="W22" s="113"/>
      <c r="X22" s="19"/>
      <c r="Y22" s="19"/>
      <c r="Z22" s="19"/>
      <c r="AA22" s="19"/>
      <c r="AB22" s="19"/>
      <c r="AC22" s="113"/>
      <c r="AD22" s="113"/>
      <c r="AE22" s="113"/>
      <c r="AF22" s="113"/>
      <c r="AG22" s="113"/>
      <c r="AH22" s="110"/>
      <c r="AI22" s="110"/>
      <c r="AJ22" s="110"/>
      <c r="AK22" s="110"/>
      <c r="AL22" s="110"/>
      <c r="AM22" s="110"/>
      <c r="AN22" s="110"/>
      <c r="AO22" s="110"/>
      <c r="AP22" s="110"/>
      <c r="AQ22" s="110"/>
      <c r="AR22" s="111"/>
      <c r="AS22" s="111"/>
      <c r="AT22" s="111"/>
      <c r="AU22" s="111"/>
      <c r="AV22" s="111"/>
      <c r="AW22" s="111"/>
      <c r="AX22" s="111"/>
      <c r="AY22" s="111"/>
      <c r="AZ22" s="111"/>
      <c r="BA22" s="111"/>
      <c r="BB22" s="125"/>
    </row>
    <row r="23" spans="1:54" x14ac:dyDescent="0.15">
      <c r="A23" s="124">
        <v>13</v>
      </c>
      <c r="B23" s="115"/>
      <c r="C23" s="154" t="s">
        <v>200</v>
      </c>
      <c r="D23" s="155"/>
      <c r="E23" s="155"/>
      <c r="F23" s="155"/>
      <c r="G23" s="155"/>
      <c r="H23" s="155"/>
      <c r="I23" s="155"/>
      <c r="J23" s="157"/>
      <c r="K23" s="157"/>
      <c r="L23" s="155"/>
      <c r="M23" s="182"/>
      <c r="N23" s="157" t="s">
        <v>314</v>
      </c>
      <c r="O23" s="157"/>
      <c r="P23" s="157"/>
      <c r="Q23" s="157"/>
      <c r="R23" s="157"/>
      <c r="S23" s="157"/>
      <c r="T23" s="157"/>
      <c r="U23" s="157"/>
      <c r="V23" s="188" t="s">
        <v>646</v>
      </c>
      <c r="W23" s="113"/>
      <c r="X23" s="19"/>
      <c r="Y23" s="19"/>
      <c r="Z23" s="19"/>
      <c r="AA23" s="19"/>
      <c r="AB23" s="19"/>
      <c r="AC23" s="113"/>
      <c r="AD23" s="113"/>
      <c r="AE23" s="113"/>
      <c r="AF23" s="113"/>
      <c r="AG23" s="113"/>
      <c r="AH23" s="110"/>
      <c r="AI23" s="110"/>
      <c r="AJ23" s="110"/>
      <c r="AK23" s="110"/>
      <c r="AL23" s="110"/>
      <c r="AM23" s="110"/>
      <c r="AN23" s="110"/>
      <c r="AO23" s="110"/>
      <c r="AP23" s="110"/>
      <c r="AQ23" s="19"/>
      <c r="AR23" s="20"/>
      <c r="AS23" s="20"/>
      <c r="AT23" s="20"/>
      <c r="AU23" s="20"/>
      <c r="AV23" s="20"/>
      <c r="AW23" s="20"/>
      <c r="AX23" s="20"/>
      <c r="AY23" s="20"/>
      <c r="AZ23" s="20"/>
      <c r="BA23" s="20"/>
      <c r="BB23" s="126"/>
    </row>
    <row r="24" spans="1:54" x14ac:dyDescent="0.15">
      <c r="A24" s="124">
        <v>14</v>
      </c>
      <c r="B24" s="116"/>
      <c r="C24" s="154" t="s">
        <v>201</v>
      </c>
      <c r="D24" s="155"/>
      <c r="E24" s="155"/>
      <c r="F24" s="155"/>
      <c r="G24" s="155"/>
      <c r="H24" s="155"/>
      <c r="I24" s="155"/>
      <c r="J24" s="157"/>
      <c r="K24" s="157"/>
      <c r="L24" s="155"/>
      <c r="M24" s="182"/>
      <c r="N24" s="157" t="s">
        <v>315</v>
      </c>
      <c r="O24" s="157"/>
      <c r="P24" s="157"/>
      <c r="Q24" s="157"/>
      <c r="R24" s="157"/>
      <c r="S24" s="157"/>
      <c r="T24" s="157"/>
      <c r="U24" s="157"/>
      <c r="V24" s="188" t="s">
        <v>646</v>
      </c>
      <c r="W24" s="113"/>
      <c r="X24" s="19"/>
      <c r="Y24" s="19"/>
      <c r="Z24" s="19"/>
      <c r="AA24" s="19"/>
      <c r="AB24" s="19"/>
      <c r="AC24" s="113"/>
      <c r="AD24" s="113"/>
      <c r="AE24" s="113"/>
      <c r="AF24" s="113"/>
      <c r="AG24" s="113"/>
      <c r="AH24" s="110"/>
      <c r="AI24" s="110"/>
      <c r="AJ24" s="110"/>
      <c r="AK24" s="110"/>
      <c r="AL24" s="110"/>
      <c r="AM24" s="110"/>
      <c r="AN24" s="110"/>
      <c r="AO24" s="110"/>
      <c r="AP24" s="110"/>
      <c r="AQ24" s="19"/>
      <c r="AR24" s="20"/>
      <c r="AS24" s="20"/>
      <c r="AT24" s="20"/>
      <c r="AU24" s="20"/>
      <c r="AV24" s="20"/>
      <c r="AW24" s="20"/>
      <c r="AX24" s="20"/>
      <c r="AY24" s="20"/>
      <c r="AZ24" s="20"/>
      <c r="BA24" s="20"/>
      <c r="BB24" s="126"/>
    </row>
    <row r="25" spans="1:54" x14ac:dyDescent="0.15">
      <c r="A25" s="124">
        <v>15</v>
      </c>
      <c r="B25" s="115"/>
      <c r="C25" s="154" t="s">
        <v>202</v>
      </c>
      <c r="D25" s="155"/>
      <c r="E25" s="155"/>
      <c r="F25" s="155"/>
      <c r="G25" s="155"/>
      <c r="H25" s="155"/>
      <c r="I25" s="155"/>
      <c r="J25" s="157"/>
      <c r="K25" s="157"/>
      <c r="L25" s="155"/>
      <c r="M25" s="182"/>
      <c r="N25" s="157" t="s">
        <v>316</v>
      </c>
      <c r="O25" s="157"/>
      <c r="P25" s="157"/>
      <c r="Q25" s="157"/>
      <c r="R25" s="157"/>
      <c r="S25" s="157"/>
      <c r="T25" s="157"/>
      <c r="U25" s="157"/>
      <c r="V25" s="188" t="s">
        <v>646</v>
      </c>
      <c r="W25" s="113"/>
      <c r="X25" s="19"/>
      <c r="Y25" s="19"/>
      <c r="Z25" s="19"/>
      <c r="AA25" s="19"/>
      <c r="AB25" s="19"/>
      <c r="AC25" s="113"/>
      <c r="AD25" s="113"/>
      <c r="AE25" s="113"/>
      <c r="AF25" s="113"/>
      <c r="AG25" s="113"/>
      <c r="AH25" s="110"/>
      <c r="AI25" s="110"/>
      <c r="AJ25" s="110"/>
      <c r="AK25" s="110"/>
      <c r="AL25" s="110"/>
      <c r="AM25" s="110"/>
      <c r="AN25" s="110"/>
      <c r="AO25" s="110"/>
      <c r="AP25" s="110"/>
      <c r="AQ25" s="19"/>
      <c r="AR25" s="20"/>
      <c r="AS25" s="20"/>
      <c r="AT25" s="20"/>
      <c r="AU25" s="20"/>
      <c r="AV25" s="20"/>
      <c r="AW25" s="20"/>
      <c r="AX25" s="20"/>
      <c r="AY25" s="20"/>
      <c r="AZ25" s="20"/>
      <c r="BA25" s="20"/>
      <c r="BB25" s="126"/>
    </row>
    <row r="26" spans="1:54" x14ac:dyDescent="0.15">
      <c r="A26" s="124">
        <v>16</v>
      </c>
      <c r="B26" s="115"/>
      <c r="C26" s="154" t="s">
        <v>137</v>
      </c>
      <c r="D26" s="155"/>
      <c r="E26" s="155"/>
      <c r="F26" s="155"/>
      <c r="G26" s="155"/>
      <c r="H26" s="155"/>
      <c r="I26" s="155"/>
      <c r="J26" s="157"/>
      <c r="K26" s="157"/>
      <c r="L26" s="155"/>
      <c r="M26" s="182"/>
      <c r="N26" s="157" t="s">
        <v>317</v>
      </c>
      <c r="O26" s="157"/>
      <c r="P26" s="157"/>
      <c r="Q26" s="157"/>
      <c r="R26" s="157"/>
      <c r="S26" s="157"/>
      <c r="T26" s="157"/>
      <c r="U26" s="157"/>
      <c r="V26" s="188" t="s">
        <v>646</v>
      </c>
      <c r="W26" s="113"/>
      <c r="X26" s="19"/>
      <c r="Y26" s="19"/>
      <c r="Z26" s="19"/>
      <c r="AA26" s="19"/>
      <c r="AB26" s="19"/>
      <c r="AC26" s="113"/>
      <c r="AD26" s="113"/>
      <c r="AE26" s="113"/>
      <c r="AF26" s="113"/>
      <c r="AG26" s="113"/>
      <c r="AH26" s="110"/>
      <c r="AI26" s="110"/>
      <c r="AJ26" s="110"/>
      <c r="AK26" s="110"/>
      <c r="AL26" s="110"/>
      <c r="AM26" s="110"/>
      <c r="AN26" s="110"/>
      <c r="AO26" s="110"/>
      <c r="AP26" s="110"/>
      <c r="AQ26" s="19"/>
      <c r="AR26" s="20"/>
      <c r="AS26" s="20"/>
      <c r="AT26" s="20"/>
      <c r="AU26" s="20"/>
      <c r="AV26" s="20"/>
      <c r="AW26" s="20"/>
      <c r="AX26" s="20"/>
      <c r="AY26" s="20"/>
      <c r="AZ26" s="20"/>
      <c r="BA26" s="20"/>
      <c r="BB26" s="126"/>
    </row>
    <row r="27" spans="1:54" x14ac:dyDescent="0.15">
      <c r="A27" s="124">
        <v>17</v>
      </c>
      <c r="B27" s="115"/>
      <c r="C27" s="154" t="s">
        <v>138</v>
      </c>
      <c r="D27" s="155"/>
      <c r="E27" s="155"/>
      <c r="F27" s="155"/>
      <c r="G27" s="155"/>
      <c r="H27" s="155"/>
      <c r="I27" s="155"/>
      <c r="J27" s="157"/>
      <c r="K27" s="157"/>
      <c r="L27" s="155"/>
      <c r="M27" s="182"/>
      <c r="N27" s="157" t="s">
        <v>318</v>
      </c>
      <c r="O27" s="157"/>
      <c r="P27" s="157"/>
      <c r="Q27" s="157"/>
      <c r="R27" s="157"/>
      <c r="S27" s="157"/>
      <c r="T27" s="157"/>
      <c r="U27" s="157"/>
      <c r="V27" s="188" t="s">
        <v>646</v>
      </c>
      <c r="W27" s="113"/>
      <c r="X27" s="19"/>
      <c r="Y27" s="19"/>
      <c r="Z27" s="19"/>
      <c r="AA27" s="19"/>
      <c r="AB27" s="19"/>
      <c r="AC27" s="113"/>
      <c r="AD27" s="113"/>
      <c r="AE27" s="113"/>
      <c r="AF27" s="113"/>
      <c r="AG27" s="113"/>
      <c r="AH27" s="110"/>
      <c r="AI27" s="110"/>
      <c r="AJ27" s="110"/>
      <c r="AK27" s="110"/>
      <c r="AL27" s="110"/>
      <c r="AM27" s="110"/>
      <c r="AN27" s="110"/>
      <c r="AO27" s="110"/>
      <c r="AP27" s="110"/>
      <c r="AQ27" s="21"/>
      <c r="AR27" s="20"/>
      <c r="AS27" s="20"/>
      <c r="AT27" s="20"/>
      <c r="AU27" s="20"/>
      <c r="AV27" s="20"/>
      <c r="AW27" s="20"/>
      <c r="AX27" s="20"/>
      <c r="AY27" s="20"/>
      <c r="AZ27" s="20"/>
      <c r="BA27" s="20"/>
      <c r="BB27" s="126"/>
    </row>
    <row r="28" spans="1:54" x14ac:dyDescent="0.15">
      <c r="A28" s="124">
        <v>18</v>
      </c>
      <c r="B28" s="115"/>
      <c r="C28" s="154" t="s">
        <v>139</v>
      </c>
      <c r="D28" s="155"/>
      <c r="E28" s="155"/>
      <c r="F28" s="155"/>
      <c r="G28" s="155"/>
      <c r="H28" s="155"/>
      <c r="I28" s="155"/>
      <c r="J28" s="157"/>
      <c r="K28" s="157"/>
      <c r="L28" s="155"/>
      <c r="M28" s="182"/>
      <c r="N28" s="157" t="s">
        <v>319</v>
      </c>
      <c r="O28" s="157"/>
      <c r="P28" s="157"/>
      <c r="Q28" s="157"/>
      <c r="R28" s="157"/>
      <c r="S28" s="157"/>
      <c r="T28" s="157"/>
      <c r="U28" s="157"/>
      <c r="V28" s="190" t="s">
        <v>647</v>
      </c>
      <c r="W28" s="113"/>
      <c r="X28" s="19"/>
      <c r="Y28" s="19"/>
      <c r="Z28" s="19"/>
      <c r="AA28" s="19"/>
      <c r="AB28" s="19"/>
      <c r="AC28" s="113"/>
      <c r="AD28" s="113"/>
      <c r="AE28" s="113"/>
      <c r="AF28" s="113"/>
      <c r="AG28" s="113"/>
      <c r="AH28" s="110"/>
      <c r="AI28" s="110"/>
      <c r="AJ28" s="110"/>
      <c r="AK28" s="110"/>
      <c r="AL28" s="110"/>
      <c r="AM28" s="110"/>
      <c r="AN28" s="110"/>
      <c r="AO28" s="110"/>
      <c r="AP28" s="110"/>
      <c r="AQ28" s="19"/>
      <c r="AR28" s="20"/>
      <c r="AS28" s="20"/>
      <c r="AT28" s="20"/>
      <c r="AU28" s="20"/>
      <c r="AV28" s="20"/>
      <c r="AW28" s="20"/>
      <c r="AX28" s="20"/>
      <c r="AY28" s="20"/>
      <c r="AZ28" s="20"/>
      <c r="BA28" s="20"/>
      <c r="BB28" s="126"/>
    </row>
    <row r="29" spans="1:54" x14ac:dyDescent="0.15">
      <c r="A29" s="124">
        <v>19</v>
      </c>
      <c r="B29" s="115"/>
      <c r="C29" s="154" t="s">
        <v>203</v>
      </c>
      <c r="D29" s="155"/>
      <c r="E29" s="155"/>
      <c r="F29" s="155"/>
      <c r="G29" s="155"/>
      <c r="H29" s="155"/>
      <c r="I29" s="155"/>
      <c r="J29" s="157"/>
      <c r="K29" s="157"/>
      <c r="L29" s="155"/>
      <c r="M29" s="182"/>
      <c r="N29" s="157" t="s">
        <v>320</v>
      </c>
      <c r="O29" s="157"/>
      <c r="P29" s="157"/>
      <c r="Q29" s="157"/>
      <c r="R29" s="157"/>
      <c r="S29" s="157"/>
      <c r="T29" s="157"/>
      <c r="U29" s="157"/>
      <c r="V29" s="188" t="s">
        <v>646</v>
      </c>
      <c r="W29" s="113"/>
      <c r="X29" s="19"/>
      <c r="Y29" s="19"/>
      <c r="Z29" s="19"/>
      <c r="AA29" s="19"/>
      <c r="AB29" s="19"/>
      <c r="AC29" s="113"/>
      <c r="AD29" s="113"/>
      <c r="AE29" s="113"/>
      <c r="AF29" s="113"/>
      <c r="AG29" s="113"/>
      <c r="AH29" s="110"/>
      <c r="AI29" s="110"/>
      <c r="AJ29" s="110"/>
      <c r="AK29" s="110"/>
      <c r="AL29" s="110"/>
      <c r="AM29" s="110"/>
      <c r="AN29" s="110"/>
      <c r="AO29" s="110"/>
      <c r="AP29" s="110"/>
      <c r="AQ29" s="19"/>
      <c r="AR29" s="20"/>
      <c r="AS29" s="20"/>
      <c r="AT29" s="20"/>
      <c r="AU29" s="20"/>
      <c r="AV29" s="20"/>
      <c r="AW29" s="20"/>
      <c r="AX29" s="20"/>
      <c r="AY29" s="20"/>
      <c r="AZ29" s="20"/>
      <c r="BA29" s="20"/>
      <c r="BB29" s="126"/>
    </row>
    <row r="30" spans="1:54" x14ac:dyDescent="0.15">
      <c r="A30" s="124">
        <v>20</v>
      </c>
      <c r="B30" s="115"/>
      <c r="C30" s="154" t="s">
        <v>204</v>
      </c>
      <c r="D30" s="155"/>
      <c r="E30" s="155"/>
      <c r="F30" s="155"/>
      <c r="G30" s="155"/>
      <c r="H30" s="155"/>
      <c r="I30" s="155"/>
      <c r="J30" s="157"/>
      <c r="K30" s="157"/>
      <c r="L30" s="155"/>
      <c r="M30" s="182"/>
      <c r="N30" s="157" t="s">
        <v>321</v>
      </c>
      <c r="O30" s="157"/>
      <c r="P30" s="157"/>
      <c r="Q30" s="157"/>
      <c r="R30" s="157"/>
      <c r="S30" s="157"/>
      <c r="T30" s="157"/>
      <c r="U30" s="157"/>
      <c r="V30" s="188" t="s">
        <v>646</v>
      </c>
      <c r="W30" s="113"/>
      <c r="X30" s="19"/>
      <c r="Y30" s="19"/>
      <c r="Z30" s="19"/>
      <c r="AA30" s="19"/>
      <c r="AB30" s="19"/>
      <c r="AC30" s="113"/>
      <c r="AD30" s="113"/>
      <c r="AE30" s="113"/>
      <c r="AF30" s="113"/>
      <c r="AG30" s="113"/>
      <c r="AH30" s="110"/>
      <c r="AI30" s="110"/>
      <c r="AJ30" s="110"/>
      <c r="AK30" s="110"/>
      <c r="AL30" s="110"/>
      <c r="AM30" s="110"/>
      <c r="AN30" s="110"/>
      <c r="AO30" s="110"/>
      <c r="AP30" s="110"/>
      <c r="AQ30" s="19"/>
      <c r="AR30" s="20"/>
      <c r="AS30" s="20"/>
      <c r="AT30" s="20"/>
      <c r="AU30" s="20"/>
      <c r="AV30" s="20"/>
      <c r="AW30" s="20"/>
      <c r="AX30" s="20"/>
      <c r="AY30" s="20"/>
      <c r="AZ30" s="20"/>
      <c r="BA30" s="20"/>
      <c r="BB30" s="126"/>
    </row>
    <row r="31" spans="1:54" x14ac:dyDescent="0.15">
      <c r="A31" s="124">
        <v>21</v>
      </c>
      <c r="B31" s="115"/>
      <c r="C31" s="154" t="s">
        <v>140</v>
      </c>
      <c r="D31" s="155"/>
      <c r="E31" s="155"/>
      <c r="F31" s="155"/>
      <c r="G31" s="155"/>
      <c r="H31" s="155"/>
      <c r="I31" s="155"/>
      <c r="J31" s="157"/>
      <c r="K31" s="157"/>
      <c r="L31" s="155"/>
      <c r="M31" s="182"/>
      <c r="N31" s="157" t="s">
        <v>322</v>
      </c>
      <c r="O31" s="157"/>
      <c r="P31" s="157"/>
      <c r="Q31" s="157"/>
      <c r="R31" s="157"/>
      <c r="S31" s="157"/>
      <c r="T31" s="157"/>
      <c r="U31" s="157"/>
      <c r="V31" s="188" t="s">
        <v>646</v>
      </c>
      <c r="W31" s="113"/>
      <c r="X31" s="19"/>
      <c r="Y31" s="19"/>
      <c r="Z31" s="19"/>
      <c r="AA31" s="19"/>
      <c r="AB31" s="19"/>
      <c r="AC31" s="113"/>
      <c r="AD31" s="113"/>
      <c r="AE31" s="113"/>
      <c r="AF31" s="113"/>
      <c r="AG31" s="113"/>
      <c r="AH31" s="110"/>
      <c r="AI31" s="110"/>
      <c r="AJ31" s="110"/>
      <c r="AK31" s="110"/>
      <c r="AL31" s="110"/>
      <c r="AM31" s="110"/>
      <c r="AN31" s="110"/>
      <c r="AO31" s="110"/>
      <c r="AP31" s="110"/>
      <c r="AQ31" s="19"/>
      <c r="AR31" s="20"/>
      <c r="AS31" s="20"/>
      <c r="AT31" s="20"/>
      <c r="AU31" s="20"/>
      <c r="AV31" s="20"/>
      <c r="AW31" s="20"/>
      <c r="AX31" s="20"/>
      <c r="AY31" s="20"/>
      <c r="AZ31" s="20"/>
      <c r="BA31" s="20"/>
      <c r="BB31" s="126"/>
    </row>
    <row r="32" spans="1:54" x14ac:dyDescent="0.15">
      <c r="A32" s="124">
        <v>22</v>
      </c>
      <c r="B32" s="115"/>
      <c r="C32" s="154" t="s">
        <v>141</v>
      </c>
      <c r="D32" s="155"/>
      <c r="E32" s="155"/>
      <c r="F32" s="155"/>
      <c r="G32" s="155"/>
      <c r="H32" s="155"/>
      <c r="I32" s="155"/>
      <c r="J32" s="157"/>
      <c r="K32" s="157"/>
      <c r="L32" s="155"/>
      <c r="M32" s="182"/>
      <c r="N32" s="157" t="s">
        <v>323</v>
      </c>
      <c r="O32" s="157"/>
      <c r="P32" s="157"/>
      <c r="Q32" s="157"/>
      <c r="R32" s="157"/>
      <c r="S32" s="157"/>
      <c r="T32" s="157"/>
      <c r="U32" s="157"/>
      <c r="V32" s="190" t="s">
        <v>647</v>
      </c>
      <c r="W32" s="113"/>
      <c r="X32" s="19"/>
      <c r="Y32" s="19"/>
      <c r="Z32" s="19"/>
      <c r="AA32" s="19"/>
      <c r="AB32" s="19"/>
      <c r="AC32" s="113"/>
      <c r="AD32" s="113"/>
      <c r="AE32" s="113"/>
      <c r="AF32" s="113"/>
      <c r="AG32" s="113"/>
      <c r="AH32" s="110"/>
      <c r="AI32" s="110"/>
      <c r="AJ32" s="110"/>
      <c r="AK32" s="110"/>
      <c r="AL32" s="110"/>
      <c r="AM32" s="110"/>
      <c r="AN32" s="110"/>
      <c r="AO32" s="110"/>
      <c r="AP32" s="110"/>
      <c r="AQ32" s="19"/>
      <c r="AR32" s="20"/>
      <c r="AS32" s="20"/>
      <c r="AT32" s="20"/>
      <c r="AU32" s="20"/>
      <c r="AV32" s="20"/>
      <c r="AW32" s="20"/>
      <c r="AX32" s="20"/>
      <c r="AY32" s="20"/>
      <c r="AZ32" s="20"/>
      <c r="BA32" s="20"/>
      <c r="BB32" s="126"/>
    </row>
    <row r="33" spans="1:54" x14ac:dyDescent="0.15">
      <c r="A33" s="124">
        <v>23</v>
      </c>
      <c r="B33" s="115"/>
      <c r="C33" s="154" t="s">
        <v>142</v>
      </c>
      <c r="D33" s="155"/>
      <c r="E33" s="155"/>
      <c r="F33" s="155"/>
      <c r="G33" s="155"/>
      <c r="H33" s="155"/>
      <c r="I33" s="155"/>
      <c r="J33" s="157"/>
      <c r="K33" s="157"/>
      <c r="L33" s="155"/>
      <c r="M33" s="182"/>
      <c r="N33" s="157" t="s">
        <v>314</v>
      </c>
      <c r="O33" s="157"/>
      <c r="P33" s="157"/>
      <c r="Q33" s="157"/>
      <c r="R33" s="157"/>
      <c r="S33" s="157"/>
      <c r="T33" s="157"/>
      <c r="U33" s="157"/>
      <c r="V33" s="188" t="s">
        <v>646</v>
      </c>
      <c r="W33" s="113"/>
      <c r="X33" s="19"/>
      <c r="Y33" s="19"/>
      <c r="Z33" s="19"/>
      <c r="AA33" s="19"/>
      <c r="AB33" s="19"/>
      <c r="AC33" s="113"/>
      <c r="AD33" s="113"/>
      <c r="AE33" s="113"/>
      <c r="AF33" s="113"/>
      <c r="AG33" s="113"/>
      <c r="AH33" s="110"/>
      <c r="AI33" s="110"/>
      <c r="AJ33" s="110"/>
      <c r="AK33" s="110"/>
      <c r="AL33" s="110"/>
      <c r="AM33" s="110"/>
      <c r="AN33" s="110"/>
      <c r="AO33" s="110"/>
      <c r="AP33" s="110"/>
      <c r="AQ33" s="19"/>
      <c r="AR33" s="20"/>
      <c r="AS33" s="20"/>
      <c r="AT33" s="20"/>
      <c r="AU33" s="20"/>
      <c r="AV33" s="20"/>
      <c r="AW33" s="20"/>
      <c r="AX33" s="20"/>
      <c r="AY33" s="20"/>
      <c r="AZ33" s="20"/>
      <c r="BA33" s="20"/>
      <c r="BB33" s="126"/>
    </row>
    <row r="34" spans="1:54" x14ac:dyDescent="0.15">
      <c r="A34" s="124">
        <v>24</v>
      </c>
      <c r="B34" s="115"/>
      <c r="C34" s="154" t="s">
        <v>143</v>
      </c>
      <c r="D34" s="155"/>
      <c r="E34" s="155"/>
      <c r="F34" s="155"/>
      <c r="G34" s="155"/>
      <c r="H34" s="155"/>
      <c r="I34" s="155"/>
      <c r="J34" s="157"/>
      <c r="K34" s="157"/>
      <c r="L34" s="155"/>
      <c r="M34" s="182"/>
      <c r="N34" s="157" t="s">
        <v>324</v>
      </c>
      <c r="O34" s="157"/>
      <c r="P34" s="157"/>
      <c r="Q34" s="157"/>
      <c r="R34" s="157"/>
      <c r="S34" s="157"/>
      <c r="T34" s="157"/>
      <c r="U34" s="157"/>
      <c r="V34" s="188" t="s">
        <v>646</v>
      </c>
      <c r="W34" s="113"/>
      <c r="X34" s="19"/>
      <c r="Y34" s="19"/>
      <c r="Z34" s="19"/>
      <c r="AA34" s="19"/>
      <c r="AB34" s="19"/>
      <c r="AC34" s="113"/>
      <c r="AD34" s="113"/>
      <c r="AE34" s="113"/>
      <c r="AF34" s="113"/>
      <c r="AG34" s="113"/>
      <c r="AH34" s="110"/>
      <c r="AI34" s="110"/>
      <c r="AJ34" s="110"/>
      <c r="AK34" s="110"/>
      <c r="AL34" s="110"/>
      <c r="AM34" s="110"/>
      <c r="AN34" s="110"/>
      <c r="AO34" s="110"/>
      <c r="AP34" s="110"/>
      <c r="AQ34" s="19"/>
      <c r="AR34" s="20"/>
      <c r="AS34" s="20"/>
      <c r="AT34" s="20"/>
      <c r="AU34" s="20"/>
      <c r="AV34" s="20"/>
      <c r="AW34" s="20"/>
      <c r="AX34" s="20"/>
      <c r="AY34" s="20"/>
      <c r="AZ34" s="20"/>
      <c r="BA34" s="20"/>
      <c r="BB34" s="126"/>
    </row>
    <row r="35" spans="1:54" x14ac:dyDescent="0.15">
      <c r="A35" s="124">
        <v>25</v>
      </c>
      <c r="B35" s="115"/>
      <c r="C35" s="154" t="s">
        <v>144</v>
      </c>
      <c r="D35" s="155"/>
      <c r="E35" s="155"/>
      <c r="F35" s="155"/>
      <c r="G35" s="155"/>
      <c r="H35" s="155"/>
      <c r="I35" s="155"/>
      <c r="J35" s="157"/>
      <c r="K35" s="157"/>
      <c r="L35" s="155"/>
      <c r="M35" s="182"/>
      <c r="N35" s="157" t="s">
        <v>325</v>
      </c>
      <c r="O35" s="157"/>
      <c r="P35" s="157"/>
      <c r="Q35" s="157"/>
      <c r="R35" s="157"/>
      <c r="S35" s="157"/>
      <c r="T35" s="157"/>
      <c r="U35" s="157"/>
      <c r="V35" s="188" t="s">
        <v>646</v>
      </c>
      <c r="W35" s="113"/>
      <c r="X35" s="19"/>
      <c r="Y35" s="19"/>
      <c r="Z35" s="19"/>
      <c r="AA35" s="19"/>
      <c r="AB35" s="19"/>
      <c r="AC35" s="113"/>
      <c r="AD35" s="113"/>
      <c r="AE35" s="113"/>
      <c r="AF35" s="113"/>
      <c r="AG35" s="113"/>
      <c r="AH35" s="110"/>
      <c r="AI35" s="110"/>
      <c r="AJ35" s="110"/>
      <c r="AK35" s="110"/>
      <c r="AL35" s="110"/>
      <c r="AM35" s="110"/>
      <c r="AN35" s="110"/>
      <c r="AO35" s="110"/>
      <c r="AP35" s="110"/>
      <c r="AQ35" s="19"/>
      <c r="AR35" s="20"/>
      <c r="AS35" s="20"/>
      <c r="AT35" s="20"/>
      <c r="AU35" s="20"/>
      <c r="AV35" s="20"/>
      <c r="AW35" s="20"/>
      <c r="AX35" s="20"/>
      <c r="AY35" s="20"/>
      <c r="AZ35" s="20"/>
      <c r="BA35" s="20"/>
      <c r="BB35" s="126"/>
    </row>
    <row r="36" spans="1:54" x14ac:dyDescent="0.15">
      <c r="A36" s="124">
        <v>26</v>
      </c>
      <c r="B36" s="115"/>
      <c r="C36" s="154" t="s">
        <v>145</v>
      </c>
      <c r="D36" s="155"/>
      <c r="E36" s="155"/>
      <c r="F36" s="155"/>
      <c r="G36" s="155"/>
      <c r="H36" s="155"/>
      <c r="I36" s="155"/>
      <c r="J36" s="157"/>
      <c r="K36" s="157"/>
      <c r="L36" s="155"/>
      <c r="M36" s="182"/>
      <c r="N36" s="157" t="s">
        <v>326</v>
      </c>
      <c r="O36" s="157"/>
      <c r="P36" s="157"/>
      <c r="Q36" s="157"/>
      <c r="R36" s="157"/>
      <c r="S36" s="157"/>
      <c r="T36" s="157"/>
      <c r="U36" s="157"/>
      <c r="V36" s="188" t="s">
        <v>646</v>
      </c>
      <c r="W36" s="113"/>
      <c r="X36" s="19"/>
      <c r="Y36" s="19"/>
      <c r="Z36" s="19"/>
      <c r="AA36" s="19"/>
      <c r="AB36" s="19"/>
      <c r="AC36" s="113"/>
      <c r="AD36" s="113"/>
      <c r="AE36" s="113"/>
      <c r="AF36" s="113"/>
      <c r="AG36" s="113"/>
      <c r="AH36" s="110"/>
      <c r="AI36" s="110"/>
      <c r="AJ36" s="110"/>
      <c r="AK36" s="110"/>
      <c r="AL36" s="110"/>
      <c r="AM36" s="110"/>
      <c r="AN36" s="110"/>
      <c r="AO36" s="110"/>
      <c r="AP36" s="110"/>
      <c r="AQ36" s="19"/>
      <c r="AR36" s="20"/>
      <c r="AS36" s="20"/>
      <c r="AT36" s="20"/>
      <c r="AU36" s="20"/>
      <c r="AV36" s="20"/>
      <c r="AW36" s="20"/>
      <c r="AX36" s="20"/>
      <c r="AY36" s="20"/>
      <c r="AZ36" s="20"/>
      <c r="BA36" s="20"/>
      <c r="BB36" s="126"/>
    </row>
    <row r="37" spans="1:54" x14ac:dyDescent="0.15">
      <c r="A37" s="124">
        <v>27</v>
      </c>
      <c r="B37" s="116"/>
      <c r="C37" s="154" t="s">
        <v>205</v>
      </c>
      <c r="D37" s="155"/>
      <c r="E37" s="155"/>
      <c r="F37" s="155"/>
      <c r="G37" s="155"/>
      <c r="H37" s="155"/>
      <c r="I37" s="155"/>
      <c r="J37" s="157"/>
      <c r="K37" s="157"/>
      <c r="L37" s="155"/>
      <c r="M37" s="182"/>
      <c r="N37" s="157" t="s">
        <v>327</v>
      </c>
      <c r="O37" s="157"/>
      <c r="P37" s="157"/>
      <c r="Q37" s="157"/>
      <c r="R37" s="157"/>
      <c r="S37" s="157"/>
      <c r="T37" s="157"/>
      <c r="U37" s="157"/>
      <c r="V37" s="188" t="s">
        <v>646</v>
      </c>
      <c r="W37" s="191"/>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126"/>
    </row>
    <row r="38" spans="1:54" x14ac:dyDescent="0.15">
      <c r="A38" s="124">
        <v>28</v>
      </c>
      <c r="B38" s="116"/>
      <c r="C38" s="154" t="s">
        <v>146</v>
      </c>
      <c r="D38" s="155"/>
      <c r="E38" s="155"/>
      <c r="F38" s="155"/>
      <c r="G38" s="155"/>
      <c r="H38" s="155"/>
      <c r="I38" s="155"/>
      <c r="J38" s="157"/>
      <c r="K38" s="157"/>
      <c r="L38" s="155"/>
      <c r="M38" s="182"/>
      <c r="N38" s="157" t="s">
        <v>328</v>
      </c>
      <c r="O38" s="157"/>
      <c r="P38" s="157"/>
      <c r="Q38" s="157"/>
      <c r="R38" s="157"/>
      <c r="S38" s="157"/>
      <c r="T38" s="157"/>
      <c r="U38" s="157"/>
      <c r="V38" s="190" t="s">
        <v>641</v>
      </c>
      <c r="W38" s="191"/>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126"/>
    </row>
    <row r="39" spans="1:54" x14ac:dyDescent="0.15">
      <c r="A39" s="124">
        <v>29</v>
      </c>
      <c r="B39" s="116"/>
      <c r="C39" s="154" t="s">
        <v>147</v>
      </c>
      <c r="D39" s="155"/>
      <c r="E39" s="155"/>
      <c r="F39" s="155"/>
      <c r="G39" s="155"/>
      <c r="H39" s="155"/>
      <c r="I39" s="155"/>
      <c r="J39" s="157"/>
      <c r="K39" s="157"/>
      <c r="L39" s="155"/>
      <c r="M39" s="182"/>
      <c r="N39" s="157" t="s">
        <v>329</v>
      </c>
      <c r="O39" s="157"/>
      <c r="P39" s="157"/>
      <c r="Q39" s="157"/>
      <c r="R39" s="157"/>
      <c r="S39" s="157"/>
      <c r="T39" s="157"/>
      <c r="U39" s="157"/>
      <c r="V39" s="190" t="s">
        <v>642</v>
      </c>
      <c r="W39" s="191"/>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126"/>
    </row>
    <row r="40" spans="1:54" x14ac:dyDescent="0.15">
      <c r="A40" s="124">
        <v>30</v>
      </c>
      <c r="B40" s="116"/>
      <c r="C40" s="154" t="s">
        <v>148</v>
      </c>
      <c r="D40" s="155"/>
      <c r="E40" s="155"/>
      <c r="F40" s="155"/>
      <c r="G40" s="155"/>
      <c r="H40" s="155"/>
      <c r="I40" s="155"/>
      <c r="J40" s="157"/>
      <c r="K40" s="157"/>
      <c r="L40" s="155"/>
      <c r="M40" s="182"/>
      <c r="N40" s="157" t="s">
        <v>330</v>
      </c>
      <c r="O40" s="157"/>
      <c r="P40" s="157"/>
      <c r="Q40" s="157"/>
      <c r="R40" s="157"/>
      <c r="S40" s="157"/>
      <c r="T40" s="157"/>
      <c r="U40" s="157"/>
      <c r="V40" s="190" t="s">
        <v>642</v>
      </c>
      <c r="W40" s="191"/>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126"/>
    </row>
    <row r="41" spans="1:54" x14ac:dyDescent="0.15">
      <c r="A41" s="124">
        <v>31</v>
      </c>
      <c r="B41" s="116"/>
      <c r="C41" s="154" t="s">
        <v>149</v>
      </c>
      <c r="D41" s="155"/>
      <c r="E41" s="155"/>
      <c r="F41" s="155"/>
      <c r="G41" s="155"/>
      <c r="H41" s="155"/>
      <c r="I41" s="155"/>
      <c r="J41" s="157"/>
      <c r="K41" s="157"/>
      <c r="L41" s="155"/>
      <c r="M41" s="182"/>
      <c r="N41" s="157" t="s">
        <v>331</v>
      </c>
      <c r="O41" s="157"/>
      <c r="P41" s="157"/>
      <c r="Q41" s="157"/>
      <c r="R41" s="157"/>
      <c r="S41" s="157"/>
      <c r="T41" s="157"/>
      <c r="U41" s="157"/>
      <c r="V41" s="190" t="s">
        <v>642</v>
      </c>
      <c r="W41" s="191"/>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126"/>
    </row>
    <row r="42" spans="1:54" x14ac:dyDescent="0.15">
      <c r="A42" s="3"/>
      <c r="B42" s="3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2"/>
      <c r="AS42" s="2"/>
      <c r="AT42" s="2"/>
      <c r="AU42" s="2"/>
      <c r="AV42" s="2"/>
      <c r="AW42" s="2"/>
      <c r="AX42" s="2"/>
      <c r="AY42" s="2"/>
      <c r="AZ42" s="2"/>
      <c r="BA42" s="2"/>
      <c r="BB42" s="4"/>
    </row>
    <row r="43" spans="1:54" ht="13.5" customHeight="1" x14ac:dyDescent="0.15">
      <c r="A43" s="171" t="s">
        <v>76</v>
      </c>
      <c r="B43" s="50"/>
      <c r="C43" s="50"/>
      <c r="D43" s="50"/>
      <c r="E43" s="50"/>
      <c r="F43" s="51"/>
      <c r="G43" s="159">
        <v>1</v>
      </c>
      <c r="H43" s="159"/>
      <c r="I43" s="159"/>
      <c r="J43" s="159"/>
      <c r="K43" s="160"/>
      <c r="L43" s="160"/>
      <c r="M43" s="160"/>
      <c r="N43" s="160"/>
      <c r="O43" s="160"/>
      <c r="P43" s="159"/>
      <c r="Q43" s="159"/>
      <c r="R43" s="159"/>
      <c r="S43" s="159"/>
      <c r="T43" s="159"/>
      <c r="U43" s="159"/>
      <c r="V43" s="159"/>
      <c r="W43" s="159"/>
      <c r="X43" s="160"/>
      <c r="Y43" s="160"/>
      <c r="Z43" s="160"/>
      <c r="AA43" s="160"/>
      <c r="AB43" s="161"/>
      <c r="AC43" s="162"/>
      <c r="AD43" s="162"/>
      <c r="AE43" s="162"/>
      <c r="AF43" s="162"/>
      <c r="AG43" s="162"/>
      <c r="AH43" s="162"/>
      <c r="AI43" s="162"/>
      <c r="AJ43" s="162"/>
      <c r="AK43" s="162"/>
      <c r="AL43" s="162"/>
      <c r="AM43" s="162"/>
      <c r="AN43" s="162"/>
      <c r="AO43" s="162"/>
      <c r="AP43" s="162"/>
      <c r="AQ43" s="162"/>
      <c r="AR43" s="163"/>
      <c r="AS43" s="163"/>
      <c r="AT43" s="163"/>
      <c r="AU43" s="163"/>
      <c r="AV43" s="163"/>
      <c r="AW43" s="163"/>
      <c r="AX43" s="163"/>
      <c r="AY43" s="163"/>
      <c r="AZ43" s="163"/>
      <c r="BA43" s="163"/>
      <c r="BB43" s="164"/>
    </row>
    <row r="44" spans="1:54" ht="13.5" customHeight="1" x14ac:dyDescent="0.15">
      <c r="A44" s="49" t="s">
        <v>77</v>
      </c>
      <c r="B44" s="50"/>
      <c r="C44" s="50"/>
      <c r="D44" s="50"/>
      <c r="E44" s="50"/>
      <c r="F44" s="51"/>
      <c r="G44" s="102"/>
      <c r="H44" s="102"/>
      <c r="I44" s="102"/>
      <c r="J44" s="102"/>
      <c r="K44" s="103"/>
      <c r="L44" s="103"/>
      <c r="M44" s="103"/>
      <c r="N44" s="103"/>
      <c r="O44" s="103"/>
      <c r="P44" s="102"/>
      <c r="Q44" s="102"/>
      <c r="R44" s="102"/>
      <c r="S44" s="102"/>
      <c r="T44" s="102"/>
      <c r="U44" s="102"/>
      <c r="V44" s="102"/>
      <c r="W44" s="102"/>
      <c r="X44" s="103"/>
      <c r="Y44" s="103"/>
      <c r="Z44" s="103"/>
      <c r="AA44" s="103"/>
      <c r="AB44" s="104"/>
      <c r="AC44" s="105"/>
      <c r="AD44" s="105"/>
      <c r="AE44" s="105"/>
      <c r="AF44" s="105"/>
      <c r="AG44" s="105"/>
      <c r="AH44" s="105"/>
      <c r="AI44" s="105"/>
      <c r="AJ44" s="105"/>
      <c r="AK44" s="105"/>
      <c r="AL44" s="105"/>
      <c r="AM44" s="105"/>
      <c r="AN44" s="105"/>
      <c r="AO44" s="105"/>
      <c r="AP44" s="105"/>
      <c r="AQ44" s="105"/>
      <c r="AR44" s="67"/>
      <c r="AS44" s="67"/>
      <c r="AT44" s="67"/>
      <c r="AU44" s="67"/>
      <c r="AV44" s="67"/>
      <c r="AW44" s="67"/>
      <c r="AX44" s="67"/>
      <c r="AY44" s="67"/>
      <c r="AZ44" s="67"/>
      <c r="BA44" s="67"/>
      <c r="BB44" s="119"/>
    </row>
    <row r="45" spans="1:54" ht="13.5" customHeight="1" x14ac:dyDescent="0.15">
      <c r="A45" s="49" t="s">
        <v>78</v>
      </c>
      <c r="B45" s="50"/>
      <c r="C45" s="50"/>
      <c r="D45" s="50"/>
      <c r="E45" s="50"/>
      <c r="F45" s="51"/>
      <c r="G45" s="102"/>
      <c r="H45" s="102"/>
      <c r="I45" s="102"/>
      <c r="J45" s="102"/>
      <c r="K45" s="103"/>
      <c r="L45" s="103"/>
      <c r="M45" s="103"/>
      <c r="N45" s="103"/>
      <c r="O45" s="103"/>
      <c r="P45" s="102"/>
      <c r="Q45" s="102"/>
      <c r="R45" s="102"/>
      <c r="S45" s="102"/>
      <c r="T45" s="102"/>
      <c r="U45" s="102"/>
      <c r="V45" s="102"/>
      <c r="W45" s="102"/>
      <c r="X45" s="103"/>
      <c r="Y45" s="103"/>
      <c r="Z45" s="103"/>
      <c r="AA45" s="103"/>
      <c r="AB45" s="104"/>
      <c r="AC45" s="105"/>
      <c r="AD45" s="105"/>
      <c r="AE45" s="105"/>
      <c r="AF45" s="105"/>
      <c r="AG45" s="105"/>
      <c r="AH45" s="105"/>
      <c r="AI45" s="105"/>
      <c r="AJ45" s="105"/>
      <c r="AK45" s="105"/>
      <c r="AL45" s="105"/>
      <c r="AM45" s="105"/>
      <c r="AN45" s="105"/>
      <c r="AO45" s="105"/>
      <c r="AP45" s="105"/>
      <c r="AQ45" s="105"/>
      <c r="AR45" s="67"/>
      <c r="AS45" s="67"/>
      <c r="AT45" s="67"/>
      <c r="AU45" s="67"/>
      <c r="AV45" s="67"/>
      <c r="AW45" s="67"/>
      <c r="AX45" s="67"/>
      <c r="AY45" s="67"/>
      <c r="AZ45" s="67"/>
      <c r="BA45" s="67"/>
      <c r="BB45" s="119"/>
    </row>
    <row r="46" spans="1:54" ht="13.5" customHeight="1" x14ac:dyDescent="0.15">
      <c r="A46" s="49" t="s">
        <v>79</v>
      </c>
      <c r="B46" s="50"/>
      <c r="C46" s="50"/>
      <c r="D46" s="50"/>
      <c r="E46" s="50"/>
      <c r="F46" s="51"/>
      <c r="G46" s="102"/>
      <c r="H46" s="102"/>
      <c r="I46" s="102"/>
      <c r="J46" s="102"/>
      <c r="K46" s="103"/>
      <c r="L46" s="103"/>
      <c r="M46" s="103"/>
      <c r="N46" s="103"/>
      <c r="O46" s="103"/>
      <c r="P46" s="102"/>
      <c r="Q46" s="102"/>
      <c r="R46" s="102"/>
      <c r="S46" s="102"/>
      <c r="T46" s="102"/>
      <c r="U46" s="102"/>
      <c r="V46" s="102"/>
      <c r="W46" s="102"/>
      <c r="X46" s="103"/>
      <c r="Y46" s="103"/>
      <c r="Z46" s="103"/>
      <c r="AA46" s="103"/>
      <c r="AB46" s="104"/>
      <c r="AC46" s="105"/>
      <c r="AD46" s="105"/>
      <c r="AE46" s="105"/>
      <c r="AF46" s="105"/>
      <c r="AG46" s="105"/>
      <c r="AH46" s="105"/>
      <c r="AI46" s="105"/>
      <c r="AJ46" s="105"/>
      <c r="AK46" s="105"/>
      <c r="AL46" s="105"/>
      <c r="AM46" s="105"/>
      <c r="AN46" s="105"/>
      <c r="AO46" s="105"/>
      <c r="AP46" s="105"/>
      <c r="AQ46" s="105"/>
      <c r="AR46" s="67"/>
      <c r="AS46" s="67"/>
      <c r="AT46" s="67"/>
      <c r="AU46" s="67"/>
      <c r="AV46" s="67"/>
      <c r="AW46" s="67"/>
      <c r="AX46" s="67"/>
      <c r="AY46" s="67"/>
      <c r="AZ46" s="67"/>
      <c r="BA46" s="67"/>
      <c r="BB46" s="119"/>
    </row>
    <row r="47" spans="1:54" ht="13.5" customHeight="1" x14ac:dyDescent="0.15">
      <c r="A47" s="120" t="s">
        <v>58</v>
      </c>
      <c r="B47" s="106"/>
      <c r="C47" s="117" t="s">
        <v>75</v>
      </c>
      <c r="D47" s="97"/>
      <c r="E47" s="107"/>
      <c r="F47" s="107"/>
      <c r="G47" s="107"/>
      <c r="H47" s="107"/>
      <c r="I47" s="107"/>
      <c r="J47" s="107"/>
      <c r="K47" s="107"/>
      <c r="L47" s="107"/>
      <c r="M47" s="107"/>
      <c r="N47" s="107"/>
      <c r="O47" s="107"/>
      <c r="P47" s="107"/>
      <c r="Q47" s="107"/>
      <c r="R47" s="107"/>
      <c r="S47" s="118"/>
      <c r="T47" s="107"/>
      <c r="U47" s="107"/>
      <c r="V47" s="158" t="s">
        <v>118</v>
      </c>
      <c r="W47" s="107"/>
      <c r="X47" s="107"/>
      <c r="Y47" s="107"/>
      <c r="Z47" s="107"/>
      <c r="AA47" s="107"/>
      <c r="AB47" s="107"/>
      <c r="AC47" s="107"/>
      <c r="AD47" s="107"/>
      <c r="AE47" s="107"/>
      <c r="AF47" s="107"/>
      <c r="AG47" s="107"/>
      <c r="AH47" s="107"/>
      <c r="AI47" s="107"/>
      <c r="AJ47" s="107"/>
      <c r="AK47" s="107"/>
      <c r="AL47" s="100"/>
      <c r="AM47" s="100"/>
      <c r="AN47" s="100"/>
      <c r="AO47" s="100"/>
      <c r="AP47" s="100"/>
      <c r="AQ47" s="100"/>
      <c r="AR47" s="101"/>
      <c r="AS47" s="101"/>
      <c r="AT47" s="101"/>
      <c r="AU47" s="101"/>
      <c r="AV47" s="101"/>
      <c r="AW47" s="101"/>
      <c r="AX47" s="101"/>
      <c r="AY47" s="101"/>
      <c r="AZ47" s="101"/>
      <c r="BA47" s="101"/>
      <c r="BB47" s="121"/>
    </row>
    <row r="48" spans="1:54" x14ac:dyDescent="0.15">
      <c r="A48" s="124">
        <v>32</v>
      </c>
      <c r="B48" s="116"/>
      <c r="C48" s="154" t="s">
        <v>206</v>
      </c>
      <c r="D48" s="155"/>
      <c r="E48" s="155"/>
      <c r="F48" s="155"/>
      <c r="G48" s="155"/>
      <c r="H48" s="155"/>
      <c r="I48" s="155"/>
      <c r="J48" s="157"/>
      <c r="K48" s="157"/>
      <c r="L48" s="155"/>
      <c r="M48" s="182"/>
      <c r="N48" s="157" t="s">
        <v>332</v>
      </c>
      <c r="O48" s="157"/>
      <c r="P48" s="157"/>
      <c r="Q48" s="157"/>
      <c r="R48" s="157"/>
      <c r="S48" s="157"/>
      <c r="T48" s="157"/>
      <c r="U48" s="157"/>
      <c r="V48" s="193" t="s">
        <v>642</v>
      </c>
      <c r="W48" s="191"/>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126"/>
    </row>
    <row r="49" spans="1:54" ht="13.5" customHeight="1" x14ac:dyDescent="0.15">
      <c r="A49" s="124">
        <v>33</v>
      </c>
      <c r="B49" s="115"/>
      <c r="C49" s="154" t="s">
        <v>150</v>
      </c>
      <c r="D49" s="155"/>
      <c r="E49" s="155"/>
      <c r="F49" s="155"/>
      <c r="G49" s="155"/>
      <c r="H49" s="155"/>
      <c r="I49" s="155"/>
      <c r="J49" s="157"/>
      <c r="K49" s="157"/>
      <c r="L49" s="155"/>
      <c r="M49" s="182"/>
      <c r="N49" s="157" t="s">
        <v>333</v>
      </c>
      <c r="O49" s="157"/>
      <c r="P49" s="157"/>
      <c r="Q49" s="157"/>
      <c r="R49" s="157"/>
      <c r="S49" s="157"/>
      <c r="T49" s="157"/>
      <c r="U49" s="157"/>
      <c r="V49" s="190" t="s">
        <v>642</v>
      </c>
      <c r="W49" s="189"/>
      <c r="X49" s="59"/>
      <c r="Y49" s="59"/>
      <c r="Z49" s="59"/>
      <c r="AA49" s="59"/>
      <c r="AB49" s="59"/>
      <c r="AC49" s="59"/>
      <c r="AD49" s="59"/>
      <c r="AE49" s="59"/>
      <c r="AF49" s="59"/>
      <c r="AG49" s="59"/>
      <c r="AH49" s="59"/>
      <c r="AI49" s="59"/>
      <c r="AJ49" s="59"/>
      <c r="AK49" s="59"/>
      <c r="AL49" s="110"/>
      <c r="AM49" s="110"/>
      <c r="AN49" s="110"/>
      <c r="AO49" s="110"/>
      <c r="AP49" s="110"/>
      <c r="AQ49" s="110"/>
      <c r="AR49" s="111"/>
      <c r="AS49" s="111"/>
      <c r="AT49" s="111"/>
      <c r="AU49" s="111"/>
      <c r="AV49" s="111"/>
      <c r="AW49" s="111"/>
      <c r="AX49" s="111"/>
      <c r="AY49" s="111"/>
      <c r="AZ49" s="111"/>
      <c r="BA49" s="111"/>
      <c r="BB49" s="125"/>
    </row>
    <row r="50" spans="1:54" ht="13.5" customHeight="1" x14ac:dyDescent="0.15">
      <c r="A50" s="124">
        <v>34</v>
      </c>
      <c r="B50" s="115"/>
      <c r="C50" s="221" t="s">
        <v>207</v>
      </c>
      <c r="D50" s="222"/>
      <c r="E50" s="222"/>
      <c r="F50" s="222"/>
      <c r="G50" s="222"/>
      <c r="H50" s="222"/>
      <c r="I50" s="222"/>
      <c r="J50" s="223"/>
      <c r="K50" s="223"/>
      <c r="L50" s="222"/>
      <c r="M50" s="224"/>
      <c r="N50" s="223" t="s">
        <v>334</v>
      </c>
      <c r="O50" s="223"/>
      <c r="P50" s="223"/>
      <c r="Q50" s="223"/>
      <c r="R50" s="223"/>
      <c r="S50" s="223"/>
      <c r="T50" s="223"/>
      <c r="U50" s="223"/>
      <c r="V50" s="190" t="s">
        <v>656</v>
      </c>
      <c r="W50" s="189"/>
      <c r="X50" s="59"/>
      <c r="Y50" s="59"/>
      <c r="Z50" s="59"/>
      <c r="AA50" s="59"/>
      <c r="AB50" s="59"/>
      <c r="AC50" s="59"/>
      <c r="AD50" s="59"/>
      <c r="AE50" s="59"/>
      <c r="AF50" s="59"/>
      <c r="AG50" s="59"/>
      <c r="AH50" s="59"/>
      <c r="AI50" s="59"/>
      <c r="AJ50" s="59"/>
      <c r="AK50" s="59"/>
      <c r="AL50" s="19"/>
      <c r="AM50" s="19"/>
      <c r="AN50" s="19"/>
      <c r="AO50" s="110"/>
      <c r="AP50" s="110"/>
      <c r="AQ50" s="110"/>
      <c r="AR50" s="169"/>
      <c r="AS50" s="169"/>
      <c r="AT50" s="169"/>
      <c r="AU50" s="169"/>
      <c r="AV50" s="169"/>
      <c r="AW50" s="169"/>
      <c r="AX50" s="169"/>
      <c r="AY50" s="169"/>
      <c r="AZ50" s="169"/>
      <c r="BA50" s="169"/>
      <c r="BB50" s="170"/>
    </row>
    <row r="51" spans="1:54" ht="13.5" customHeight="1" x14ac:dyDescent="0.15">
      <c r="A51" s="124">
        <v>35</v>
      </c>
      <c r="B51" s="115"/>
      <c r="C51" s="154" t="s">
        <v>208</v>
      </c>
      <c r="D51" s="155"/>
      <c r="E51" s="155"/>
      <c r="F51" s="155"/>
      <c r="G51" s="155"/>
      <c r="H51" s="155"/>
      <c r="I51" s="155"/>
      <c r="J51" s="157"/>
      <c r="K51" s="157"/>
      <c r="L51" s="155"/>
      <c r="M51" s="182"/>
      <c r="N51" s="157" t="s">
        <v>335</v>
      </c>
      <c r="O51" s="157"/>
      <c r="P51" s="157"/>
      <c r="Q51" s="157"/>
      <c r="R51" s="157"/>
      <c r="S51" s="157"/>
      <c r="T51" s="157"/>
      <c r="U51" s="157"/>
      <c r="V51" s="190" t="s">
        <v>641</v>
      </c>
      <c r="W51" s="189"/>
      <c r="X51" s="59"/>
      <c r="Y51" s="59"/>
      <c r="Z51" s="59"/>
      <c r="AA51" s="59"/>
      <c r="AB51" s="59"/>
      <c r="AC51" s="59"/>
      <c r="AD51" s="59"/>
      <c r="AE51" s="59"/>
      <c r="AF51" s="59"/>
      <c r="AG51" s="59"/>
      <c r="AH51" s="59"/>
      <c r="AI51" s="59"/>
      <c r="AJ51" s="59"/>
      <c r="AK51" s="59"/>
      <c r="AL51" s="19"/>
      <c r="AM51" s="19"/>
      <c r="AN51" s="19"/>
      <c r="AO51" s="110"/>
      <c r="AP51" s="110"/>
      <c r="AQ51" s="110"/>
      <c r="AR51" s="111"/>
      <c r="AS51" s="111"/>
      <c r="AT51" s="111"/>
      <c r="AU51" s="111"/>
      <c r="AV51" s="111"/>
      <c r="AW51" s="111"/>
      <c r="AX51" s="111"/>
      <c r="AY51" s="111"/>
      <c r="AZ51" s="111"/>
      <c r="BA51" s="111"/>
      <c r="BB51" s="125"/>
    </row>
    <row r="52" spans="1:54" ht="13.5" customHeight="1" x14ac:dyDescent="0.15">
      <c r="A52" s="124">
        <v>36</v>
      </c>
      <c r="B52" s="115"/>
      <c r="C52" s="154" t="s">
        <v>209</v>
      </c>
      <c r="D52" s="155"/>
      <c r="E52" s="155"/>
      <c r="F52" s="155"/>
      <c r="G52" s="155"/>
      <c r="H52" s="155"/>
      <c r="I52" s="155"/>
      <c r="J52" s="157"/>
      <c r="K52" s="157"/>
      <c r="L52" s="155"/>
      <c r="M52" s="182"/>
      <c r="N52" s="157" t="s">
        <v>336</v>
      </c>
      <c r="O52" s="157"/>
      <c r="P52" s="157"/>
      <c r="Q52" s="157"/>
      <c r="R52" s="157"/>
      <c r="S52" s="157"/>
      <c r="T52" s="157"/>
      <c r="U52" s="157"/>
      <c r="V52" s="190" t="s">
        <v>642</v>
      </c>
      <c r="W52" s="113"/>
      <c r="X52" s="19"/>
      <c r="Y52" s="19"/>
      <c r="Z52" s="19"/>
      <c r="AA52" s="19"/>
      <c r="AB52" s="112"/>
      <c r="AC52" s="113"/>
      <c r="AD52" s="113"/>
      <c r="AE52" s="113"/>
      <c r="AF52" s="113"/>
      <c r="AG52" s="113"/>
      <c r="AH52" s="110"/>
      <c r="AI52" s="110"/>
      <c r="AJ52" s="110"/>
      <c r="AK52" s="110"/>
      <c r="AL52" s="110"/>
      <c r="AM52" s="110"/>
      <c r="AN52" s="110"/>
      <c r="AO52" s="110"/>
      <c r="AP52" s="110"/>
      <c r="AQ52" s="110"/>
      <c r="AR52" s="111"/>
      <c r="AS52" s="111"/>
      <c r="AT52" s="111"/>
      <c r="AU52" s="111"/>
      <c r="AV52" s="111"/>
      <c r="AW52" s="111"/>
      <c r="AX52" s="111"/>
      <c r="AY52" s="111"/>
      <c r="AZ52" s="111"/>
      <c r="BA52" s="111"/>
      <c r="BB52" s="125"/>
    </row>
    <row r="53" spans="1:54" ht="13.5" customHeight="1" x14ac:dyDescent="0.15">
      <c r="A53" s="124">
        <v>37</v>
      </c>
      <c r="B53" s="115"/>
      <c r="C53" s="154" t="s">
        <v>210</v>
      </c>
      <c r="D53" s="155"/>
      <c r="E53" s="155"/>
      <c r="F53" s="155"/>
      <c r="G53" s="155"/>
      <c r="H53" s="155"/>
      <c r="I53" s="155"/>
      <c r="J53" s="157"/>
      <c r="K53" s="157"/>
      <c r="L53" s="155"/>
      <c r="M53" s="182"/>
      <c r="N53" s="157" t="s">
        <v>337</v>
      </c>
      <c r="O53" s="157"/>
      <c r="P53" s="157"/>
      <c r="Q53" s="157"/>
      <c r="R53" s="157"/>
      <c r="S53" s="157"/>
      <c r="T53" s="157"/>
      <c r="U53" s="157"/>
      <c r="V53" s="190" t="s">
        <v>642</v>
      </c>
      <c r="W53" s="113"/>
      <c r="X53" s="19"/>
      <c r="Y53" s="19"/>
      <c r="Z53" s="19"/>
      <c r="AA53" s="19"/>
      <c r="AB53" s="19"/>
      <c r="AC53" s="113"/>
      <c r="AD53" s="113"/>
      <c r="AE53" s="113"/>
      <c r="AF53" s="113"/>
      <c r="AG53" s="113"/>
      <c r="AH53" s="110"/>
      <c r="AI53" s="110"/>
      <c r="AJ53" s="110"/>
      <c r="AK53" s="110"/>
      <c r="AL53" s="110"/>
      <c r="AM53" s="110"/>
      <c r="AN53" s="110"/>
      <c r="AO53" s="110"/>
      <c r="AP53" s="110"/>
      <c r="AQ53" s="110"/>
      <c r="AR53" s="111"/>
      <c r="AS53" s="111"/>
      <c r="AT53" s="111"/>
      <c r="AU53" s="111"/>
      <c r="AV53" s="111"/>
      <c r="AW53" s="111"/>
      <c r="AX53" s="111"/>
      <c r="AY53" s="111"/>
      <c r="AZ53" s="111"/>
      <c r="BA53" s="111"/>
      <c r="BB53" s="125"/>
    </row>
    <row r="54" spans="1:54" ht="13.5" customHeight="1" x14ac:dyDescent="0.15">
      <c r="A54" s="124">
        <v>38</v>
      </c>
      <c r="B54" s="115"/>
      <c r="C54" s="154" t="s">
        <v>211</v>
      </c>
      <c r="D54" s="155"/>
      <c r="E54" s="155"/>
      <c r="F54" s="155"/>
      <c r="G54" s="155"/>
      <c r="H54" s="155"/>
      <c r="I54" s="155"/>
      <c r="J54" s="157"/>
      <c r="K54" s="157"/>
      <c r="L54" s="155"/>
      <c r="M54" s="182"/>
      <c r="N54" s="157" t="s">
        <v>338</v>
      </c>
      <c r="O54" s="157"/>
      <c r="P54" s="157"/>
      <c r="Q54" s="157"/>
      <c r="R54" s="157"/>
      <c r="S54" s="157"/>
      <c r="T54" s="157"/>
      <c r="U54" s="157"/>
      <c r="V54" s="190" t="s">
        <v>642</v>
      </c>
      <c r="W54" s="113"/>
      <c r="X54" s="19"/>
      <c r="Y54" s="19"/>
      <c r="Z54" s="19"/>
      <c r="AA54" s="19"/>
      <c r="AB54" s="19"/>
      <c r="AC54" s="113"/>
      <c r="AD54" s="113"/>
      <c r="AE54" s="113"/>
      <c r="AF54" s="113"/>
      <c r="AG54" s="113"/>
      <c r="AH54" s="110"/>
      <c r="AI54" s="110"/>
      <c r="AJ54" s="110"/>
      <c r="AK54" s="110"/>
      <c r="AL54" s="110"/>
      <c r="AM54" s="110"/>
      <c r="AN54" s="110"/>
      <c r="AO54" s="110"/>
      <c r="AP54" s="110"/>
      <c r="AQ54" s="110"/>
      <c r="AR54" s="111"/>
      <c r="AS54" s="111"/>
      <c r="AT54" s="111"/>
      <c r="AU54" s="111"/>
      <c r="AV54" s="111"/>
      <c r="AW54" s="111"/>
      <c r="AX54" s="111"/>
      <c r="AY54" s="111"/>
      <c r="AZ54" s="111"/>
      <c r="BA54" s="111"/>
      <c r="BB54" s="125"/>
    </row>
    <row r="55" spans="1:54" ht="13.5" customHeight="1" x14ac:dyDescent="0.15">
      <c r="A55" s="124">
        <v>39</v>
      </c>
      <c r="B55" s="115"/>
      <c r="C55" s="154" t="s">
        <v>151</v>
      </c>
      <c r="D55" s="155"/>
      <c r="E55" s="155"/>
      <c r="F55" s="155"/>
      <c r="G55" s="155"/>
      <c r="H55" s="155"/>
      <c r="I55" s="155"/>
      <c r="J55" s="157"/>
      <c r="K55" s="157"/>
      <c r="L55" s="155"/>
      <c r="M55" s="182"/>
      <c r="N55" s="157" t="s">
        <v>339</v>
      </c>
      <c r="O55" s="157"/>
      <c r="P55" s="157"/>
      <c r="Q55" s="157"/>
      <c r="R55" s="157"/>
      <c r="S55" s="157"/>
      <c r="T55" s="157"/>
      <c r="U55" s="157"/>
      <c r="V55" s="190" t="s">
        <v>642</v>
      </c>
      <c r="W55" s="113"/>
      <c r="X55" s="19"/>
      <c r="Y55" s="19"/>
      <c r="Z55" s="19"/>
      <c r="AA55" s="19"/>
      <c r="AB55" s="19"/>
      <c r="AC55" s="113"/>
      <c r="AD55" s="113"/>
      <c r="AE55" s="113"/>
      <c r="AF55" s="113"/>
      <c r="AG55" s="19"/>
      <c r="AH55" s="19"/>
      <c r="AI55" s="19"/>
      <c r="AJ55" s="19"/>
      <c r="AK55" s="19"/>
      <c r="AL55" s="19"/>
      <c r="AM55" s="19"/>
      <c r="AN55" s="19"/>
      <c r="AO55" s="19"/>
      <c r="AP55" s="19"/>
      <c r="AQ55" s="110"/>
      <c r="AR55" s="111"/>
      <c r="AS55" s="111"/>
      <c r="AT55" s="111"/>
      <c r="AU55" s="111"/>
      <c r="AV55" s="111"/>
      <c r="AW55" s="111"/>
      <c r="AX55" s="111"/>
      <c r="AY55" s="111"/>
      <c r="AZ55" s="111"/>
      <c r="BA55" s="111"/>
      <c r="BB55" s="125"/>
    </row>
    <row r="56" spans="1:54" ht="13.5" customHeight="1" x14ac:dyDescent="0.15">
      <c r="A56" s="124">
        <v>40</v>
      </c>
      <c r="B56" s="115"/>
      <c r="C56" s="154" t="s">
        <v>212</v>
      </c>
      <c r="D56" s="155"/>
      <c r="E56" s="155"/>
      <c r="F56" s="155"/>
      <c r="G56" s="155"/>
      <c r="H56" s="155"/>
      <c r="I56" s="155"/>
      <c r="J56" s="157"/>
      <c r="K56" s="157"/>
      <c r="L56" s="155"/>
      <c r="M56" s="182"/>
      <c r="N56" s="157" t="s">
        <v>340</v>
      </c>
      <c r="O56" s="157"/>
      <c r="P56" s="157"/>
      <c r="Q56" s="157"/>
      <c r="R56" s="157"/>
      <c r="S56" s="157"/>
      <c r="T56" s="157"/>
      <c r="U56" s="157"/>
      <c r="V56" s="190" t="s">
        <v>642</v>
      </c>
      <c r="W56" s="113"/>
      <c r="X56" s="19"/>
      <c r="Y56" s="19"/>
      <c r="Z56" s="19"/>
      <c r="AA56" s="19"/>
      <c r="AB56" s="19"/>
      <c r="AC56" s="113"/>
      <c r="AD56" s="113"/>
      <c r="AE56" s="113"/>
      <c r="AF56" s="113"/>
      <c r="AG56" s="19"/>
      <c r="AH56" s="19"/>
      <c r="AI56" s="19"/>
      <c r="AJ56" s="19"/>
      <c r="AK56" s="19"/>
      <c r="AL56" s="19"/>
      <c r="AM56" s="19"/>
      <c r="AN56" s="19"/>
      <c r="AO56" s="19"/>
      <c r="AP56" s="19"/>
      <c r="AQ56" s="110"/>
      <c r="AR56" s="111"/>
      <c r="AS56" s="111"/>
      <c r="AT56" s="111"/>
      <c r="AU56" s="111"/>
      <c r="AV56" s="111"/>
      <c r="AW56" s="111"/>
      <c r="AX56" s="111"/>
      <c r="AY56" s="111"/>
      <c r="AZ56" s="111"/>
      <c r="BA56" s="111"/>
      <c r="BB56" s="125"/>
    </row>
    <row r="57" spans="1:54" ht="13.5" customHeight="1" x14ac:dyDescent="0.15">
      <c r="A57" s="124">
        <v>41</v>
      </c>
      <c r="B57" s="115"/>
      <c r="C57" s="154" t="s">
        <v>152</v>
      </c>
      <c r="D57" s="155"/>
      <c r="E57" s="155"/>
      <c r="F57" s="155"/>
      <c r="G57" s="155"/>
      <c r="H57" s="155"/>
      <c r="I57" s="155"/>
      <c r="J57" s="157"/>
      <c r="K57" s="157"/>
      <c r="L57" s="155"/>
      <c r="M57" s="182"/>
      <c r="N57" s="157" t="s">
        <v>307</v>
      </c>
      <c r="O57" s="157"/>
      <c r="P57" s="157"/>
      <c r="Q57" s="157"/>
      <c r="R57" s="157"/>
      <c r="S57" s="157"/>
      <c r="T57" s="157"/>
      <c r="U57" s="157"/>
      <c r="V57" s="190" t="s">
        <v>642</v>
      </c>
      <c r="W57" s="113"/>
      <c r="X57" s="19"/>
      <c r="Y57" s="19"/>
      <c r="Z57" s="19"/>
      <c r="AA57" s="19"/>
      <c r="AB57" s="19"/>
      <c r="AC57" s="113"/>
      <c r="AD57" s="113"/>
      <c r="AE57" s="113"/>
      <c r="AF57" s="113"/>
      <c r="AG57" s="113"/>
      <c r="AH57" s="110"/>
      <c r="AI57" s="110"/>
      <c r="AJ57" s="110"/>
      <c r="AK57" s="110"/>
      <c r="AL57" s="110"/>
      <c r="AM57" s="110"/>
      <c r="AN57" s="110"/>
      <c r="AO57" s="110"/>
      <c r="AP57" s="110"/>
      <c r="AQ57" s="110"/>
      <c r="AR57" s="111"/>
      <c r="AS57" s="111"/>
      <c r="AT57" s="111"/>
      <c r="AU57" s="111"/>
      <c r="AV57" s="111"/>
      <c r="AW57" s="111"/>
      <c r="AX57" s="111"/>
      <c r="AY57" s="111"/>
      <c r="AZ57" s="111"/>
      <c r="BA57" s="111"/>
      <c r="BB57" s="125"/>
    </row>
    <row r="58" spans="1:54" ht="13.5" customHeight="1" x14ac:dyDescent="0.15">
      <c r="A58" s="124">
        <v>42</v>
      </c>
      <c r="B58" s="115"/>
      <c r="C58" s="154" t="s">
        <v>153</v>
      </c>
      <c r="D58" s="155"/>
      <c r="E58" s="155"/>
      <c r="F58" s="155"/>
      <c r="G58" s="155"/>
      <c r="H58" s="155"/>
      <c r="I58" s="155"/>
      <c r="J58" s="157"/>
      <c r="K58" s="157"/>
      <c r="L58" s="155"/>
      <c r="M58" s="182"/>
      <c r="N58" s="157" t="s">
        <v>341</v>
      </c>
      <c r="O58" s="157"/>
      <c r="P58" s="157"/>
      <c r="Q58" s="157"/>
      <c r="R58" s="157"/>
      <c r="S58" s="157"/>
      <c r="T58" s="157"/>
      <c r="U58" s="157"/>
      <c r="V58" s="190" t="s">
        <v>642</v>
      </c>
      <c r="W58" s="113"/>
      <c r="X58" s="19"/>
      <c r="Y58" s="19"/>
      <c r="Z58" s="19"/>
      <c r="AA58" s="19"/>
      <c r="AB58" s="19"/>
      <c r="AC58" s="113"/>
      <c r="AD58" s="113"/>
      <c r="AE58" s="113"/>
      <c r="AF58" s="113"/>
      <c r="AG58" s="113"/>
      <c r="AH58" s="110"/>
      <c r="AI58" s="110"/>
      <c r="AJ58" s="110"/>
      <c r="AK58" s="110"/>
      <c r="AL58" s="110"/>
      <c r="AM58" s="110"/>
      <c r="AN58" s="110"/>
      <c r="AO58" s="110"/>
      <c r="AP58" s="110"/>
      <c r="AQ58" s="110"/>
      <c r="AR58" s="169"/>
      <c r="AS58" s="169"/>
      <c r="AT58" s="169"/>
      <c r="AU58" s="169"/>
      <c r="AV58" s="169"/>
      <c r="AW58" s="169"/>
      <c r="AX58" s="169"/>
      <c r="AY58" s="169"/>
      <c r="AZ58" s="169"/>
      <c r="BA58" s="169"/>
      <c r="BB58" s="170"/>
    </row>
    <row r="59" spans="1:54" ht="13.5" customHeight="1" x14ac:dyDescent="0.15">
      <c r="A59" s="124">
        <v>43</v>
      </c>
      <c r="B59" s="115"/>
      <c r="C59" s="154" t="s">
        <v>616</v>
      </c>
      <c r="D59" s="155"/>
      <c r="E59" s="155"/>
      <c r="F59" s="155"/>
      <c r="G59" s="155"/>
      <c r="H59" s="155"/>
      <c r="I59" s="155"/>
      <c r="J59" s="157"/>
      <c r="K59" s="157"/>
      <c r="L59" s="155"/>
      <c r="M59" s="182"/>
      <c r="N59" s="157" t="s">
        <v>342</v>
      </c>
      <c r="O59" s="157"/>
      <c r="P59" s="157"/>
      <c r="Q59" s="157"/>
      <c r="R59" s="157"/>
      <c r="S59" s="157"/>
      <c r="T59" s="157"/>
      <c r="U59" s="157"/>
      <c r="V59" s="190" t="s">
        <v>642</v>
      </c>
      <c r="W59" s="113"/>
      <c r="X59" s="19"/>
      <c r="Y59" s="19"/>
      <c r="Z59" s="19"/>
      <c r="AA59" s="19"/>
      <c r="AB59" s="19"/>
      <c r="AC59" s="113"/>
      <c r="AD59" s="113"/>
      <c r="AE59" s="113"/>
      <c r="AF59" s="113"/>
      <c r="AG59" s="113"/>
      <c r="AH59" s="110"/>
      <c r="AI59" s="110"/>
      <c r="AJ59" s="110"/>
      <c r="AK59" s="110"/>
      <c r="AL59" s="110"/>
      <c r="AM59" s="110"/>
      <c r="AN59" s="110"/>
      <c r="AO59" s="110"/>
      <c r="AP59" s="110"/>
      <c r="AQ59" s="110"/>
      <c r="AR59" s="111"/>
      <c r="AS59" s="111"/>
      <c r="AT59" s="111"/>
      <c r="AU59" s="111"/>
      <c r="AV59" s="111"/>
      <c r="AW59" s="111"/>
      <c r="AX59" s="111"/>
      <c r="AY59" s="111"/>
      <c r="AZ59" s="111"/>
      <c r="BA59" s="111"/>
      <c r="BB59" s="125"/>
    </row>
    <row r="60" spans="1:54" x14ac:dyDescent="0.15">
      <c r="A60" s="124">
        <v>44</v>
      </c>
      <c r="B60" s="115"/>
      <c r="C60" s="154" t="s">
        <v>617</v>
      </c>
      <c r="D60" s="155"/>
      <c r="E60" s="155"/>
      <c r="F60" s="155"/>
      <c r="G60" s="155"/>
      <c r="H60" s="155"/>
      <c r="I60" s="155"/>
      <c r="J60" s="157"/>
      <c r="K60" s="157"/>
      <c r="L60" s="155"/>
      <c r="M60" s="182"/>
      <c r="N60" s="157" t="s">
        <v>343</v>
      </c>
      <c r="O60" s="157"/>
      <c r="P60" s="157"/>
      <c r="Q60" s="157"/>
      <c r="R60" s="157"/>
      <c r="S60" s="157"/>
      <c r="T60" s="157"/>
      <c r="U60" s="157"/>
      <c r="V60" s="190" t="s">
        <v>642</v>
      </c>
      <c r="W60" s="113"/>
      <c r="X60" s="19"/>
      <c r="Y60" s="19"/>
      <c r="Z60" s="19"/>
      <c r="AA60" s="19"/>
      <c r="AB60" s="19"/>
      <c r="AC60" s="113"/>
      <c r="AD60" s="113"/>
      <c r="AE60" s="113"/>
      <c r="AF60" s="113"/>
      <c r="AG60" s="113"/>
      <c r="AH60" s="110"/>
      <c r="AI60" s="110"/>
      <c r="AJ60" s="110"/>
      <c r="AK60" s="110"/>
      <c r="AL60" s="110"/>
      <c r="AM60" s="110"/>
      <c r="AN60" s="110"/>
      <c r="AO60" s="110"/>
      <c r="AP60" s="110"/>
      <c r="AQ60" s="19"/>
      <c r="AR60" s="20"/>
      <c r="AS60" s="20"/>
      <c r="AT60" s="20"/>
      <c r="AU60" s="20"/>
      <c r="AV60" s="20"/>
      <c r="AW60" s="20"/>
      <c r="AX60" s="20"/>
      <c r="AY60" s="20"/>
      <c r="AZ60" s="20"/>
      <c r="BA60" s="20"/>
      <c r="BB60" s="126"/>
    </row>
    <row r="61" spans="1:54" x14ac:dyDescent="0.15">
      <c r="A61" s="124">
        <v>45</v>
      </c>
      <c r="B61" s="116"/>
      <c r="C61" s="154" t="s">
        <v>213</v>
      </c>
      <c r="D61" s="155"/>
      <c r="E61" s="155"/>
      <c r="F61" s="155"/>
      <c r="G61" s="155"/>
      <c r="H61" s="155"/>
      <c r="I61" s="155"/>
      <c r="J61" s="157"/>
      <c r="K61" s="157"/>
      <c r="L61" s="155"/>
      <c r="M61" s="182"/>
      <c r="N61" s="157" t="s">
        <v>344</v>
      </c>
      <c r="O61" s="157"/>
      <c r="P61" s="157"/>
      <c r="Q61" s="157"/>
      <c r="R61" s="157"/>
      <c r="S61" s="157"/>
      <c r="T61" s="157"/>
      <c r="U61" s="157"/>
      <c r="V61" s="190" t="s">
        <v>642</v>
      </c>
      <c r="W61" s="113"/>
      <c r="X61" s="19"/>
      <c r="Y61" s="19"/>
      <c r="Z61" s="19"/>
      <c r="AA61" s="19"/>
      <c r="AB61" s="19"/>
      <c r="AC61" s="113"/>
      <c r="AD61" s="113"/>
      <c r="AE61" s="113"/>
      <c r="AF61" s="113"/>
      <c r="AG61" s="113"/>
      <c r="AH61" s="110"/>
      <c r="AI61" s="110"/>
      <c r="AJ61" s="110"/>
      <c r="AK61" s="110"/>
      <c r="AL61" s="110"/>
      <c r="AM61" s="110"/>
      <c r="AN61" s="110"/>
      <c r="AO61" s="110"/>
      <c r="AP61" s="110"/>
      <c r="AQ61" s="19"/>
      <c r="AR61" s="20"/>
      <c r="AS61" s="20"/>
      <c r="AT61" s="20"/>
      <c r="AU61" s="20"/>
      <c r="AV61" s="20"/>
      <c r="AW61" s="20"/>
      <c r="AX61" s="20"/>
      <c r="AY61" s="20"/>
      <c r="AZ61" s="20"/>
      <c r="BA61" s="20"/>
      <c r="BB61" s="126"/>
    </row>
    <row r="62" spans="1:54" x14ac:dyDescent="0.15">
      <c r="A62" s="124">
        <v>46</v>
      </c>
      <c r="B62" s="115"/>
      <c r="C62" s="154" t="s">
        <v>214</v>
      </c>
      <c r="D62" s="155"/>
      <c r="E62" s="155"/>
      <c r="F62" s="155"/>
      <c r="G62" s="155"/>
      <c r="H62" s="155"/>
      <c r="I62" s="155"/>
      <c r="J62" s="157"/>
      <c r="K62" s="157"/>
      <c r="L62" s="155"/>
      <c r="M62" s="182"/>
      <c r="N62" s="157" t="s">
        <v>345</v>
      </c>
      <c r="O62" s="157"/>
      <c r="P62" s="157"/>
      <c r="Q62" s="157"/>
      <c r="R62" s="157"/>
      <c r="S62" s="157"/>
      <c r="T62" s="157"/>
      <c r="U62" s="157"/>
      <c r="V62" s="190" t="s">
        <v>642</v>
      </c>
      <c r="W62" s="113"/>
      <c r="X62" s="19"/>
      <c r="Y62" s="19"/>
      <c r="Z62" s="19"/>
      <c r="AA62" s="19"/>
      <c r="AB62" s="19"/>
      <c r="AC62" s="113"/>
      <c r="AD62" s="113"/>
      <c r="AE62" s="113"/>
      <c r="AF62" s="113"/>
      <c r="AG62" s="113"/>
      <c r="AH62" s="110"/>
      <c r="AI62" s="110"/>
      <c r="AJ62" s="110"/>
      <c r="AK62" s="110"/>
      <c r="AL62" s="110"/>
      <c r="AM62" s="110"/>
      <c r="AN62" s="110"/>
      <c r="AO62" s="110"/>
      <c r="AP62" s="110"/>
      <c r="AQ62" s="19"/>
      <c r="AR62" s="20"/>
      <c r="AS62" s="20"/>
      <c r="AT62" s="20"/>
      <c r="AU62" s="20"/>
      <c r="AV62" s="20"/>
      <c r="AW62" s="20"/>
      <c r="AX62" s="20"/>
      <c r="AY62" s="20"/>
      <c r="AZ62" s="20"/>
      <c r="BA62" s="20"/>
      <c r="BB62" s="126"/>
    </row>
    <row r="63" spans="1:54" x14ac:dyDescent="0.15">
      <c r="A63" s="124">
        <v>47</v>
      </c>
      <c r="B63" s="115"/>
      <c r="C63" s="154" t="s">
        <v>215</v>
      </c>
      <c r="D63" s="155"/>
      <c r="E63" s="155"/>
      <c r="F63" s="155"/>
      <c r="G63" s="155"/>
      <c r="H63" s="155"/>
      <c r="I63" s="155"/>
      <c r="J63" s="157"/>
      <c r="K63" s="157"/>
      <c r="L63" s="155"/>
      <c r="M63" s="182"/>
      <c r="N63" s="157" t="s">
        <v>346</v>
      </c>
      <c r="O63" s="157"/>
      <c r="P63" s="157"/>
      <c r="Q63" s="157"/>
      <c r="R63" s="157"/>
      <c r="S63" s="157"/>
      <c r="T63" s="157"/>
      <c r="U63" s="157"/>
      <c r="V63" s="190" t="s">
        <v>642</v>
      </c>
      <c r="W63" s="113"/>
      <c r="X63" s="19"/>
      <c r="Y63" s="19"/>
      <c r="Z63" s="19"/>
      <c r="AA63" s="19"/>
      <c r="AB63" s="19"/>
      <c r="AC63" s="113"/>
      <c r="AD63" s="113"/>
      <c r="AE63" s="113"/>
      <c r="AF63" s="113"/>
      <c r="AG63" s="113"/>
      <c r="AH63" s="110"/>
      <c r="AI63" s="110"/>
      <c r="AJ63" s="110"/>
      <c r="AK63" s="110"/>
      <c r="AL63" s="110"/>
      <c r="AM63" s="110"/>
      <c r="AN63" s="110"/>
      <c r="AO63" s="110"/>
      <c r="AP63" s="110"/>
      <c r="AQ63" s="19"/>
      <c r="AR63" s="20"/>
      <c r="AS63" s="20"/>
      <c r="AT63" s="20"/>
      <c r="AU63" s="20"/>
      <c r="AV63" s="20"/>
      <c r="AW63" s="20"/>
      <c r="AX63" s="20"/>
      <c r="AY63" s="20"/>
      <c r="AZ63" s="20"/>
      <c r="BA63" s="20"/>
      <c r="BB63" s="126"/>
    </row>
    <row r="64" spans="1:54" x14ac:dyDescent="0.15">
      <c r="A64" s="124">
        <v>48</v>
      </c>
      <c r="B64" s="115"/>
      <c r="C64" s="154" t="s">
        <v>216</v>
      </c>
      <c r="D64" s="155"/>
      <c r="E64" s="155"/>
      <c r="F64" s="155"/>
      <c r="G64" s="155"/>
      <c r="H64" s="155"/>
      <c r="I64" s="155"/>
      <c r="J64" s="157"/>
      <c r="K64" s="157"/>
      <c r="L64" s="155"/>
      <c r="M64" s="182"/>
      <c r="N64" s="157" t="s">
        <v>347</v>
      </c>
      <c r="O64" s="157"/>
      <c r="P64" s="157"/>
      <c r="Q64" s="157"/>
      <c r="R64" s="157"/>
      <c r="S64" s="157"/>
      <c r="T64" s="157"/>
      <c r="U64" s="157"/>
      <c r="V64" s="190" t="s">
        <v>642</v>
      </c>
      <c r="W64" s="113"/>
      <c r="X64" s="19"/>
      <c r="Y64" s="19"/>
      <c r="Z64" s="19"/>
      <c r="AA64" s="19"/>
      <c r="AB64" s="19"/>
      <c r="AC64" s="113"/>
      <c r="AD64" s="113"/>
      <c r="AE64" s="113"/>
      <c r="AF64" s="113"/>
      <c r="AG64" s="113"/>
      <c r="AH64" s="110"/>
      <c r="AI64" s="110"/>
      <c r="AJ64" s="110"/>
      <c r="AK64" s="110"/>
      <c r="AL64" s="110"/>
      <c r="AM64" s="110"/>
      <c r="AN64" s="110"/>
      <c r="AO64" s="110"/>
      <c r="AP64" s="110"/>
      <c r="AQ64" s="21"/>
      <c r="AR64" s="20"/>
      <c r="AS64" s="20"/>
      <c r="AT64" s="20"/>
      <c r="AU64" s="20"/>
      <c r="AV64" s="20"/>
      <c r="AW64" s="20"/>
      <c r="AX64" s="20"/>
      <c r="AY64" s="20"/>
      <c r="AZ64" s="20"/>
      <c r="BA64" s="20"/>
      <c r="BB64" s="126"/>
    </row>
    <row r="65" spans="1:54" x14ac:dyDescent="0.15">
      <c r="A65" s="124">
        <v>49</v>
      </c>
      <c r="B65" s="115"/>
      <c r="C65" s="154" t="s">
        <v>154</v>
      </c>
      <c r="D65" s="155"/>
      <c r="E65" s="155"/>
      <c r="F65" s="155"/>
      <c r="G65" s="155"/>
      <c r="H65" s="155"/>
      <c r="I65" s="155"/>
      <c r="J65" s="157"/>
      <c r="K65" s="157"/>
      <c r="L65" s="155"/>
      <c r="M65" s="182"/>
      <c r="N65" s="157" t="s">
        <v>348</v>
      </c>
      <c r="O65" s="157"/>
      <c r="P65" s="157"/>
      <c r="Q65" s="157"/>
      <c r="R65" s="157"/>
      <c r="S65" s="157"/>
      <c r="T65" s="157"/>
      <c r="U65" s="157"/>
      <c r="V65" s="190" t="s">
        <v>642</v>
      </c>
      <c r="W65" s="113"/>
      <c r="X65" s="19"/>
      <c r="Y65" s="19"/>
      <c r="Z65" s="19"/>
      <c r="AA65" s="19"/>
      <c r="AB65" s="19"/>
      <c r="AC65" s="113"/>
      <c r="AD65" s="113"/>
      <c r="AE65" s="113"/>
      <c r="AF65" s="113"/>
      <c r="AG65" s="113"/>
      <c r="AH65" s="110"/>
      <c r="AI65" s="110"/>
      <c r="AJ65" s="110"/>
      <c r="AK65" s="110"/>
      <c r="AL65" s="110"/>
      <c r="AM65" s="110"/>
      <c r="AN65" s="110"/>
      <c r="AO65" s="110"/>
      <c r="AP65" s="110"/>
      <c r="AQ65" s="19"/>
      <c r="AR65" s="20"/>
      <c r="AS65" s="20"/>
      <c r="AT65" s="20"/>
      <c r="AU65" s="20"/>
      <c r="AV65" s="20"/>
      <c r="AW65" s="20"/>
      <c r="AX65" s="20"/>
      <c r="AY65" s="20"/>
      <c r="AZ65" s="20"/>
      <c r="BA65" s="20"/>
      <c r="BB65" s="126"/>
    </row>
    <row r="66" spans="1:54" x14ac:dyDescent="0.15">
      <c r="A66" s="124">
        <v>50</v>
      </c>
      <c r="B66" s="115"/>
      <c r="C66" s="154" t="s">
        <v>155</v>
      </c>
      <c r="D66" s="155"/>
      <c r="E66" s="155"/>
      <c r="F66" s="155"/>
      <c r="G66" s="155"/>
      <c r="H66" s="155"/>
      <c r="I66" s="155"/>
      <c r="J66" s="157"/>
      <c r="K66" s="157"/>
      <c r="L66" s="155"/>
      <c r="M66" s="182"/>
      <c r="N66" s="157" t="s">
        <v>349</v>
      </c>
      <c r="O66" s="157"/>
      <c r="P66" s="157"/>
      <c r="Q66" s="157"/>
      <c r="R66" s="157"/>
      <c r="S66" s="157"/>
      <c r="T66" s="157"/>
      <c r="U66" s="157"/>
      <c r="V66" s="190" t="s">
        <v>642</v>
      </c>
      <c r="W66" s="113"/>
      <c r="X66" s="19"/>
      <c r="Y66" s="19"/>
      <c r="Z66" s="19"/>
      <c r="AA66" s="19"/>
      <c r="AB66" s="19"/>
      <c r="AC66" s="113"/>
      <c r="AD66" s="113"/>
      <c r="AE66" s="113"/>
      <c r="AF66" s="113"/>
      <c r="AG66" s="113"/>
      <c r="AH66" s="110"/>
      <c r="AI66" s="110"/>
      <c r="AJ66" s="110"/>
      <c r="AK66" s="110"/>
      <c r="AL66" s="110"/>
      <c r="AM66" s="110"/>
      <c r="AN66" s="110"/>
      <c r="AO66" s="110"/>
      <c r="AP66" s="110"/>
      <c r="AQ66" s="19"/>
      <c r="AR66" s="20"/>
      <c r="AS66" s="20"/>
      <c r="AT66" s="20"/>
      <c r="AU66" s="20"/>
      <c r="AV66" s="20"/>
      <c r="AW66" s="20"/>
      <c r="AX66" s="20"/>
      <c r="AY66" s="20"/>
      <c r="AZ66" s="20"/>
      <c r="BA66" s="20"/>
      <c r="BB66" s="126"/>
    </row>
    <row r="67" spans="1:54" x14ac:dyDescent="0.15">
      <c r="A67" s="124">
        <v>51</v>
      </c>
      <c r="B67" s="115"/>
      <c r="C67" s="154" t="s">
        <v>156</v>
      </c>
      <c r="D67" s="155"/>
      <c r="E67" s="155"/>
      <c r="F67" s="155"/>
      <c r="G67" s="155"/>
      <c r="H67" s="155"/>
      <c r="I67" s="155"/>
      <c r="J67" s="157"/>
      <c r="K67" s="157"/>
      <c r="L67" s="155"/>
      <c r="M67" s="182"/>
      <c r="N67" s="157" t="s">
        <v>350</v>
      </c>
      <c r="O67" s="157"/>
      <c r="P67" s="157"/>
      <c r="Q67" s="157"/>
      <c r="R67" s="157"/>
      <c r="S67" s="157"/>
      <c r="T67" s="157"/>
      <c r="U67" s="157"/>
      <c r="V67" s="190" t="s">
        <v>642</v>
      </c>
      <c r="W67" s="113"/>
      <c r="X67" s="19"/>
      <c r="Y67" s="19"/>
      <c r="Z67" s="19"/>
      <c r="AA67" s="19"/>
      <c r="AB67" s="19"/>
      <c r="AC67" s="113"/>
      <c r="AD67" s="113"/>
      <c r="AE67" s="113"/>
      <c r="AF67" s="113"/>
      <c r="AG67" s="113"/>
      <c r="AH67" s="110"/>
      <c r="AI67" s="110"/>
      <c r="AJ67" s="110"/>
      <c r="AK67" s="110"/>
      <c r="AL67" s="110"/>
      <c r="AM67" s="110"/>
      <c r="AN67" s="110"/>
      <c r="AO67" s="110"/>
      <c r="AP67" s="110"/>
      <c r="AQ67" s="19"/>
      <c r="AR67" s="20"/>
      <c r="AS67" s="20"/>
      <c r="AT67" s="20"/>
      <c r="AU67" s="20"/>
      <c r="AV67" s="20"/>
      <c r="AW67" s="20"/>
      <c r="AX67" s="20"/>
      <c r="AY67" s="20"/>
      <c r="AZ67" s="20"/>
      <c r="BA67" s="20"/>
      <c r="BB67" s="126"/>
    </row>
    <row r="68" spans="1:54" x14ac:dyDescent="0.15">
      <c r="A68" s="124">
        <v>52</v>
      </c>
      <c r="B68" s="115"/>
      <c r="C68" s="154" t="s">
        <v>157</v>
      </c>
      <c r="D68" s="155"/>
      <c r="E68" s="155"/>
      <c r="F68" s="155"/>
      <c r="G68" s="155"/>
      <c r="H68" s="155"/>
      <c r="I68" s="155"/>
      <c r="J68" s="157"/>
      <c r="K68" s="157"/>
      <c r="L68" s="155"/>
      <c r="M68" s="182"/>
      <c r="N68" s="157" t="s">
        <v>351</v>
      </c>
      <c r="O68" s="157"/>
      <c r="P68" s="157"/>
      <c r="Q68" s="157"/>
      <c r="R68" s="157"/>
      <c r="S68" s="157"/>
      <c r="T68" s="157"/>
      <c r="U68" s="157"/>
      <c r="V68" s="190" t="s">
        <v>642</v>
      </c>
      <c r="W68" s="113"/>
      <c r="X68" s="19"/>
      <c r="Y68" s="19"/>
      <c r="Z68" s="19"/>
      <c r="AA68" s="19"/>
      <c r="AB68" s="19"/>
      <c r="AC68" s="113"/>
      <c r="AD68" s="113"/>
      <c r="AE68" s="113"/>
      <c r="AF68" s="113"/>
      <c r="AG68" s="113"/>
      <c r="AH68" s="110"/>
      <c r="AI68" s="110"/>
      <c r="AJ68" s="110"/>
      <c r="AK68" s="110"/>
      <c r="AL68" s="110"/>
      <c r="AM68" s="110"/>
      <c r="AN68" s="110"/>
      <c r="AO68" s="110"/>
      <c r="AP68" s="110"/>
      <c r="AQ68" s="19"/>
      <c r="AR68" s="20"/>
      <c r="AS68" s="20"/>
      <c r="AT68" s="20"/>
      <c r="AU68" s="20"/>
      <c r="AV68" s="20"/>
      <c r="AW68" s="20"/>
      <c r="AX68" s="20"/>
      <c r="AY68" s="20"/>
      <c r="AZ68" s="20"/>
      <c r="BA68" s="20"/>
      <c r="BB68" s="126"/>
    </row>
    <row r="69" spans="1:54" x14ac:dyDescent="0.15">
      <c r="A69" s="124">
        <v>53</v>
      </c>
      <c r="B69" s="115"/>
      <c r="C69" s="154" t="s">
        <v>158</v>
      </c>
      <c r="D69" s="155"/>
      <c r="E69" s="155"/>
      <c r="F69" s="155"/>
      <c r="G69" s="155"/>
      <c r="H69" s="155"/>
      <c r="I69" s="155"/>
      <c r="J69" s="157"/>
      <c r="K69" s="157"/>
      <c r="L69" s="155"/>
      <c r="M69" s="182"/>
      <c r="N69" s="157" t="s">
        <v>352</v>
      </c>
      <c r="O69" s="157"/>
      <c r="P69" s="157"/>
      <c r="Q69" s="157"/>
      <c r="R69" s="157"/>
      <c r="S69" s="157"/>
      <c r="T69" s="157"/>
      <c r="U69" s="157"/>
      <c r="V69" s="190" t="s">
        <v>642</v>
      </c>
      <c r="W69" s="113"/>
      <c r="X69" s="19"/>
      <c r="Y69" s="19"/>
      <c r="Z69" s="19"/>
      <c r="AA69" s="19"/>
      <c r="AB69" s="19"/>
      <c r="AC69" s="113"/>
      <c r="AD69" s="113"/>
      <c r="AE69" s="113"/>
      <c r="AF69" s="113"/>
      <c r="AG69" s="113"/>
      <c r="AH69" s="110"/>
      <c r="AI69" s="110"/>
      <c r="AJ69" s="110"/>
      <c r="AK69" s="110"/>
      <c r="AL69" s="110"/>
      <c r="AM69" s="110"/>
      <c r="AN69" s="110"/>
      <c r="AO69" s="110"/>
      <c r="AP69" s="110"/>
      <c r="AQ69" s="19"/>
      <c r="AR69" s="20"/>
      <c r="AS69" s="20"/>
      <c r="AT69" s="20"/>
      <c r="AU69" s="20"/>
      <c r="AV69" s="20"/>
      <c r="AW69" s="20"/>
      <c r="AX69" s="20"/>
      <c r="AY69" s="20"/>
      <c r="AZ69" s="20"/>
      <c r="BA69" s="20"/>
      <c r="BB69" s="126"/>
    </row>
    <row r="70" spans="1:54" x14ac:dyDescent="0.15">
      <c r="A70" s="124">
        <v>54</v>
      </c>
      <c r="B70" s="115"/>
      <c r="C70" s="154" t="s">
        <v>159</v>
      </c>
      <c r="D70" s="155"/>
      <c r="E70" s="155"/>
      <c r="F70" s="155"/>
      <c r="G70" s="155"/>
      <c r="H70" s="155"/>
      <c r="I70" s="155"/>
      <c r="J70" s="157"/>
      <c r="K70" s="157"/>
      <c r="L70" s="155"/>
      <c r="M70" s="182"/>
      <c r="N70" s="157" t="s">
        <v>353</v>
      </c>
      <c r="O70" s="157"/>
      <c r="P70" s="157"/>
      <c r="Q70" s="157"/>
      <c r="R70" s="157"/>
      <c r="S70" s="157"/>
      <c r="T70" s="157"/>
      <c r="U70" s="157"/>
      <c r="V70" s="190" t="s">
        <v>642</v>
      </c>
      <c r="W70" s="113"/>
      <c r="X70" s="19"/>
      <c r="Y70" s="19"/>
      <c r="Z70" s="19"/>
      <c r="AA70" s="19"/>
      <c r="AB70" s="19"/>
      <c r="AC70" s="113"/>
      <c r="AD70" s="113"/>
      <c r="AE70" s="113"/>
      <c r="AF70" s="113"/>
      <c r="AG70" s="113"/>
      <c r="AH70" s="110"/>
      <c r="AI70" s="110"/>
      <c r="AJ70" s="110"/>
      <c r="AK70" s="110"/>
      <c r="AL70" s="110"/>
      <c r="AM70" s="110"/>
      <c r="AN70" s="110"/>
      <c r="AO70" s="110"/>
      <c r="AP70" s="110"/>
      <c r="AQ70" s="19"/>
      <c r="AR70" s="20"/>
      <c r="AS70" s="20"/>
      <c r="AT70" s="20"/>
      <c r="AU70" s="20"/>
      <c r="AV70" s="20"/>
      <c r="AW70" s="20"/>
      <c r="AX70" s="20"/>
      <c r="AY70" s="20"/>
      <c r="AZ70" s="20"/>
      <c r="BA70" s="20"/>
      <c r="BB70" s="126"/>
    </row>
    <row r="71" spans="1:54" x14ac:dyDescent="0.15">
      <c r="A71" s="124">
        <v>55</v>
      </c>
      <c r="B71" s="115"/>
      <c r="C71" s="154" t="s">
        <v>160</v>
      </c>
      <c r="D71" s="155"/>
      <c r="E71" s="155"/>
      <c r="F71" s="155"/>
      <c r="G71" s="155"/>
      <c r="H71" s="155"/>
      <c r="I71" s="155"/>
      <c r="J71" s="157"/>
      <c r="K71" s="157"/>
      <c r="L71" s="155"/>
      <c r="M71" s="182"/>
      <c r="N71" s="157" t="s">
        <v>354</v>
      </c>
      <c r="O71" s="157"/>
      <c r="P71" s="157"/>
      <c r="Q71" s="157"/>
      <c r="R71" s="157"/>
      <c r="S71" s="157"/>
      <c r="T71" s="157"/>
      <c r="U71" s="157"/>
      <c r="V71" s="190" t="s">
        <v>642</v>
      </c>
      <c r="W71" s="113"/>
      <c r="X71" s="19"/>
      <c r="Y71" s="19"/>
      <c r="Z71" s="19"/>
      <c r="AA71" s="19"/>
      <c r="AB71" s="19"/>
      <c r="AC71" s="113"/>
      <c r="AD71" s="113"/>
      <c r="AE71" s="113"/>
      <c r="AF71" s="113"/>
      <c r="AG71" s="113"/>
      <c r="AH71" s="110"/>
      <c r="AI71" s="110"/>
      <c r="AJ71" s="110"/>
      <c r="AK71" s="110"/>
      <c r="AL71" s="110"/>
      <c r="AM71" s="110"/>
      <c r="AN71" s="110"/>
      <c r="AO71" s="110"/>
      <c r="AP71" s="110"/>
      <c r="AQ71" s="19"/>
      <c r="AR71" s="20"/>
      <c r="AS71" s="20"/>
      <c r="AT71" s="20"/>
      <c r="AU71" s="20"/>
      <c r="AV71" s="20"/>
      <c r="AW71" s="20"/>
      <c r="AX71" s="20"/>
      <c r="AY71" s="20"/>
      <c r="AZ71" s="20"/>
      <c r="BA71" s="20"/>
      <c r="BB71" s="126"/>
    </row>
    <row r="72" spans="1:54" x14ac:dyDescent="0.15">
      <c r="A72" s="124">
        <v>56</v>
      </c>
      <c r="B72" s="115"/>
      <c r="C72" s="154" t="s">
        <v>161</v>
      </c>
      <c r="D72" s="155"/>
      <c r="E72" s="155"/>
      <c r="F72" s="155"/>
      <c r="G72" s="155"/>
      <c r="H72" s="155"/>
      <c r="I72" s="155"/>
      <c r="J72" s="157"/>
      <c r="K72" s="157"/>
      <c r="L72" s="155"/>
      <c r="M72" s="182"/>
      <c r="N72" s="157" t="s">
        <v>355</v>
      </c>
      <c r="O72" s="157"/>
      <c r="P72" s="157"/>
      <c r="Q72" s="157"/>
      <c r="R72" s="157"/>
      <c r="S72" s="157"/>
      <c r="T72" s="157"/>
      <c r="U72" s="157"/>
      <c r="V72" s="190" t="s">
        <v>642</v>
      </c>
      <c r="W72" s="113"/>
      <c r="X72" s="19"/>
      <c r="Y72" s="19"/>
      <c r="Z72" s="19"/>
      <c r="AA72" s="19"/>
      <c r="AB72" s="19"/>
      <c r="AC72" s="113"/>
      <c r="AD72" s="113"/>
      <c r="AE72" s="113"/>
      <c r="AF72" s="113"/>
      <c r="AG72" s="113"/>
      <c r="AH72" s="110"/>
      <c r="AI72" s="110"/>
      <c r="AJ72" s="110"/>
      <c r="AK72" s="110"/>
      <c r="AL72" s="110"/>
      <c r="AM72" s="110"/>
      <c r="AN72" s="110"/>
      <c r="AO72" s="110"/>
      <c r="AP72" s="110"/>
      <c r="AQ72" s="19"/>
      <c r="AR72" s="20"/>
      <c r="AS72" s="20"/>
      <c r="AT72" s="20"/>
      <c r="AU72" s="20"/>
      <c r="AV72" s="20"/>
      <c r="AW72" s="20"/>
      <c r="AX72" s="20"/>
      <c r="AY72" s="20"/>
      <c r="AZ72" s="20"/>
      <c r="BA72" s="20"/>
      <c r="BB72" s="126"/>
    </row>
    <row r="73" spans="1:54" x14ac:dyDescent="0.15">
      <c r="A73" s="124">
        <v>57</v>
      </c>
      <c r="B73" s="115"/>
      <c r="C73" s="154" t="s">
        <v>162</v>
      </c>
      <c r="D73" s="155"/>
      <c r="E73" s="155"/>
      <c r="F73" s="155"/>
      <c r="G73" s="155"/>
      <c r="H73" s="155"/>
      <c r="I73" s="155"/>
      <c r="J73" s="157"/>
      <c r="K73" s="157"/>
      <c r="L73" s="155"/>
      <c r="M73" s="182"/>
      <c r="N73" s="157" t="s">
        <v>356</v>
      </c>
      <c r="O73" s="157"/>
      <c r="P73" s="157"/>
      <c r="Q73" s="157"/>
      <c r="R73" s="157"/>
      <c r="S73" s="157"/>
      <c r="T73" s="157"/>
      <c r="U73" s="157"/>
      <c r="V73" s="190" t="s">
        <v>642</v>
      </c>
      <c r="W73" s="113"/>
      <c r="X73" s="19"/>
      <c r="Y73" s="19"/>
      <c r="Z73" s="19"/>
      <c r="AA73" s="19"/>
      <c r="AB73" s="19"/>
      <c r="AC73" s="113"/>
      <c r="AD73" s="113"/>
      <c r="AE73" s="113"/>
      <c r="AF73" s="113"/>
      <c r="AG73" s="113"/>
      <c r="AH73" s="110"/>
      <c r="AI73" s="110"/>
      <c r="AJ73" s="110"/>
      <c r="AK73" s="110"/>
      <c r="AL73" s="110"/>
      <c r="AM73" s="110"/>
      <c r="AN73" s="110"/>
      <c r="AO73" s="110"/>
      <c r="AP73" s="110"/>
      <c r="AQ73" s="19"/>
      <c r="AR73" s="20"/>
      <c r="AS73" s="20"/>
      <c r="AT73" s="20"/>
      <c r="AU73" s="20"/>
      <c r="AV73" s="20"/>
      <c r="AW73" s="20"/>
      <c r="AX73" s="20"/>
      <c r="AY73" s="20"/>
      <c r="AZ73" s="20"/>
      <c r="BA73" s="20"/>
      <c r="BB73" s="126"/>
    </row>
    <row r="74" spans="1:54" x14ac:dyDescent="0.15">
      <c r="A74" s="124">
        <v>58</v>
      </c>
      <c r="B74" s="116"/>
      <c r="C74" s="154" t="s">
        <v>163</v>
      </c>
      <c r="D74" s="155"/>
      <c r="E74" s="155"/>
      <c r="F74" s="155"/>
      <c r="G74" s="155"/>
      <c r="H74" s="155"/>
      <c r="I74" s="155"/>
      <c r="J74" s="157"/>
      <c r="K74" s="157"/>
      <c r="L74" s="155"/>
      <c r="M74" s="182"/>
      <c r="N74" s="157" t="s">
        <v>357</v>
      </c>
      <c r="O74" s="157"/>
      <c r="P74" s="157"/>
      <c r="Q74" s="157"/>
      <c r="R74" s="157"/>
      <c r="S74" s="157"/>
      <c r="T74" s="157"/>
      <c r="U74" s="157"/>
      <c r="V74" s="190" t="s">
        <v>642</v>
      </c>
      <c r="W74" s="191"/>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126"/>
    </row>
    <row r="75" spans="1:54" x14ac:dyDescent="0.15">
      <c r="A75" s="124">
        <v>59</v>
      </c>
      <c r="B75" s="116"/>
      <c r="C75" s="154" t="s">
        <v>164</v>
      </c>
      <c r="D75" s="155"/>
      <c r="E75" s="155"/>
      <c r="F75" s="155"/>
      <c r="G75" s="155"/>
      <c r="H75" s="155"/>
      <c r="I75" s="155"/>
      <c r="J75" s="157"/>
      <c r="K75" s="157"/>
      <c r="L75" s="155"/>
      <c r="M75" s="182"/>
      <c r="N75" s="157" t="s">
        <v>358</v>
      </c>
      <c r="O75" s="157"/>
      <c r="P75" s="157"/>
      <c r="Q75" s="157"/>
      <c r="R75" s="157"/>
      <c r="S75" s="157"/>
      <c r="T75" s="157"/>
      <c r="U75" s="157"/>
      <c r="V75" s="190" t="s">
        <v>642</v>
      </c>
      <c r="W75" s="191"/>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126"/>
    </row>
    <row r="76" spans="1:54" x14ac:dyDescent="0.15">
      <c r="A76" s="124">
        <v>60</v>
      </c>
      <c r="B76" s="116"/>
      <c r="C76" s="154" t="s">
        <v>165</v>
      </c>
      <c r="D76" s="155"/>
      <c r="E76" s="155"/>
      <c r="F76" s="155"/>
      <c r="G76" s="155"/>
      <c r="H76" s="155"/>
      <c r="I76" s="155"/>
      <c r="J76" s="157"/>
      <c r="K76" s="157"/>
      <c r="L76" s="155"/>
      <c r="M76" s="182"/>
      <c r="N76" s="157" t="s">
        <v>359</v>
      </c>
      <c r="O76" s="157"/>
      <c r="P76" s="157"/>
      <c r="Q76" s="157"/>
      <c r="R76" s="157"/>
      <c r="S76" s="157"/>
      <c r="T76" s="157"/>
      <c r="U76" s="157"/>
      <c r="V76" s="190" t="s">
        <v>642</v>
      </c>
      <c r="W76" s="191"/>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126"/>
    </row>
    <row r="77" spans="1:54" x14ac:dyDescent="0.15">
      <c r="A77" s="124">
        <v>61</v>
      </c>
      <c r="B77" s="116"/>
      <c r="C77" s="154" t="s">
        <v>166</v>
      </c>
      <c r="D77" s="155"/>
      <c r="E77" s="155"/>
      <c r="F77" s="155"/>
      <c r="G77" s="155"/>
      <c r="H77" s="155"/>
      <c r="I77" s="155"/>
      <c r="J77" s="157"/>
      <c r="K77" s="157"/>
      <c r="L77" s="155"/>
      <c r="M77" s="182"/>
      <c r="N77" s="157" t="s">
        <v>360</v>
      </c>
      <c r="O77" s="157"/>
      <c r="P77" s="157"/>
      <c r="Q77" s="157"/>
      <c r="R77" s="157"/>
      <c r="S77" s="157"/>
      <c r="T77" s="157"/>
      <c r="U77" s="157"/>
      <c r="V77" s="190" t="s">
        <v>642</v>
      </c>
      <c r="W77" s="191"/>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126"/>
    </row>
    <row r="78" spans="1:54" x14ac:dyDescent="0.15">
      <c r="A78" s="124">
        <v>62</v>
      </c>
      <c r="B78" s="116"/>
      <c r="C78" s="154" t="s">
        <v>167</v>
      </c>
      <c r="D78" s="155"/>
      <c r="E78" s="155"/>
      <c r="F78" s="155"/>
      <c r="G78" s="155"/>
      <c r="H78" s="155"/>
      <c r="I78" s="155"/>
      <c r="J78" s="157"/>
      <c r="K78" s="157"/>
      <c r="L78" s="155"/>
      <c r="M78" s="182"/>
      <c r="N78" s="157" t="s">
        <v>361</v>
      </c>
      <c r="O78" s="157"/>
      <c r="P78" s="157"/>
      <c r="Q78" s="157"/>
      <c r="R78" s="157"/>
      <c r="S78" s="157"/>
      <c r="T78" s="157"/>
      <c r="U78" s="157"/>
      <c r="V78" s="190" t="s">
        <v>642</v>
      </c>
      <c r="W78" s="191"/>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126"/>
    </row>
    <row r="79" spans="1:54" x14ac:dyDescent="0.15">
      <c r="A79" s="3"/>
      <c r="B79" s="3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2"/>
      <c r="AS79" s="2"/>
      <c r="AT79" s="2"/>
      <c r="AU79" s="2"/>
      <c r="AV79" s="2"/>
      <c r="AW79" s="2"/>
      <c r="AX79" s="2"/>
      <c r="AY79" s="2"/>
      <c r="AZ79" s="2"/>
      <c r="BA79" s="2"/>
      <c r="BB79" s="4"/>
    </row>
    <row r="80" spans="1:54" ht="13.5" customHeight="1" x14ac:dyDescent="0.15">
      <c r="A80" s="171" t="s">
        <v>76</v>
      </c>
      <c r="B80" s="50"/>
      <c r="C80" s="50"/>
      <c r="D80" s="50"/>
      <c r="E80" s="50"/>
      <c r="F80" s="51"/>
      <c r="G80" s="159">
        <v>1</v>
      </c>
      <c r="H80" s="159"/>
      <c r="I80" s="159"/>
      <c r="J80" s="159"/>
      <c r="K80" s="160"/>
      <c r="L80" s="160"/>
      <c r="M80" s="160"/>
      <c r="N80" s="160"/>
      <c r="O80" s="160"/>
      <c r="P80" s="159"/>
      <c r="Q80" s="159"/>
      <c r="R80" s="159"/>
      <c r="S80" s="159"/>
      <c r="T80" s="159"/>
      <c r="U80" s="159"/>
      <c r="V80" s="159"/>
      <c r="W80" s="159"/>
      <c r="X80" s="160"/>
      <c r="Y80" s="160"/>
      <c r="Z80" s="160"/>
      <c r="AA80" s="160"/>
      <c r="AB80" s="161"/>
      <c r="AC80" s="162"/>
      <c r="AD80" s="162"/>
      <c r="AE80" s="162"/>
      <c r="AF80" s="162"/>
      <c r="AG80" s="162"/>
      <c r="AH80" s="162"/>
      <c r="AI80" s="162"/>
      <c r="AJ80" s="162"/>
      <c r="AK80" s="162"/>
      <c r="AL80" s="162"/>
      <c r="AM80" s="162"/>
      <c r="AN80" s="162"/>
      <c r="AO80" s="162"/>
      <c r="AP80" s="162"/>
      <c r="AQ80" s="162"/>
      <c r="AR80" s="163"/>
      <c r="AS80" s="163"/>
      <c r="AT80" s="163"/>
      <c r="AU80" s="163"/>
      <c r="AV80" s="163"/>
      <c r="AW80" s="163"/>
      <c r="AX80" s="163"/>
      <c r="AY80" s="163"/>
      <c r="AZ80" s="163"/>
      <c r="BA80" s="163"/>
      <c r="BB80" s="164"/>
    </row>
    <row r="81" spans="1:54" ht="13.5" customHeight="1" x14ac:dyDescent="0.15">
      <c r="A81" s="49" t="s">
        <v>77</v>
      </c>
      <c r="B81" s="50"/>
      <c r="C81" s="50"/>
      <c r="D81" s="50"/>
      <c r="E81" s="50"/>
      <c r="F81" s="51"/>
      <c r="G81" s="102"/>
      <c r="H81" s="102"/>
      <c r="I81" s="102"/>
      <c r="J81" s="102"/>
      <c r="K81" s="103"/>
      <c r="L81" s="103"/>
      <c r="M81" s="103"/>
      <c r="N81" s="103"/>
      <c r="O81" s="103"/>
      <c r="P81" s="102"/>
      <c r="Q81" s="102"/>
      <c r="R81" s="102"/>
      <c r="S81" s="102"/>
      <c r="T81" s="102"/>
      <c r="U81" s="102"/>
      <c r="V81" s="102"/>
      <c r="W81" s="102"/>
      <c r="X81" s="103"/>
      <c r="Y81" s="103"/>
      <c r="Z81" s="103"/>
      <c r="AA81" s="103"/>
      <c r="AB81" s="104"/>
      <c r="AC81" s="105"/>
      <c r="AD81" s="105"/>
      <c r="AE81" s="105"/>
      <c r="AF81" s="105"/>
      <c r="AG81" s="105"/>
      <c r="AH81" s="105"/>
      <c r="AI81" s="105"/>
      <c r="AJ81" s="105"/>
      <c r="AK81" s="105"/>
      <c r="AL81" s="105"/>
      <c r="AM81" s="105"/>
      <c r="AN81" s="105"/>
      <c r="AO81" s="105"/>
      <c r="AP81" s="105"/>
      <c r="AQ81" s="105"/>
      <c r="AR81" s="67"/>
      <c r="AS81" s="67"/>
      <c r="AT81" s="67"/>
      <c r="AU81" s="67"/>
      <c r="AV81" s="67"/>
      <c r="AW81" s="67"/>
      <c r="AX81" s="67"/>
      <c r="AY81" s="67"/>
      <c r="AZ81" s="67"/>
      <c r="BA81" s="67"/>
      <c r="BB81" s="119"/>
    </row>
    <row r="82" spans="1:54" ht="13.5" customHeight="1" x14ac:dyDescent="0.15">
      <c r="A82" s="49" t="s">
        <v>78</v>
      </c>
      <c r="B82" s="50"/>
      <c r="C82" s="50"/>
      <c r="D82" s="50"/>
      <c r="E82" s="50"/>
      <c r="F82" s="51"/>
      <c r="G82" s="102"/>
      <c r="H82" s="102"/>
      <c r="I82" s="102"/>
      <c r="J82" s="102"/>
      <c r="K82" s="103"/>
      <c r="L82" s="103"/>
      <c r="M82" s="103"/>
      <c r="N82" s="103"/>
      <c r="O82" s="103"/>
      <c r="P82" s="102"/>
      <c r="Q82" s="102"/>
      <c r="R82" s="102"/>
      <c r="S82" s="102"/>
      <c r="T82" s="102"/>
      <c r="U82" s="102"/>
      <c r="V82" s="102"/>
      <c r="W82" s="102"/>
      <c r="X82" s="103"/>
      <c r="Y82" s="103"/>
      <c r="Z82" s="103"/>
      <c r="AA82" s="103"/>
      <c r="AB82" s="104"/>
      <c r="AC82" s="105"/>
      <c r="AD82" s="105"/>
      <c r="AE82" s="105"/>
      <c r="AF82" s="105"/>
      <c r="AG82" s="105"/>
      <c r="AH82" s="105"/>
      <c r="AI82" s="105"/>
      <c r="AJ82" s="105"/>
      <c r="AK82" s="105"/>
      <c r="AL82" s="105"/>
      <c r="AM82" s="105"/>
      <c r="AN82" s="105"/>
      <c r="AO82" s="105"/>
      <c r="AP82" s="105"/>
      <c r="AQ82" s="105"/>
      <c r="AR82" s="67"/>
      <c r="AS82" s="67"/>
      <c r="AT82" s="67"/>
      <c r="AU82" s="67"/>
      <c r="AV82" s="67"/>
      <c r="AW82" s="67"/>
      <c r="AX82" s="67"/>
      <c r="AY82" s="67"/>
      <c r="AZ82" s="67"/>
      <c r="BA82" s="67"/>
      <c r="BB82" s="119"/>
    </row>
    <row r="83" spans="1:54" ht="13.5" customHeight="1" x14ac:dyDescent="0.15">
      <c r="A83" s="49" t="s">
        <v>79</v>
      </c>
      <c r="B83" s="50"/>
      <c r="C83" s="50"/>
      <c r="D83" s="50"/>
      <c r="E83" s="50"/>
      <c r="F83" s="51"/>
      <c r="G83" s="102"/>
      <c r="H83" s="102"/>
      <c r="I83" s="102"/>
      <c r="J83" s="102"/>
      <c r="K83" s="103"/>
      <c r="L83" s="103"/>
      <c r="M83" s="103"/>
      <c r="N83" s="103"/>
      <c r="O83" s="103"/>
      <c r="P83" s="102"/>
      <c r="Q83" s="102"/>
      <c r="R83" s="102"/>
      <c r="S83" s="102"/>
      <c r="T83" s="102"/>
      <c r="U83" s="102"/>
      <c r="V83" s="102"/>
      <c r="W83" s="102"/>
      <c r="X83" s="103"/>
      <c r="Y83" s="103"/>
      <c r="Z83" s="103"/>
      <c r="AA83" s="103"/>
      <c r="AB83" s="104"/>
      <c r="AC83" s="105"/>
      <c r="AD83" s="105"/>
      <c r="AE83" s="105"/>
      <c r="AF83" s="105"/>
      <c r="AG83" s="105"/>
      <c r="AH83" s="105"/>
      <c r="AI83" s="105"/>
      <c r="AJ83" s="105"/>
      <c r="AK83" s="105"/>
      <c r="AL83" s="105"/>
      <c r="AM83" s="105"/>
      <c r="AN83" s="105"/>
      <c r="AO83" s="105"/>
      <c r="AP83" s="105"/>
      <c r="AQ83" s="105"/>
      <c r="AR83" s="67"/>
      <c r="AS83" s="67"/>
      <c r="AT83" s="67"/>
      <c r="AU83" s="67"/>
      <c r="AV83" s="67"/>
      <c r="AW83" s="67"/>
      <c r="AX83" s="67"/>
      <c r="AY83" s="67"/>
      <c r="AZ83" s="67"/>
      <c r="BA83" s="67"/>
      <c r="BB83" s="119"/>
    </row>
    <row r="84" spans="1:54" ht="13.5" customHeight="1" x14ac:dyDescent="0.15">
      <c r="A84" s="120" t="s">
        <v>58</v>
      </c>
      <c r="B84" s="106"/>
      <c r="C84" s="117" t="s">
        <v>75</v>
      </c>
      <c r="D84" s="97"/>
      <c r="E84" s="107"/>
      <c r="F84" s="107"/>
      <c r="G84" s="107"/>
      <c r="H84" s="107"/>
      <c r="I84" s="107"/>
      <c r="J84" s="107"/>
      <c r="K84" s="107"/>
      <c r="L84" s="107"/>
      <c r="M84" s="107"/>
      <c r="N84" s="107"/>
      <c r="O84" s="107"/>
      <c r="P84" s="107"/>
      <c r="Q84" s="107"/>
      <c r="R84" s="107"/>
      <c r="S84" s="118"/>
      <c r="T84" s="107"/>
      <c r="U84" s="107"/>
      <c r="V84" s="158" t="s">
        <v>118</v>
      </c>
      <c r="W84" s="107"/>
      <c r="X84" s="107"/>
      <c r="Y84" s="107"/>
      <c r="Z84" s="107"/>
      <c r="AA84" s="107"/>
      <c r="AB84" s="107"/>
      <c r="AC84" s="107"/>
      <c r="AD84" s="107"/>
      <c r="AE84" s="107"/>
      <c r="AF84" s="107"/>
      <c r="AG84" s="107"/>
      <c r="AH84" s="107"/>
      <c r="AI84" s="107"/>
      <c r="AJ84" s="107"/>
      <c r="AK84" s="107"/>
      <c r="AL84" s="100"/>
      <c r="AM84" s="100"/>
      <c r="AN84" s="100"/>
      <c r="AO84" s="100"/>
      <c r="AP84" s="100"/>
      <c r="AQ84" s="100"/>
      <c r="AR84" s="101"/>
      <c r="AS84" s="101"/>
      <c r="AT84" s="101"/>
      <c r="AU84" s="101"/>
      <c r="AV84" s="101"/>
      <c r="AW84" s="101"/>
      <c r="AX84" s="101"/>
      <c r="AY84" s="101"/>
      <c r="AZ84" s="101"/>
      <c r="BA84" s="101"/>
      <c r="BB84" s="121"/>
    </row>
    <row r="85" spans="1:54" x14ac:dyDescent="0.15">
      <c r="A85" s="124">
        <v>63</v>
      </c>
      <c r="B85" s="116"/>
      <c r="C85" s="154" t="s">
        <v>168</v>
      </c>
      <c r="D85" s="155"/>
      <c r="E85" s="155"/>
      <c r="F85" s="155"/>
      <c r="G85" s="155"/>
      <c r="H85" s="155"/>
      <c r="I85" s="155"/>
      <c r="J85" s="157"/>
      <c r="K85" s="157"/>
      <c r="L85" s="155"/>
      <c r="M85" s="182"/>
      <c r="N85" s="157" t="s">
        <v>362</v>
      </c>
      <c r="O85" s="157"/>
      <c r="P85" s="157"/>
      <c r="Q85" s="157"/>
      <c r="R85" s="157"/>
      <c r="S85" s="157"/>
      <c r="T85" s="157"/>
      <c r="U85" s="157"/>
      <c r="V85" s="190" t="s">
        <v>642</v>
      </c>
      <c r="W85" s="191"/>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126"/>
    </row>
    <row r="86" spans="1:54" ht="13.5" customHeight="1" x14ac:dyDescent="0.15">
      <c r="A86" s="124">
        <v>64</v>
      </c>
      <c r="B86" s="115"/>
      <c r="C86" s="154" t="s">
        <v>169</v>
      </c>
      <c r="D86" s="155"/>
      <c r="E86" s="155"/>
      <c r="F86" s="155"/>
      <c r="G86" s="155"/>
      <c r="H86" s="155"/>
      <c r="I86" s="155"/>
      <c r="J86" s="157"/>
      <c r="K86" s="157"/>
      <c r="L86" s="155"/>
      <c r="M86" s="182"/>
      <c r="N86" s="157" t="s">
        <v>363</v>
      </c>
      <c r="O86" s="157"/>
      <c r="P86" s="157"/>
      <c r="Q86" s="157"/>
      <c r="R86" s="157"/>
      <c r="S86" s="157"/>
      <c r="T86" s="157"/>
      <c r="U86" s="157"/>
      <c r="V86" s="190" t="s">
        <v>642</v>
      </c>
      <c r="W86" s="189"/>
      <c r="X86" s="59"/>
      <c r="Y86" s="59"/>
      <c r="Z86" s="59"/>
      <c r="AA86" s="59"/>
      <c r="AB86" s="59"/>
      <c r="AC86" s="59"/>
      <c r="AD86" s="59"/>
      <c r="AE86" s="59"/>
      <c r="AF86" s="59"/>
      <c r="AG86" s="59"/>
      <c r="AH86" s="59"/>
      <c r="AI86" s="59"/>
      <c r="AJ86" s="59"/>
      <c r="AK86" s="59"/>
      <c r="AL86" s="110"/>
      <c r="AM86" s="110"/>
      <c r="AN86" s="110"/>
      <c r="AO86" s="110"/>
      <c r="AP86" s="110"/>
      <c r="AQ86" s="110"/>
      <c r="AR86" s="111"/>
      <c r="AS86" s="111"/>
      <c r="AT86" s="111"/>
      <c r="AU86" s="111"/>
      <c r="AV86" s="111"/>
      <c r="AW86" s="111"/>
      <c r="AX86" s="111"/>
      <c r="AY86" s="111"/>
      <c r="AZ86" s="111"/>
      <c r="BA86" s="111"/>
      <c r="BB86" s="125"/>
    </row>
    <row r="87" spans="1:54" ht="13.5" customHeight="1" x14ac:dyDescent="0.15">
      <c r="A87" s="124">
        <v>65</v>
      </c>
      <c r="B87" s="115"/>
      <c r="C87" s="154" t="s">
        <v>170</v>
      </c>
      <c r="D87" s="155"/>
      <c r="E87" s="155"/>
      <c r="F87" s="155"/>
      <c r="G87" s="155"/>
      <c r="H87" s="155"/>
      <c r="I87" s="155"/>
      <c r="J87" s="157"/>
      <c r="K87" s="157"/>
      <c r="L87" s="155"/>
      <c r="M87" s="182"/>
      <c r="N87" s="157" t="s">
        <v>364</v>
      </c>
      <c r="O87" s="157"/>
      <c r="P87" s="157"/>
      <c r="Q87" s="157"/>
      <c r="R87" s="157"/>
      <c r="S87" s="157"/>
      <c r="T87" s="157"/>
      <c r="U87" s="157"/>
      <c r="V87" s="190" t="s">
        <v>642</v>
      </c>
      <c r="W87" s="189"/>
      <c r="X87" s="59"/>
      <c r="Y87" s="59"/>
      <c r="Z87" s="59"/>
      <c r="AA87" s="59"/>
      <c r="AB87" s="59"/>
      <c r="AC87" s="59"/>
      <c r="AD87" s="59"/>
      <c r="AE87" s="59"/>
      <c r="AF87" s="59"/>
      <c r="AG87" s="59"/>
      <c r="AH87" s="59"/>
      <c r="AI87" s="59"/>
      <c r="AJ87" s="59"/>
      <c r="AK87" s="59"/>
      <c r="AL87" s="19"/>
      <c r="AM87" s="19"/>
      <c r="AN87" s="19"/>
      <c r="AO87" s="110"/>
      <c r="AP87" s="110"/>
      <c r="AQ87" s="110"/>
      <c r="AR87" s="111"/>
      <c r="AS87" s="111"/>
      <c r="AT87" s="111"/>
      <c r="AU87" s="111"/>
      <c r="AV87" s="111"/>
      <c r="AW87" s="111"/>
      <c r="AX87" s="111"/>
      <c r="AY87" s="111"/>
      <c r="AZ87" s="111"/>
      <c r="BA87" s="111"/>
      <c r="BB87" s="125"/>
    </row>
    <row r="88" spans="1:54" ht="13.5" customHeight="1" x14ac:dyDescent="0.15">
      <c r="A88" s="124">
        <v>66</v>
      </c>
      <c r="B88" s="115"/>
      <c r="C88" s="154" t="s">
        <v>171</v>
      </c>
      <c r="D88" s="155"/>
      <c r="E88" s="155"/>
      <c r="F88" s="155"/>
      <c r="G88" s="155"/>
      <c r="H88" s="155"/>
      <c r="I88" s="155"/>
      <c r="J88" s="157"/>
      <c r="K88" s="157"/>
      <c r="L88" s="155"/>
      <c r="M88" s="182"/>
      <c r="N88" s="157" t="s">
        <v>365</v>
      </c>
      <c r="O88" s="157"/>
      <c r="P88" s="157"/>
      <c r="Q88" s="157"/>
      <c r="R88" s="157"/>
      <c r="S88" s="157"/>
      <c r="T88" s="157"/>
      <c r="U88" s="157"/>
      <c r="V88" s="190" t="s">
        <v>642</v>
      </c>
      <c r="W88" s="189"/>
      <c r="X88" s="59"/>
      <c r="Y88" s="59"/>
      <c r="Z88" s="59"/>
      <c r="AA88" s="59"/>
      <c r="AB88" s="59"/>
      <c r="AC88" s="59"/>
      <c r="AD88" s="59"/>
      <c r="AE88" s="59"/>
      <c r="AF88" s="59"/>
      <c r="AG88" s="59"/>
      <c r="AH88" s="59"/>
      <c r="AI88" s="59"/>
      <c r="AJ88" s="59"/>
      <c r="AK88" s="59"/>
      <c r="AL88" s="19"/>
      <c r="AM88" s="19"/>
      <c r="AN88" s="19"/>
      <c r="AO88" s="110"/>
      <c r="AP88" s="110"/>
      <c r="AQ88" s="110"/>
      <c r="AR88" s="111"/>
      <c r="AS88" s="111"/>
      <c r="AT88" s="111"/>
      <c r="AU88" s="111"/>
      <c r="AV88" s="111"/>
      <c r="AW88" s="111"/>
      <c r="AX88" s="111"/>
      <c r="AY88" s="111"/>
      <c r="AZ88" s="111"/>
      <c r="BA88" s="111"/>
      <c r="BB88" s="125"/>
    </row>
    <row r="89" spans="1:54" ht="13.5" customHeight="1" x14ac:dyDescent="0.15">
      <c r="A89" s="124">
        <v>67</v>
      </c>
      <c r="B89" s="115"/>
      <c r="C89" s="154" t="s">
        <v>172</v>
      </c>
      <c r="D89" s="155"/>
      <c r="E89" s="155"/>
      <c r="F89" s="155"/>
      <c r="G89" s="155"/>
      <c r="H89" s="155"/>
      <c r="I89" s="155"/>
      <c r="J89" s="157"/>
      <c r="K89" s="157"/>
      <c r="L89" s="155"/>
      <c r="M89" s="182"/>
      <c r="N89" s="157" t="s">
        <v>366</v>
      </c>
      <c r="O89" s="157"/>
      <c r="P89" s="157"/>
      <c r="Q89" s="157"/>
      <c r="R89" s="157"/>
      <c r="S89" s="157"/>
      <c r="T89" s="157"/>
      <c r="U89" s="157"/>
      <c r="V89" s="190" t="s">
        <v>642</v>
      </c>
      <c r="W89" s="113"/>
      <c r="X89" s="19"/>
      <c r="Y89" s="19"/>
      <c r="Z89" s="19"/>
      <c r="AA89" s="19"/>
      <c r="AB89" s="112"/>
      <c r="AC89" s="113"/>
      <c r="AD89" s="113"/>
      <c r="AE89" s="113"/>
      <c r="AF89" s="113"/>
      <c r="AG89" s="113"/>
      <c r="AH89" s="110"/>
      <c r="AI89" s="110"/>
      <c r="AJ89" s="110"/>
      <c r="AK89" s="110"/>
      <c r="AL89" s="110"/>
      <c r="AM89" s="110"/>
      <c r="AN89" s="110"/>
      <c r="AO89" s="110"/>
      <c r="AP89" s="110"/>
      <c r="AQ89" s="110"/>
      <c r="AR89" s="111"/>
      <c r="AS89" s="111"/>
      <c r="AT89" s="111"/>
      <c r="AU89" s="111"/>
      <c r="AV89" s="111"/>
      <c r="AW89" s="111"/>
      <c r="AX89" s="111"/>
      <c r="AY89" s="111"/>
      <c r="AZ89" s="111"/>
      <c r="BA89" s="111"/>
      <c r="BB89" s="125"/>
    </row>
    <row r="90" spans="1:54" ht="13.5" customHeight="1" x14ac:dyDescent="0.15">
      <c r="A90" s="124">
        <v>68</v>
      </c>
      <c r="B90" s="115"/>
      <c r="C90" s="154" t="s">
        <v>173</v>
      </c>
      <c r="D90" s="155"/>
      <c r="E90" s="155"/>
      <c r="F90" s="155"/>
      <c r="G90" s="155"/>
      <c r="H90" s="155"/>
      <c r="I90" s="155"/>
      <c r="J90" s="157"/>
      <c r="K90" s="157"/>
      <c r="L90" s="155"/>
      <c r="M90" s="182"/>
      <c r="N90" s="157" t="s">
        <v>367</v>
      </c>
      <c r="O90" s="157"/>
      <c r="P90" s="157"/>
      <c r="Q90" s="157"/>
      <c r="R90" s="157"/>
      <c r="S90" s="157"/>
      <c r="T90" s="157"/>
      <c r="U90" s="157"/>
      <c r="V90" s="190" t="s">
        <v>642</v>
      </c>
      <c r="W90" s="113"/>
      <c r="X90" s="19"/>
      <c r="Y90" s="19"/>
      <c r="Z90" s="19"/>
      <c r="AA90" s="19"/>
      <c r="AB90" s="19"/>
      <c r="AC90" s="113"/>
      <c r="AD90" s="113"/>
      <c r="AE90" s="113"/>
      <c r="AF90" s="113"/>
      <c r="AG90" s="113"/>
      <c r="AH90" s="110"/>
      <c r="AI90" s="110"/>
      <c r="AJ90" s="110"/>
      <c r="AK90" s="110"/>
      <c r="AL90" s="110"/>
      <c r="AM90" s="110"/>
      <c r="AN90" s="110"/>
      <c r="AO90" s="110"/>
      <c r="AP90" s="110"/>
      <c r="AQ90" s="110"/>
      <c r="AR90" s="111"/>
      <c r="AS90" s="111"/>
      <c r="AT90" s="111"/>
      <c r="AU90" s="111"/>
      <c r="AV90" s="111"/>
      <c r="AW90" s="111"/>
      <c r="AX90" s="111"/>
      <c r="AY90" s="111"/>
      <c r="AZ90" s="111"/>
      <c r="BA90" s="111"/>
      <c r="BB90" s="125"/>
    </row>
    <row r="91" spans="1:54" ht="13.5" customHeight="1" x14ac:dyDescent="0.15">
      <c r="A91" s="124">
        <v>69</v>
      </c>
      <c r="B91" s="115"/>
      <c r="C91" s="154" t="s">
        <v>174</v>
      </c>
      <c r="D91" s="155"/>
      <c r="E91" s="155"/>
      <c r="F91" s="155"/>
      <c r="G91" s="155"/>
      <c r="H91" s="155"/>
      <c r="I91" s="155"/>
      <c r="J91" s="157"/>
      <c r="K91" s="157"/>
      <c r="L91" s="155"/>
      <c r="M91" s="182"/>
      <c r="N91" s="157" t="s">
        <v>368</v>
      </c>
      <c r="O91" s="157"/>
      <c r="P91" s="157"/>
      <c r="Q91" s="157"/>
      <c r="R91" s="157"/>
      <c r="S91" s="157"/>
      <c r="T91" s="157"/>
      <c r="U91" s="157"/>
      <c r="V91" s="190" t="s">
        <v>642</v>
      </c>
      <c r="W91" s="113"/>
      <c r="X91" s="19"/>
      <c r="Y91" s="19"/>
      <c r="Z91" s="19"/>
      <c r="AA91" s="19"/>
      <c r="AB91" s="19"/>
      <c r="AC91" s="113"/>
      <c r="AD91" s="113"/>
      <c r="AE91" s="113"/>
      <c r="AF91" s="113"/>
      <c r="AG91" s="113"/>
      <c r="AH91" s="110"/>
      <c r="AI91" s="110"/>
      <c r="AJ91" s="110"/>
      <c r="AK91" s="110"/>
      <c r="AL91" s="110"/>
      <c r="AM91" s="110"/>
      <c r="AN91" s="110"/>
      <c r="AO91" s="110"/>
      <c r="AP91" s="110"/>
      <c r="AQ91" s="110"/>
      <c r="AR91" s="111"/>
      <c r="AS91" s="111"/>
      <c r="AT91" s="111"/>
      <c r="AU91" s="111"/>
      <c r="AV91" s="111"/>
      <c r="AW91" s="111"/>
      <c r="AX91" s="111"/>
      <c r="AY91" s="111"/>
      <c r="AZ91" s="111"/>
      <c r="BA91" s="111"/>
      <c r="BB91" s="125"/>
    </row>
    <row r="92" spans="1:54" ht="13.5" customHeight="1" x14ac:dyDescent="0.15">
      <c r="A92" s="124">
        <v>70</v>
      </c>
      <c r="B92" s="115"/>
      <c r="C92" s="154" t="s">
        <v>175</v>
      </c>
      <c r="D92" s="155"/>
      <c r="E92" s="155"/>
      <c r="F92" s="155"/>
      <c r="G92" s="155"/>
      <c r="H92" s="155"/>
      <c r="I92" s="155"/>
      <c r="J92" s="157"/>
      <c r="K92" s="157"/>
      <c r="L92" s="155"/>
      <c r="M92" s="182"/>
      <c r="N92" s="157" t="s">
        <v>369</v>
      </c>
      <c r="O92" s="157"/>
      <c r="P92" s="157"/>
      <c r="Q92" s="157"/>
      <c r="R92" s="157"/>
      <c r="S92" s="157"/>
      <c r="T92" s="157"/>
      <c r="U92" s="157"/>
      <c r="V92" s="190" t="s">
        <v>642</v>
      </c>
      <c r="W92" s="113"/>
      <c r="X92" s="19"/>
      <c r="Y92" s="19"/>
      <c r="Z92" s="19"/>
      <c r="AA92" s="19"/>
      <c r="AB92" s="19"/>
      <c r="AC92" s="113"/>
      <c r="AD92" s="113"/>
      <c r="AE92" s="113"/>
      <c r="AF92" s="113"/>
      <c r="AG92" s="19"/>
      <c r="AH92" s="19"/>
      <c r="AI92" s="19"/>
      <c r="AJ92" s="19"/>
      <c r="AK92" s="19"/>
      <c r="AL92" s="19"/>
      <c r="AM92" s="19"/>
      <c r="AN92" s="19"/>
      <c r="AO92" s="19"/>
      <c r="AP92" s="19"/>
      <c r="AQ92" s="110"/>
      <c r="AR92" s="111"/>
      <c r="AS92" s="111"/>
      <c r="AT92" s="111"/>
      <c r="AU92" s="111"/>
      <c r="AV92" s="111"/>
      <c r="AW92" s="111"/>
      <c r="AX92" s="111"/>
      <c r="AY92" s="111"/>
      <c r="AZ92" s="111"/>
      <c r="BA92" s="111"/>
      <c r="BB92" s="125"/>
    </row>
    <row r="93" spans="1:54" ht="13.5" customHeight="1" x14ac:dyDescent="0.15">
      <c r="A93" s="124">
        <v>71</v>
      </c>
      <c r="B93" s="115"/>
      <c r="C93" s="154" t="s">
        <v>176</v>
      </c>
      <c r="D93" s="155"/>
      <c r="E93" s="155"/>
      <c r="F93" s="155"/>
      <c r="G93" s="155"/>
      <c r="H93" s="155"/>
      <c r="I93" s="155"/>
      <c r="J93" s="157"/>
      <c r="K93" s="157"/>
      <c r="L93" s="155"/>
      <c r="M93" s="182"/>
      <c r="N93" s="157" t="s">
        <v>370</v>
      </c>
      <c r="O93" s="157"/>
      <c r="P93" s="157"/>
      <c r="Q93" s="157"/>
      <c r="R93" s="157"/>
      <c r="S93" s="157"/>
      <c r="T93" s="157"/>
      <c r="U93" s="157"/>
      <c r="V93" s="190" t="s">
        <v>642</v>
      </c>
      <c r="W93" s="113"/>
      <c r="X93" s="19"/>
      <c r="Y93" s="19"/>
      <c r="Z93" s="19"/>
      <c r="AA93" s="19"/>
      <c r="AB93" s="19"/>
      <c r="AC93" s="113"/>
      <c r="AD93" s="113"/>
      <c r="AE93" s="113"/>
      <c r="AF93" s="113"/>
      <c r="AG93" s="19"/>
      <c r="AH93" s="19"/>
      <c r="AI93" s="19"/>
      <c r="AJ93" s="19"/>
      <c r="AK93" s="19"/>
      <c r="AL93" s="19"/>
      <c r="AM93" s="19"/>
      <c r="AN93" s="19"/>
      <c r="AO93" s="19"/>
      <c r="AP93" s="19"/>
      <c r="AQ93" s="110"/>
      <c r="AR93" s="111"/>
      <c r="AS93" s="111"/>
      <c r="AT93" s="111"/>
      <c r="AU93" s="111"/>
      <c r="AV93" s="111"/>
      <c r="AW93" s="111"/>
      <c r="AX93" s="111"/>
      <c r="AY93" s="111"/>
      <c r="AZ93" s="111"/>
      <c r="BA93" s="111"/>
      <c r="BB93" s="125"/>
    </row>
    <row r="94" spans="1:54" ht="13.5" customHeight="1" x14ac:dyDescent="0.15">
      <c r="A94" s="124">
        <v>72</v>
      </c>
      <c r="B94" s="115"/>
      <c r="C94" s="154" t="s">
        <v>177</v>
      </c>
      <c r="D94" s="155"/>
      <c r="E94" s="155"/>
      <c r="F94" s="155"/>
      <c r="G94" s="155"/>
      <c r="H94" s="155"/>
      <c r="I94" s="155"/>
      <c r="J94" s="157"/>
      <c r="K94" s="157"/>
      <c r="L94" s="155"/>
      <c r="M94" s="182"/>
      <c r="N94" s="157" t="s">
        <v>371</v>
      </c>
      <c r="O94" s="157"/>
      <c r="P94" s="157"/>
      <c r="Q94" s="157"/>
      <c r="R94" s="157"/>
      <c r="S94" s="157"/>
      <c r="T94" s="157"/>
      <c r="U94" s="157"/>
      <c r="V94" s="190" t="s">
        <v>642</v>
      </c>
      <c r="W94" s="113"/>
      <c r="X94" s="19"/>
      <c r="Y94" s="19"/>
      <c r="Z94" s="19"/>
      <c r="AA94" s="19"/>
      <c r="AB94" s="19"/>
      <c r="AC94" s="113"/>
      <c r="AD94" s="113"/>
      <c r="AE94" s="113"/>
      <c r="AF94" s="113"/>
      <c r="AG94" s="113"/>
      <c r="AH94" s="110"/>
      <c r="AI94" s="110"/>
      <c r="AJ94" s="110"/>
      <c r="AK94" s="110"/>
      <c r="AL94" s="110"/>
      <c r="AM94" s="110"/>
      <c r="AN94" s="110"/>
      <c r="AO94" s="110"/>
      <c r="AP94" s="110"/>
      <c r="AQ94" s="110"/>
      <c r="AR94" s="111"/>
      <c r="AS94" s="111"/>
      <c r="AT94" s="111"/>
      <c r="AU94" s="111"/>
      <c r="AV94" s="111"/>
      <c r="AW94" s="111"/>
      <c r="AX94" s="111"/>
      <c r="AY94" s="111"/>
      <c r="AZ94" s="111"/>
      <c r="BA94" s="111"/>
      <c r="BB94" s="125"/>
    </row>
    <row r="95" spans="1:54" ht="13.5" customHeight="1" x14ac:dyDescent="0.15">
      <c r="A95" s="124">
        <v>73</v>
      </c>
      <c r="B95" s="115"/>
      <c r="C95" s="154" t="s">
        <v>178</v>
      </c>
      <c r="D95" s="155"/>
      <c r="E95" s="155"/>
      <c r="F95" s="155"/>
      <c r="G95" s="155"/>
      <c r="H95" s="155"/>
      <c r="I95" s="155"/>
      <c r="J95" s="157"/>
      <c r="K95" s="157"/>
      <c r="L95" s="155"/>
      <c r="M95" s="182"/>
      <c r="N95" s="157" t="s">
        <v>372</v>
      </c>
      <c r="O95" s="157"/>
      <c r="P95" s="157"/>
      <c r="Q95" s="157"/>
      <c r="R95" s="157"/>
      <c r="S95" s="157"/>
      <c r="T95" s="157"/>
      <c r="U95" s="157"/>
      <c r="V95" s="190" t="s">
        <v>642</v>
      </c>
      <c r="W95" s="113"/>
      <c r="X95" s="19"/>
      <c r="Y95" s="19"/>
      <c r="Z95" s="19"/>
      <c r="AA95" s="19"/>
      <c r="AB95" s="19"/>
      <c r="AC95" s="113"/>
      <c r="AD95" s="113"/>
      <c r="AE95" s="113"/>
      <c r="AF95" s="113"/>
      <c r="AG95" s="113"/>
      <c r="AH95" s="110"/>
      <c r="AI95" s="110"/>
      <c r="AJ95" s="110"/>
      <c r="AK95" s="110"/>
      <c r="AL95" s="110"/>
      <c r="AM95" s="110"/>
      <c r="AN95" s="110"/>
      <c r="AO95" s="110"/>
      <c r="AP95" s="110"/>
      <c r="AQ95" s="110"/>
      <c r="AR95" s="169"/>
      <c r="AS95" s="169"/>
      <c r="AT95" s="169"/>
      <c r="AU95" s="169"/>
      <c r="AV95" s="169"/>
      <c r="AW95" s="169"/>
      <c r="AX95" s="169"/>
      <c r="AY95" s="169"/>
      <c r="AZ95" s="169"/>
      <c r="BA95" s="169"/>
      <c r="BB95" s="170"/>
    </row>
    <row r="96" spans="1:54" ht="13.5" customHeight="1" x14ac:dyDescent="0.15">
      <c r="A96" s="124">
        <v>74</v>
      </c>
      <c r="B96" s="115"/>
      <c r="C96" s="154" t="s">
        <v>217</v>
      </c>
      <c r="D96" s="155"/>
      <c r="E96" s="155"/>
      <c r="F96" s="155"/>
      <c r="G96" s="155"/>
      <c r="H96" s="155"/>
      <c r="I96" s="155"/>
      <c r="J96" s="157"/>
      <c r="K96" s="157"/>
      <c r="L96" s="155"/>
      <c r="M96" s="182"/>
      <c r="N96" s="157" t="s">
        <v>373</v>
      </c>
      <c r="O96" s="157"/>
      <c r="P96" s="157"/>
      <c r="Q96" s="157"/>
      <c r="R96" s="157"/>
      <c r="S96" s="157"/>
      <c r="T96" s="157"/>
      <c r="U96" s="157"/>
      <c r="V96" s="190" t="s">
        <v>642</v>
      </c>
      <c r="W96" s="113"/>
      <c r="X96" s="19"/>
      <c r="Y96" s="19"/>
      <c r="Z96" s="19"/>
      <c r="AA96" s="19"/>
      <c r="AB96" s="19"/>
      <c r="AC96" s="113"/>
      <c r="AD96" s="113"/>
      <c r="AE96" s="113"/>
      <c r="AF96" s="113"/>
      <c r="AG96" s="113"/>
      <c r="AH96" s="110"/>
      <c r="AI96" s="110"/>
      <c r="AJ96" s="110"/>
      <c r="AK96" s="110"/>
      <c r="AL96" s="110"/>
      <c r="AM96" s="110"/>
      <c r="AN96" s="110"/>
      <c r="AO96" s="110"/>
      <c r="AP96" s="110"/>
      <c r="AQ96" s="110"/>
      <c r="AR96" s="111"/>
      <c r="AS96" s="111"/>
      <c r="AT96" s="111"/>
      <c r="AU96" s="111"/>
      <c r="AV96" s="111"/>
      <c r="AW96" s="111"/>
      <c r="AX96" s="111"/>
      <c r="AY96" s="111"/>
      <c r="AZ96" s="111"/>
      <c r="BA96" s="111"/>
      <c r="BB96" s="125"/>
    </row>
    <row r="97" spans="1:54" x14ac:dyDescent="0.15">
      <c r="A97" s="124">
        <v>75</v>
      </c>
      <c r="B97" s="115"/>
      <c r="C97" s="154" t="s">
        <v>218</v>
      </c>
      <c r="D97" s="155"/>
      <c r="E97" s="155"/>
      <c r="F97" s="155"/>
      <c r="G97" s="155"/>
      <c r="H97" s="155"/>
      <c r="I97" s="155"/>
      <c r="J97" s="157"/>
      <c r="K97" s="157"/>
      <c r="L97" s="155"/>
      <c r="M97" s="182"/>
      <c r="N97" s="157" t="s">
        <v>374</v>
      </c>
      <c r="O97" s="157"/>
      <c r="P97" s="157"/>
      <c r="Q97" s="157"/>
      <c r="R97" s="157"/>
      <c r="S97" s="157"/>
      <c r="T97" s="157"/>
      <c r="U97" s="157"/>
      <c r="V97" s="190" t="s">
        <v>642</v>
      </c>
      <c r="W97" s="113"/>
      <c r="X97" s="19"/>
      <c r="Y97" s="19"/>
      <c r="Z97" s="19"/>
      <c r="AA97" s="19"/>
      <c r="AB97" s="19"/>
      <c r="AC97" s="113"/>
      <c r="AD97" s="113"/>
      <c r="AE97" s="113"/>
      <c r="AF97" s="113"/>
      <c r="AG97" s="113"/>
      <c r="AH97" s="110"/>
      <c r="AI97" s="110"/>
      <c r="AJ97" s="110"/>
      <c r="AK97" s="110"/>
      <c r="AL97" s="110"/>
      <c r="AM97" s="110"/>
      <c r="AN97" s="110"/>
      <c r="AO97" s="110"/>
      <c r="AP97" s="110"/>
      <c r="AQ97" s="19"/>
      <c r="AR97" s="20"/>
      <c r="AS97" s="20"/>
      <c r="AT97" s="20"/>
      <c r="AU97" s="20"/>
      <c r="AV97" s="20"/>
      <c r="AW97" s="20"/>
      <c r="AX97" s="20"/>
      <c r="AY97" s="20"/>
      <c r="AZ97" s="20"/>
      <c r="BA97" s="20"/>
      <c r="BB97" s="126"/>
    </row>
    <row r="98" spans="1:54" x14ac:dyDescent="0.15">
      <c r="A98" s="124">
        <v>76</v>
      </c>
      <c r="B98" s="116"/>
      <c r="C98" s="154" t="s">
        <v>219</v>
      </c>
      <c r="D98" s="155"/>
      <c r="E98" s="155"/>
      <c r="F98" s="155"/>
      <c r="G98" s="155"/>
      <c r="H98" s="155"/>
      <c r="I98" s="155"/>
      <c r="J98" s="157"/>
      <c r="K98" s="157"/>
      <c r="L98" s="155"/>
      <c r="M98" s="182"/>
      <c r="N98" s="157" t="s">
        <v>375</v>
      </c>
      <c r="O98" s="157"/>
      <c r="P98" s="157"/>
      <c r="Q98" s="157"/>
      <c r="R98" s="157"/>
      <c r="S98" s="157"/>
      <c r="T98" s="157"/>
      <c r="U98" s="157"/>
      <c r="V98" s="190" t="s">
        <v>642</v>
      </c>
      <c r="W98" s="113"/>
      <c r="X98" s="19"/>
      <c r="Y98" s="19"/>
      <c r="Z98" s="19"/>
      <c r="AA98" s="19"/>
      <c r="AB98" s="19"/>
      <c r="AC98" s="113"/>
      <c r="AD98" s="113"/>
      <c r="AE98" s="113"/>
      <c r="AF98" s="113"/>
      <c r="AG98" s="113"/>
      <c r="AH98" s="110"/>
      <c r="AI98" s="110"/>
      <c r="AJ98" s="110"/>
      <c r="AK98" s="110"/>
      <c r="AL98" s="110"/>
      <c r="AM98" s="110"/>
      <c r="AN98" s="110"/>
      <c r="AO98" s="110"/>
      <c r="AP98" s="110"/>
      <c r="AQ98" s="19"/>
      <c r="AR98" s="20"/>
      <c r="AS98" s="20"/>
      <c r="AT98" s="20"/>
      <c r="AU98" s="20"/>
      <c r="AV98" s="20"/>
      <c r="AW98" s="20"/>
      <c r="AX98" s="20"/>
      <c r="AY98" s="20"/>
      <c r="AZ98" s="20"/>
      <c r="BA98" s="20"/>
      <c r="BB98" s="126"/>
    </row>
    <row r="99" spans="1:54" x14ac:dyDescent="0.15">
      <c r="A99" s="124">
        <v>77</v>
      </c>
      <c r="B99" s="115"/>
      <c r="C99" s="154" t="s">
        <v>220</v>
      </c>
      <c r="D99" s="155"/>
      <c r="E99" s="155"/>
      <c r="F99" s="155"/>
      <c r="G99" s="155"/>
      <c r="H99" s="155"/>
      <c r="I99" s="155"/>
      <c r="J99" s="157"/>
      <c r="K99" s="157"/>
      <c r="L99" s="155"/>
      <c r="M99" s="182"/>
      <c r="N99" s="157" t="s">
        <v>376</v>
      </c>
      <c r="O99" s="157"/>
      <c r="P99" s="157"/>
      <c r="Q99" s="157"/>
      <c r="R99" s="157"/>
      <c r="S99" s="157"/>
      <c r="T99" s="157"/>
      <c r="U99" s="157"/>
      <c r="V99" s="190" t="s">
        <v>642</v>
      </c>
      <c r="W99" s="113"/>
      <c r="X99" s="19"/>
      <c r="Y99" s="19"/>
      <c r="Z99" s="19"/>
      <c r="AA99" s="19"/>
      <c r="AB99" s="19"/>
      <c r="AC99" s="113"/>
      <c r="AD99" s="113"/>
      <c r="AE99" s="113"/>
      <c r="AF99" s="113"/>
      <c r="AG99" s="113"/>
      <c r="AH99" s="110"/>
      <c r="AI99" s="110"/>
      <c r="AJ99" s="110"/>
      <c r="AK99" s="110"/>
      <c r="AL99" s="110"/>
      <c r="AM99" s="110"/>
      <c r="AN99" s="110"/>
      <c r="AO99" s="110"/>
      <c r="AP99" s="110"/>
      <c r="AQ99" s="19"/>
      <c r="AR99" s="20"/>
      <c r="AS99" s="20"/>
      <c r="AT99" s="20"/>
      <c r="AU99" s="20"/>
      <c r="AV99" s="20"/>
      <c r="AW99" s="20"/>
      <c r="AX99" s="20"/>
      <c r="AY99" s="20"/>
      <c r="AZ99" s="20"/>
      <c r="BA99" s="20"/>
      <c r="BB99" s="126"/>
    </row>
    <row r="100" spans="1:54" x14ac:dyDescent="0.15">
      <c r="A100" s="124">
        <v>78</v>
      </c>
      <c r="B100" s="115"/>
      <c r="C100" s="154" t="s">
        <v>221</v>
      </c>
      <c r="D100" s="155"/>
      <c r="E100" s="155"/>
      <c r="F100" s="155"/>
      <c r="G100" s="155"/>
      <c r="H100" s="155"/>
      <c r="I100" s="155"/>
      <c r="J100" s="157"/>
      <c r="K100" s="157"/>
      <c r="L100" s="155"/>
      <c r="M100" s="182"/>
      <c r="N100" s="157" t="s">
        <v>377</v>
      </c>
      <c r="O100" s="157"/>
      <c r="P100" s="157"/>
      <c r="Q100" s="157"/>
      <c r="R100" s="157"/>
      <c r="S100" s="157"/>
      <c r="T100" s="157"/>
      <c r="U100" s="157"/>
      <c r="V100" s="190" t="s">
        <v>642</v>
      </c>
      <c r="W100" s="113"/>
      <c r="X100" s="19"/>
      <c r="Y100" s="19"/>
      <c r="Z100" s="19"/>
      <c r="AA100" s="19"/>
      <c r="AB100" s="19"/>
      <c r="AC100" s="113"/>
      <c r="AD100" s="113"/>
      <c r="AE100" s="113"/>
      <c r="AF100" s="113"/>
      <c r="AG100" s="113"/>
      <c r="AH100" s="110"/>
      <c r="AI100" s="110"/>
      <c r="AJ100" s="110"/>
      <c r="AK100" s="110"/>
      <c r="AL100" s="110"/>
      <c r="AM100" s="110"/>
      <c r="AN100" s="110"/>
      <c r="AO100" s="110"/>
      <c r="AP100" s="110"/>
      <c r="AQ100" s="19"/>
      <c r="AR100" s="20"/>
      <c r="AS100" s="20"/>
      <c r="AT100" s="20"/>
      <c r="AU100" s="20"/>
      <c r="AV100" s="20"/>
      <c r="AW100" s="20"/>
      <c r="AX100" s="20"/>
      <c r="AY100" s="20"/>
      <c r="AZ100" s="20"/>
      <c r="BA100" s="20"/>
      <c r="BB100" s="126"/>
    </row>
    <row r="101" spans="1:54" x14ac:dyDescent="0.15">
      <c r="A101" s="124">
        <v>79</v>
      </c>
      <c r="B101" s="115"/>
      <c r="C101" s="154" t="s">
        <v>222</v>
      </c>
      <c r="D101" s="155"/>
      <c r="E101" s="155"/>
      <c r="F101" s="155"/>
      <c r="G101" s="155"/>
      <c r="H101" s="155"/>
      <c r="I101" s="155"/>
      <c r="J101" s="157"/>
      <c r="K101" s="157"/>
      <c r="L101" s="155"/>
      <c r="M101" s="182"/>
      <c r="N101" s="157" t="s">
        <v>378</v>
      </c>
      <c r="O101" s="157"/>
      <c r="P101" s="157"/>
      <c r="Q101" s="157"/>
      <c r="R101" s="157"/>
      <c r="S101" s="157"/>
      <c r="T101" s="157"/>
      <c r="U101" s="157"/>
      <c r="V101" s="190" t="s">
        <v>642</v>
      </c>
      <c r="W101" s="113"/>
      <c r="X101" s="19"/>
      <c r="Y101" s="19"/>
      <c r="Z101" s="19"/>
      <c r="AA101" s="19"/>
      <c r="AB101" s="19"/>
      <c r="AC101" s="113"/>
      <c r="AD101" s="113"/>
      <c r="AE101" s="113"/>
      <c r="AF101" s="113"/>
      <c r="AG101" s="113"/>
      <c r="AH101" s="110"/>
      <c r="AI101" s="110"/>
      <c r="AJ101" s="110"/>
      <c r="AK101" s="110"/>
      <c r="AL101" s="110"/>
      <c r="AM101" s="110"/>
      <c r="AN101" s="110"/>
      <c r="AO101" s="110"/>
      <c r="AP101" s="110"/>
      <c r="AQ101" s="21"/>
      <c r="AR101" s="20"/>
      <c r="AS101" s="20"/>
      <c r="AT101" s="20"/>
      <c r="AU101" s="20"/>
      <c r="AV101" s="20"/>
      <c r="AW101" s="20"/>
      <c r="AX101" s="20"/>
      <c r="AY101" s="20"/>
      <c r="AZ101" s="20"/>
      <c r="BA101" s="20"/>
      <c r="BB101" s="126"/>
    </row>
    <row r="102" spans="1:54" x14ac:dyDescent="0.15">
      <c r="A102" s="124">
        <v>80</v>
      </c>
      <c r="B102" s="115"/>
      <c r="C102" s="154" t="s">
        <v>179</v>
      </c>
      <c r="D102" s="155"/>
      <c r="E102" s="155"/>
      <c r="F102" s="155"/>
      <c r="G102" s="155"/>
      <c r="H102" s="155"/>
      <c r="I102" s="155"/>
      <c r="J102" s="157"/>
      <c r="K102" s="157"/>
      <c r="L102" s="155"/>
      <c r="M102" s="182"/>
      <c r="N102" s="157" t="s">
        <v>379</v>
      </c>
      <c r="O102" s="157"/>
      <c r="P102" s="157"/>
      <c r="Q102" s="157"/>
      <c r="R102" s="157"/>
      <c r="S102" s="157"/>
      <c r="T102" s="157"/>
      <c r="U102" s="157"/>
      <c r="V102" s="190" t="s">
        <v>642</v>
      </c>
      <c r="W102" s="113"/>
      <c r="X102" s="19"/>
      <c r="Y102" s="19"/>
      <c r="Z102" s="19"/>
      <c r="AA102" s="19"/>
      <c r="AB102" s="19"/>
      <c r="AC102" s="113"/>
      <c r="AD102" s="113"/>
      <c r="AE102" s="113"/>
      <c r="AF102" s="113"/>
      <c r="AG102" s="113"/>
      <c r="AH102" s="110"/>
      <c r="AI102" s="110"/>
      <c r="AJ102" s="110"/>
      <c r="AK102" s="110"/>
      <c r="AL102" s="110"/>
      <c r="AM102" s="110"/>
      <c r="AN102" s="110"/>
      <c r="AO102" s="110"/>
      <c r="AP102" s="110"/>
      <c r="AQ102" s="19"/>
      <c r="AR102" s="20"/>
      <c r="AS102" s="20"/>
      <c r="AT102" s="20"/>
      <c r="AU102" s="20"/>
      <c r="AV102" s="20"/>
      <c r="AW102" s="20"/>
      <c r="AX102" s="20"/>
      <c r="AY102" s="20"/>
      <c r="AZ102" s="20"/>
      <c r="BA102" s="20"/>
      <c r="BB102" s="126"/>
    </row>
    <row r="103" spans="1:54" x14ac:dyDescent="0.15">
      <c r="A103" s="124">
        <v>81</v>
      </c>
      <c r="B103" s="115"/>
      <c r="C103" s="154" t="s">
        <v>223</v>
      </c>
      <c r="D103" s="155"/>
      <c r="E103" s="155"/>
      <c r="F103" s="155"/>
      <c r="G103" s="155"/>
      <c r="H103" s="155"/>
      <c r="I103" s="155"/>
      <c r="J103" s="157"/>
      <c r="K103" s="157"/>
      <c r="L103" s="155"/>
      <c r="M103" s="182"/>
      <c r="N103" s="157" t="s">
        <v>380</v>
      </c>
      <c r="O103" s="157"/>
      <c r="P103" s="157"/>
      <c r="Q103" s="157"/>
      <c r="R103" s="157"/>
      <c r="S103" s="157"/>
      <c r="T103" s="157"/>
      <c r="U103" s="157"/>
      <c r="V103" s="190" t="s">
        <v>642</v>
      </c>
      <c r="W103" s="113"/>
      <c r="X103" s="19"/>
      <c r="Y103" s="19"/>
      <c r="Z103" s="19"/>
      <c r="AA103" s="19"/>
      <c r="AB103" s="19"/>
      <c r="AC103" s="113"/>
      <c r="AD103" s="113"/>
      <c r="AE103" s="113"/>
      <c r="AF103" s="113"/>
      <c r="AG103" s="113"/>
      <c r="AH103" s="110"/>
      <c r="AI103" s="110"/>
      <c r="AJ103" s="110"/>
      <c r="AK103" s="110"/>
      <c r="AL103" s="110"/>
      <c r="AM103" s="110"/>
      <c r="AN103" s="110"/>
      <c r="AO103" s="110"/>
      <c r="AP103" s="110"/>
      <c r="AQ103" s="19"/>
      <c r="AR103" s="20"/>
      <c r="AS103" s="20"/>
      <c r="AT103" s="20"/>
      <c r="AU103" s="20"/>
      <c r="AV103" s="20"/>
      <c r="AW103" s="20"/>
      <c r="AX103" s="20"/>
      <c r="AY103" s="20"/>
      <c r="AZ103" s="20"/>
      <c r="BA103" s="20"/>
      <c r="BB103" s="126"/>
    </row>
    <row r="104" spans="1:54" x14ac:dyDescent="0.15">
      <c r="A104" s="124">
        <v>82</v>
      </c>
      <c r="B104" s="115"/>
      <c r="C104" s="154" t="s">
        <v>224</v>
      </c>
      <c r="D104" s="155"/>
      <c r="E104" s="155"/>
      <c r="F104" s="155"/>
      <c r="G104" s="155"/>
      <c r="H104" s="155"/>
      <c r="I104" s="155"/>
      <c r="J104" s="157"/>
      <c r="K104" s="157"/>
      <c r="L104" s="155"/>
      <c r="M104" s="182"/>
      <c r="N104" s="157" t="s">
        <v>381</v>
      </c>
      <c r="O104" s="157"/>
      <c r="P104" s="157"/>
      <c r="Q104" s="157"/>
      <c r="R104" s="157"/>
      <c r="S104" s="157"/>
      <c r="T104" s="157"/>
      <c r="U104" s="157"/>
      <c r="V104" s="190" t="s">
        <v>642</v>
      </c>
      <c r="W104" s="113"/>
      <c r="X104" s="19"/>
      <c r="Y104" s="19"/>
      <c r="Z104" s="19"/>
      <c r="AA104" s="19"/>
      <c r="AB104" s="19"/>
      <c r="AC104" s="113"/>
      <c r="AD104" s="113"/>
      <c r="AE104" s="113"/>
      <c r="AF104" s="113"/>
      <c r="AG104" s="113"/>
      <c r="AH104" s="110"/>
      <c r="AI104" s="110"/>
      <c r="AJ104" s="110"/>
      <c r="AK104" s="110"/>
      <c r="AL104" s="110"/>
      <c r="AM104" s="110"/>
      <c r="AN104" s="110"/>
      <c r="AO104" s="110"/>
      <c r="AP104" s="110"/>
      <c r="AQ104" s="19"/>
      <c r="AR104" s="20"/>
      <c r="AS104" s="20"/>
      <c r="AT104" s="20"/>
      <c r="AU104" s="20"/>
      <c r="AV104" s="20"/>
      <c r="AW104" s="20"/>
      <c r="AX104" s="20"/>
      <c r="AY104" s="20"/>
      <c r="AZ104" s="20"/>
      <c r="BA104" s="20"/>
      <c r="BB104" s="126"/>
    </row>
    <row r="105" spans="1:54" x14ac:dyDescent="0.15">
      <c r="A105" s="124">
        <v>83</v>
      </c>
      <c r="B105" s="115"/>
      <c r="C105" s="221" t="s">
        <v>225</v>
      </c>
      <c r="D105" s="222"/>
      <c r="E105" s="222"/>
      <c r="F105" s="222"/>
      <c r="G105" s="222"/>
      <c r="H105" s="222"/>
      <c r="I105" s="222"/>
      <c r="J105" s="223"/>
      <c r="K105" s="223"/>
      <c r="L105" s="222"/>
      <c r="M105" s="224"/>
      <c r="N105" s="223" t="s">
        <v>382</v>
      </c>
      <c r="O105" s="223"/>
      <c r="P105" s="223"/>
      <c r="Q105" s="223"/>
      <c r="R105" s="223"/>
      <c r="S105" s="223"/>
      <c r="T105" s="223"/>
      <c r="U105" s="223"/>
      <c r="V105" s="58" t="s">
        <v>685</v>
      </c>
      <c r="W105" s="113"/>
      <c r="X105" s="19"/>
      <c r="Y105" s="19"/>
      <c r="Z105" s="19"/>
      <c r="AA105" s="19"/>
      <c r="AB105" s="19"/>
      <c r="AC105" s="113"/>
      <c r="AD105" s="113"/>
      <c r="AE105" s="113"/>
      <c r="AF105" s="113"/>
      <c r="AG105" s="113"/>
      <c r="AH105" s="110"/>
      <c r="AI105" s="110"/>
      <c r="AJ105" s="110"/>
      <c r="AK105" s="110"/>
      <c r="AL105" s="110"/>
      <c r="AM105" s="110"/>
      <c r="AN105" s="110"/>
      <c r="AO105" s="110"/>
      <c r="AP105" s="110"/>
      <c r="AQ105" s="19"/>
      <c r="AR105" s="59"/>
      <c r="AS105" s="59"/>
      <c r="AT105" s="59"/>
      <c r="AU105" s="59"/>
      <c r="AV105" s="59"/>
      <c r="AW105" s="59"/>
      <c r="AX105" s="59"/>
      <c r="AY105" s="59"/>
      <c r="AZ105" s="59"/>
      <c r="BA105" s="59"/>
      <c r="BB105" s="225"/>
    </row>
    <row r="106" spans="1:54" x14ac:dyDescent="0.15">
      <c r="A106" s="124">
        <v>84</v>
      </c>
      <c r="B106" s="115"/>
      <c r="C106" s="154" t="s">
        <v>226</v>
      </c>
      <c r="D106" s="155"/>
      <c r="E106" s="155"/>
      <c r="F106" s="155"/>
      <c r="G106" s="155"/>
      <c r="H106" s="155"/>
      <c r="I106" s="155"/>
      <c r="J106" s="157"/>
      <c r="K106" s="157"/>
      <c r="L106" s="155"/>
      <c r="M106" s="182"/>
      <c r="N106" s="157" t="s">
        <v>383</v>
      </c>
      <c r="O106" s="157"/>
      <c r="P106" s="157"/>
      <c r="Q106" s="157"/>
      <c r="R106" s="157"/>
      <c r="S106" s="157"/>
      <c r="T106" s="157"/>
      <c r="U106" s="157"/>
      <c r="V106" s="190" t="s">
        <v>641</v>
      </c>
      <c r="W106" s="113"/>
      <c r="X106" s="19"/>
      <c r="Y106" s="19"/>
      <c r="Z106" s="19"/>
      <c r="AA106" s="19"/>
      <c r="AB106" s="19"/>
      <c r="AC106" s="113"/>
      <c r="AD106" s="113"/>
      <c r="AE106" s="113"/>
      <c r="AF106" s="113"/>
      <c r="AG106" s="113"/>
      <c r="AH106" s="110"/>
      <c r="AI106" s="110"/>
      <c r="AJ106" s="110"/>
      <c r="AK106" s="110"/>
      <c r="AL106" s="110"/>
      <c r="AM106" s="110"/>
      <c r="AN106" s="110"/>
      <c r="AO106" s="110"/>
      <c r="AP106" s="110"/>
      <c r="AQ106" s="19"/>
      <c r="AR106" s="20"/>
      <c r="AS106" s="20"/>
      <c r="AT106" s="20"/>
      <c r="AU106" s="20"/>
      <c r="AV106" s="20"/>
      <c r="AW106" s="20"/>
      <c r="AX106" s="20"/>
      <c r="AY106" s="20"/>
      <c r="AZ106" s="20"/>
      <c r="BA106" s="20"/>
      <c r="BB106" s="126"/>
    </row>
    <row r="107" spans="1:54" x14ac:dyDescent="0.15">
      <c r="A107" s="124">
        <v>85</v>
      </c>
      <c r="B107" s="115"/>
      <c r="C107" s="154" t="s">
        <v>227</v>
      </c>
      <c r="D107" s="155"/>
      <c r="E107" s="155"/>
      <c r="F107" s="155"/>
      <c r="G107" s="155"/>
      <c r="H107" s="155"/>
      <c r="I107" s="155"/>
      <c r="J107" s="157"/>
      <c r="K107" s="157"/>
      <c r="L107" s="155"/>
      <c r="M107" s="182"/>
      <c r="N107" s="157" t="s">
        <v>384</v>
      </c>
      <c r="O107" s="157"/>
      <c r="P107" s="157"/>
      <c r="Q107" s="157"/>
      <c r="R107" s="157"/>
      <c r="S107" s="157"/>
      <c r="T107" s="157"/>
      <c r="U107" s="157"/>
      <c r="V107" s="190" t="s">
        <v>642</v>
      </c>
      <c r="W107" s="113"/>
      <c r="X107" s="19"/>
      <c r="Y107" s="19"/>
      <c r="Z107" s="19"/>
      <c r="AA107" s="19"/>
      <c r="AB107" s="19"/>
      <c r="AC107" s="113"/>
      <c r="AD107" s="113"/>
      <c r="AE107" s="113"/>
      <c r="AF107" s="113"/>
      <c r="AG107" s="113"/>
      <c r="AH107" s="110"/>
      <c r="AI107" s="110"/>
      <c r="AJ107" s="110"/>
      <c r="AK107" s="110"/>
      <c r="AL107" s="110"/>
      <c r="AM107" s="110"/>
      <c r="AN107" s="110"/>
      <c r="AO107" s="110"/>
      <c r="AP107" s="110"/>
      <c r="AQ107" s="19"/>
      <c r="AR107" s="20"/>
      <c r="AS107" s="20"/>
      <c r="AT107" s="20"/>
      <c r="AU107" s="20"/>
      <c r="AV107" s="20"/>
      <c r="AW107" s="20"/>
      <c r="AX107" s="20"/>
      <c r="AY107" s="20"/>
      <c r="AZ107" s="20"/>
      <c r="BA107" s="20"/>
      <c r="BB107" s="126"/>
    </row>
    <row r="108" spans="1:54" x14ac:dyDescent="0.15">
      <c r="A108" s="124">
        <v>86</v>
      </c>
      <c r="B108" s="115"/>
      <c r="C108" s="154" t="s">
        <v>228</v>
      </c>
      <c r="D108" s="155"/>
      <c r="E108" s="155"/>
      <c r="F108" s="155"/>
      <c r="G108" s="155"/>
      <c r="H108" s="155"/>
      <c r="I108" s="155"/>
      <c r="J108" s="157"/>
      <c r="K108" s="157"/>
      <c r="L108" s="155"/>
      <c r="M108" s="182"/>
      <c r="N108" s="157" t="s">
        <v>385</v>
      </c>
      <c r="O108" s="157"/>
      <c r="P108" s="157"/>
      <c r="Q108" s="157"/>
      <c r="R108" s="157"/>
      <c r="S108" s="157"/>
      <c r="T108" s="157"/>
      <c r="U108" s="157"/>
      <c r="V108" s="190" t="s">
        <v>642</v>
      </c>
      <c r="W108" s="113"/>
      <c r="X108" s="19"/>
      <c r="Y108" s="19"/>
      <c r="Z108" s="19"/>
      <c r="AA108" s="19"/>
      <c r="AB108" s="19"/>
      <c r="AC108" s="113"/>
      <c r="AD108" s="113"/>
      <c r="AE108" s="113"/>
      <c r="AF108" s="113"/>
      <c r="AG108" s="113"/>
      <c r="AH108" s="110"/>
      <c r="AI108" s="110"/>
      <c r="AJ108" s="110"/>
      <c r="AK108" s="110"/>
      <c r="AL108" s="110"/>
      <c r="AM108" s="110"/>
      <c r="AN108" s="110"/>
      <c r="AO108" s="110"/>
      <c r="AP108" s="110"/>
      <c r="AQ108" s="19"/>
      <c r="AR108" s="20"/>
      <c r="AS108" s="20"/>
      <c r="AT108" s="20"/>
      <c r="AU108" s="20"/>
      <c r="AV108" s="20"/>
      <c r="AW108" s="20"/>
      <c r="AX108" s="20"/>
      <c r="AY108" s="20"/>
      <c r="AZ108" s="20"/>
      <c r="BA108" s="20"/>
      <c r="BB108" s="126"/>
    </row>
    <row r="109" spans="1:54" x14ac:dyDescent="0.15">
      <c r="A109" s="124">
        <v>87</v>
      </c>
      <c r="B109" s="115"/>
      <c r="C109" s="154" t="s">
        <v>229</v>
      </c>
      <c r="D109" s="155"/>
      <c r="E109" s="155"/>
      <c r="F109" s="155"/>
      <c r="G109" s="155"/>
      <c r="H109" s="155"/>
      <c r="I109" s="155"/>
      <c r="J109" s="157"/>
      <c r="K109" s="157"/>
      <c r="L109" s="155"/>
      <c r="M109" s="182"/>
      <c r="N109" s="157" t="s">
        <v>386</v>
      </c>
      <c r="O109" s="157"/>
      <c r="P109" s="157"/>
      <c r="Q109" s="157"/>
      <c r="R109" s="157"/>
      <c r="S109" s="157"/>
      <c r="T109" s="157"/>
      <c r="U109" s="157"/>
      <c r="V109" s="190" t="s">
        <v>642</v>
      </c>
      <c r="W109" s="113"/>
      <c r="X109" s="19"/>
      <c r="Y109" s="19"/>
      <c r="Z109" s="19"/>
      <c r="AA109" s="19"/>
      <c r="AB109" s="19"/>
      <c r="AC109" s="113"/>
      <c r="AD109" s="113"/>
      <c r="AE109" s="113"/>
      <c r="AF109" s="113"/>
      <c r="AG109" s="113"/>
      <c r="AH109" s="110"/>
      <c r="AI109" s="110"/>
      <c r="AJ109" s="110"/>
      <c r="AK109" s="110"/>
      <c r="AL109" s="110"/>
      <c r="AM109" s="110"/>
      <c r="AN109" s="110"/>
      <c r="AO109" s="110"/>
      <c r="AP109" s="110"/>
      <c r="AQ109" s="19"/>
      <c r="AR109" s="20"/>
      <c r="AS109" s="20"/>
      <c r="AT109" s="20"/>
      <c r="AU109" s="20"/>
      <c r="AV109" s="20"/>
      <c r="AW109" s="20"/>
      <c r="AX109" s="20"/>
      <c r="AY109" s="20"/>
      <c r="AZ109" s="20"/>
      <c r="BA109" s="20"/>
      <c r="BB109" s="126"/>
    </row>
    <row r="110" spans="1:54" x14ac:dyDescent="0.15">
      <c r="A110" s="124">
        <v>88</v>
      </c>
      <c r="B110" s="115"/>
      <c r="C110" s="154" t="s">
        <v>230</v>
      </c>
      <c r="D110" s="155"/>
      <c r="E110" s="155"/>
      <c r="F110" s="155"/>
      <c r="G110" s="155"/>
      <c r="H110" s="155"/>
      <c r="I110" s="155"/>
      <c r="J110" s="157"/>
      <c r="K110" s="157"/>
      <c r="L110" s="155"/>
      <c r="M110" s="182"/>
      <c r="N110" s="157" t="s">
        <v>387</v>
      </c>
      <c r="O110" s="157"/>
      <c r="P110" s="157"/>
      <c r="Q110" s="157"/>
      <c r="R110" s="157"/>
      <c r="S110" s="157"/>
      <c r="T110" s="157"/>
      <c r="U110" s="157"/>
      <c r="V110" s="190" t="s">
        <v>642</v>
      </c>
      <c r="W110" s="113"/>
      <c r="X110" s="19"/>
      <c r="Y110" s="19"/>
      <c r="Z110" s="19"/>
      <c r="AA110" s="19"/>
      <c r="AB110" s="19"/>
      <c r="AC110" s="113"/>
      <c r="AD110" s="113"/>
      <c r="AE110" s="113"/>
      <c r="AF110" s="113"/>
      <c r="AG110" s="113"/>
      <c r="AH110" s="110"/>
      <c r="AI110" s="110"/>
      <c r="AJ110" s="110"/>
      <c r="AK110" s="110"/>
      <c r="AL110" s="110"/>
      <c r="AM110" s="110"/>
      <c r="AN110" s="110"/>
      <c r="AO110" s="110"/>
      <c r="AP110" s="110"/>
      <c r="AQ110" s="19"/>
      <c r="AR110" s="20"/>
      <c r="AS110" s="20"/>
      <c r="AT110" s="20"/>
      <c r="AU110" s="20"/>
      <c r="AV110" s="20"/>
      <c r="AW110" s="20"/>
      <c r="AX110" s="20"/>
      <c r="AY110" s="20"/>
      <c r="AZ110" s="20"/>
      <c r="BA110" s="20"/>
      <c r="BB110" s="126"/>
    </row>
    <row r="111" spans="1:54" x14ac:dyDescent="0.15">
      <c r="A111" s="124">
        <v>89</v>
      </c>
      <c r="B111" s="116"/>
      <c r="C111" s="154" t="s">
        <v>180</v>
      </c>
      <c r="D111" s="155"/>
      <c r="E111" s="155"/>
      <c r="F111" s="155"/>
      <c r="G111" s="155"/>
      <c r="H111" s="155"/>
      <c r="I111" s="155"/>
      <c r="J111" s="157"/>
      <c r="K111" s="157"/>
      <c r="L111" s="155"/>
      <c r="M111" s="182"/>
      <c r="N111" s="157" t="s">
        <v>388</v>
      </c>
      <c r="O111" s="157"/>
      <c r="P111" s="157"/>
      <c r="Q111" s="157"/>
      <c r="R111" s="157"/>
      <c r="S111" s="157"/>
      <c r="T111" s="157"/>
      <c r="U111" s="157"/>
      <c r="V111" s="190" t="s">
        <v>642</v>
      </c>
      <c r="W111" s="191"/>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126"/>
    </row>
    <row r="112" spans="1:54" x14ac:dyDescent="0.15">
      <c r="A112" s="124">
        <v>90</v>
      </c>
      <c r="B112" s="116"/>
      <c r="C112" s="154" t="s">
        <v>181</v>
      </c>
      <c r="D112" s="155"/>
      <c r="E112" s="155"/>
      <c r="F112" s="155"/>
      <c r="G112" s="155"/>
      <c r="H112" s="155"/>
      <c r="I112" s="155"/>
      <c r="J112" s="157"/>
      <c r="K112" s="157"/>
      <c r="L112" s="155"/>
      <c r="M112" s="182"/>
      <c r="N112" s="157" t="s">
        <v>389</v>
      </c>
      <c r="O112" s="157"/>
      <c r="P112" s="157"/>
      <c r="Q112" s="157"/>
      <c r="R112" s="157"/>
      <c r="S112" s="157"/>
      <c r="T112" s="157"/>
      <c r="U112" s="157"/>
      <c r="V112" s="190" t="s">
        <v>642</v>
      </c>
      <c r="W112" s="191"/>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126"/>
    </row>
    <row r="113" spans="1:54" x14ac:dyDescent="0.15">
      <c r="A113" s="124">
        <v>91</v>
      </c>
      <c r="B113" s="116"/>
      <c r="C113" s="154" t="s">
        <v>182</v>
      </c>
      <c r="D113" s="155"/>
      <c r="E113" s="155"/>
      <c r="F113" s="155"/>
      <c r="G113" s="155"/>
      <c r="H113" s="155"/>
      <c r="I113" s="155"/>
      <c r="J113" s="157"/>
      <c r="K113" s="157"/>
      <c r="L113" s="155"/>
      <c r="M113" s="182"/>
      <c r="N113" s="157" t="s">
        <v>390</v>
      </c>
      <c r="O113" s="157"/>
      <c r="P113" s="157"/>
      <c r="Q113" s="157"/>
      <c r="R113" s="157"/>
      <c r="S113" s="157"/>
      <c r="T113" s="157"/>
      <c r="U113" s="157"/>
      <c r="V113" s="190" t="s">
        <v>642</v>
      </c>
      <c r="W113" s="191"/>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126"/>
    </row>
    <row r="114" spans="1:54" x14ac:dyDescent="0.15">
      <c r="A114" s="124">
        <v>92</v>
      </c>
      <c r="B114" s="116"/>
      <c r="C114" s="154" t="s">
        <v>183</v>
      </c>
      <c r="D114" s="155"/>
      <c r="E114" s="155"/>
      <c r="F114" s="155"/>
      <c r="G114" s="155"/>
      <c r="H114" s="155"/>
      <c r="I114" s="155"/>
      <c r="J114" s="157"/>
      <c r="K114" s="157"/>
      <c r="L114" s="155"/>
      <c r="M114" s="182"/>
      <c r="N114" s="157" t="s">
        <v>391</v>
      </c>
      <c r="O114" s="157"/>
      <c r="P114" s="157"/>
      <c r="Q114" s="157"/>
      <c r="R114" s="157"/>
      <c r="S114" s="157"/>
      <c r="T114" s="157"/>
      <c r="U114" s="157"/>
      <c r="V114" s="190" t="s">
        <v>642</v>
      </c>
      <c r="W114" s="191"/>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126"/>
    </row>
    <row r="115" spans="1:54" x14ac:dyDescent="0.15">
      <c r="A115" s="124">
        <v>93</v>
      </c>
      <c r="B115" s="116"/>
      <c r="C115" s="154" t="s">
        <v>231</v>
      </c>
      <c r="D115" s="155"/>
      <c r="E115" s="155"/>
      <c r="F115" s="155"/>
      <c r="G115" s="155"/>
      <c r="H115" s="155"/>
      <c r="I115" s="155"/>
      <c r="J115" s="157"/>
      <c r="K115" s="157"/>
      <c r="L115" s="155"/>
      <c r="M115" s="182"/>
      <c r="N115" s="157" t="s">
        <v>392</v>
      </c>
      <c r="O115" s="157"/>
      <c r="P115" s="157"/>
      <c r="Q115" s="157"/>
      <c r="R115" s="157"/>
      <c r="S115" s="157"/>
      <c r="T115" s="157"/>
      <c r="U115" s="157"/>
      <c r="V115" s="190" t="s">
        <v>642</v>
      </c>
      <c r="W115" s="191"/>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126"/>
    </row>
    <row r="116" spans="1:54" x14ac:dyDescent="0.15">
      <c r="A116" s="3"/>
      <c r="B116" s="3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2"/>
      <c r="AS116" s="2"/>
      <c r="AT116" s="2"/>
      <c r="AU116" s="2"/>
      <c r="AV116" s="2"/>
      <c r="AW116" s="2"/>
      <c r="AX116" s="2"/>
      <c r="AY116" s="2"/>
      <c r="AZ116" s="2"/>
      <c r="BA116" s="2"/>
      <c r="BB116" s="4"/>
    </row>
    <row r="117" spans="1:54" ht="13.5" customHeight="1" x14ac:dyDescent="0.15">
      <c r="A117" s="171" t="s">
        <v>76</v>
      </c>
      <c r="B117" s="50"/>
      <c r="C117" s="50"/>
      <c r="D117" s="50"/>
      <c r="E117" s="50"/>
      <c r="F117" s="51"/>
      <c r="G117" s="159">
        <v>1</v>
      </c>
      <c r="H117" s="159"/>
      <c r="I117" s="159"/>
      <c r="J117" s="159"/>
      <c r="K117" s="160"/>
      <c r="L117" s="160"/>
      <c r="M117" s="160"/>
      <c r="N117" s="160"/>
      <c r="O117" s="160"/>
      <c r="P117" s="159"/>
      <c r="Q117" s="159"/>
      <c r="R117" s="159"/>
      <c r="S117" s="159"/>
      <c r="T117" s="159"/>
      <c r="U117" s="159"/>
      <c r="V117" s="159"/>
      <c r="W117" s="159"/>
      <c r="X117" s="160"/>
      <c r="Y117" s="160"/>
      <c r="Z117" s="160"/>
      <c r="AA117" s="160"/>
      <c r="AB117" s="161"/>
      <c r="AC117" s="162"/>
      <c r="AD117" s="162"/>
      <c r="AE117" s="162"/>
      <c r="AF117" s="162"/>
      <c r="AG117" s="162"/>
      <c r="AH117" s="162"/>
      <c r="AI117" s="162"/>
      <c r="AJ117" s="162"/>
      <c r="AK117" s="162"/>
      <c r="AL117" s="162"/>
      <c r="AM117" s="162"/>
      <c r="AN117" s="162"/>
      <c r="AO117" s="162"/>
      <c r="AP117" s="162"/>
      <c r="AQ117" s="162"/>
      <c r="AR117" s="163"/>
      <c r="AS117" s="163"/>
      <c r="AT117" s="163"/>
      <c r="AU117" s="163"/>
      <c r="AV117" s="163"/>
      <c r="AW117" s="163"/>
      <c r="AX117" s="163"/>
      <c r="AY117" s="163"/>
      <c r="AZ117" s="163"/>
      <c r="BA117" s="163"/>
      <c r="BB117" s="164"/>
    </row>
    <row r="118" spans="1:54" ht="13.5" customHeight="1" x14ac:dyDescent="0.15">
      <c r="A118" s="49" t="s">
        <v>77</v>
      </c>
      <c r="B118" s="50"/>
      <c r="C118" s="50"/>
      <c r="D118" s="50"/>
      <c r="E118" s="50"/>
      <c r="F118" s="51"/>
      <c r="G118" s="102"/>
      <c r="H118" s="102"/>
      <c r="I118" s="102"/>
      <c r="J118" s="102"/>
      <c r="K118" s="103"/>
      <c r="L118" s="103"/>
      <c r="M118" s="103"/>
      <c r="N118" s="103"/>
      <c r="O118" s="103"/>
      <c r="P118" s="102"/>
      <c r="Q118" s="102"/>
      <c r="R118" s="102"/>
      <c r="S118" s="102"/>
      <c r="T118" s="102"/>
      <c r="U118" s="102"/>
      <c r="V118" s="102"/>
      <c r="W118" s="102"/>
      <c r="X118" s="103"/>
      <c r="Y118" s="103"/>
      <c r="Z118" s="103"/>
      <c r="AA118" s="103"/>
      <c r="AB118" s="104"/>
      <c r="AC118" s="105"/>
      <c r="AD118" s="105"/>
      <c r="AE118" s="105"/>
      <c r="AF118" s="105"/>
      <c r="AG118" s="105"/>
      <c r="AH118" s="105"/>
      <c r="AI118" s="105"/>
      <c r="AJ118" s="105"/>
      <c r="AK118" s="105"/>
      <c r="AL118" s="105"/>
      <c r="AM118" s="105"/>
      <c r="AN118" s="105"/>
      <c r="AO118" s="105"/>
      <c r="AP118" s="105"/>
      <c r="AQ118" s="105"/>
      <c r="AR118" s="67"/>
      <c r="AS118" s="67"/>
      <c r="AT118" s="67"/>
      <c r="AU118" s="67"/>
      <c r="AV118" s="67"/>
      <c r="AW118" s="67"/>
      <c r="AX118" s="67"/>
      <c r="AY118" s="67"/>
      <c r="AZ118" s="67"/>
      <c r="BA118" s="67"/>
      <c r="BB118" s="119"/>
    </row>
    <row r="119" spans="1:54" ht="13.5" customHeight="1" x14ac:dyDescent="0.15">
      <c r="A119" s="49" t="s">
        <v>78</v>
      </c>
      <c r="B119" s="50"/>
      <c r="C119" s="50"/>
      <c r="D119" s="50"/>
      <c r="E119" s="50"/>
      <c r="F119" s="51"/>
      <c r="G119" s="102"/>
      <c r="H119" s="102"/>
      <c r="I119" s="102"/>
      <c r="J119" s="102"/>
      <c r="K119" s="103"/>
      <c r="L119" s="103"/>
      <c r="M119" s="103"/>
      <c r="N119" s="103"/>
      <c r="O119" s="103"/>
      <c r="P119" s="102"/>
      <c r="Q119" s="102"/>
      <c r="R119" s="102"/>
      <c r="S119" s="102"/>
      <c r="T119" s="102"/>
      <c r="U119" s="102"/>
      <c r="V119" s="102"/>
      <c r="W119" s="102"/>
      <c r="X119" s="103"/>
      <c r="Y119" s="103"/>
      <c r="Z119" s="103"/>
      <c r="AA119" s="103"/>
      <c r="AB119" s="104"/>
      <c r="AC119" s="105"/>
      <c r="AD119" s="105"/>
      <c r="AE119" s="105"/>
      <c r="AF119" s="105"/>
      <c r="AG119" s="105"/>
      <c r="AH119" s="105"/>
      <c r="AI119" s="105"/>
      <c r="AJ119" s="105"/>
      <c r="AK119" s="105"/>
      <c r="AL119" s="105"/>
      <c r="AM119" s="105"/>
      <c r="AN119" s="105"/>
      <c r="AO119" s="105"/>
      <c r="AP119" s="105"/>
      <c r="AQ119" s="105"/>
      <c r="AR119" s="67"/>
      <c r="AS119" s="67"/>
      <c r="AT119" s="67"/>
      <c r="AU119" s="67"/>
      <c r="AV119" s="67"/>
      <c r="AW119" s="67"/>
      <c r="AX119" s="67"/>
      <c r="AY119" s="67"/>
      <c r="AZ119" s="67"/>
      <c r="BA119" s="67"/>
      <c r="BB119" s="119"/>
    </row>
    <row r="120" spans="1:54" ht="13.5" customHeight="1" x14ac:dyDescent="0.15">
      <c r="A120" s="49" t="s">
        <v>79</v>
      </c>
      <c r="B120" s="50"/>
      <c r="C120" s="50"/>
      <c r="D120" s="50"/>
      <c r="E120" s="50"/>
      <c r="F120" s="51"/>
      <c r="G120" s="102"/>
      <c r="H120" s="102"/>
      <c r="I120" s="102"/>
      <c r="J120" s="102"/>
      <c r="K120" s="103"/>
      <c r="L120" s="103"/>
      <c r="M120" s="103"/>
      <c r="N120" s="103"/>
      <c r="O120" s="103"/>
      <c r="P120" s="102"/>
      <c r="Q120" s="102"/>
      <c r="R120" s="102"/>
      <c r="S120" s="102"/>
      <c r="T120" s="102"/>
      <c r="U120" s="102"/>
      <c r="V120" s="102"/>
      <c r="W120" s="102"/>
      <c r="X120" s="103"/>
      <c r="Y120" s="103"/>
      <c r="Z120" s="103"/>
      <c r="AA120" s="103"/>
      <c r="AB120" s="104"/>
      <c r="AC120" s="105"/>
      <c r="AD120" s="105"/>
      <c r="AE120" s="105"/>
      <c r="AF120" s="105"/>
      <c r="AG120" s="105"/>
      <c r="AH120" s="105"/>
      <c r="AI120" s="105"/>
      <c r="AJ120" s="105"/>
      <c r="AK120" s="105"/>
      <c r="AL120" s="105"/>
      <c r="AM120" s="105"/>
      <c r="AN120" s="105"/>
      <c r="AO120" s="105"/>
      <c r="AP120" s="105"/>
      <c r="AQ120" s="105"/>
      <c r="AR120" s="67"/>
      <c r="AS120" s="67"/>
      <c r="AT120" s="67"/>
      <c r="AU120" s="67"/>
      <c r="AV120" s="67"/>
      <c r="AW120" s="67"/>
      <c r="AX120" s="67"/>
      <c r="AY120" s="67"/>
      <c r="AZ120" s="67"/>
      <c r="BA120" s="67"/>
      <c r="BB120" s="119"/>
    </row>
    <row r="121" spans="1:54" ht="13.5" customHeight="1" x14ac:dyDescent="0.15">
      <c r="A121" s="120" t="s">
        <v>58</v>
      </c>
      <c r="B121" s="106"/>
      <c r="C121" s="117" t="s">
        <v>75</v>
      </c>
      <c r="D121" s="97"/>
      <c r="E121" s="107"/>
      <c r="F121" s="107"/>
      <c r="G121" s="107"/>
      <c r="H121" s="107"/>
      <c r="I121" s="107"/>
      <c r="J121" s="107"/>
      <c r="K121" s="107"/>
      <c r="L121" s="107"/>
      <c r="M121" s="107"/>
      <c r="N121" s="107"/>
      <c r="O121" s="107"/>
      <c r="P121" s="107"/>
      <c r="Q121" s="107"/>
      <c r="R121" s="107"/>
      <c r="S121" s="118"/>
      <c r="T121" s="107"/>
      <c r="U121" s="107"/>
      <c r="V121" s="158" t="s">
        <v>118</v>
      </c>
      <c r="W121" s="107"/>
      <c r="X121" s="107"/>
      <c r="Y121" s="107"/>
      <c r="Z121" s="107"/>
      <c r="AA121" s="107"/>
      <c r="AB121" s="107"/>
      <c r="AC121" s="107"/>
      <c r="AD121" s="107"/>
      <c r="AE121" s="107"/>
      <c r="AF121" s="107"/>
      <c r="AG121" s="107"/>
      <c r="AH121" s="107"/>
      <c r="AI121" s="107"/>
      <c r="AJ121" s="107"/>
      <c r="AK121" s="107"/>
      <c r="AL121" s="100"/>
      <c r="AM121" s="100"/>
      <c r="AN121" s="100"/>
      <c r="AO121" s="100"/>
      <c r="AP121" s="100"/>
      <c r="AQ121" s="100"/>
      <c r="AR121" s="101"/>
      <c r="AS121" s="101"/>
      <c r="AT121" s="101"/>
      <c r="AU121" s="101"/>
      <c r="AV121" s="101"/>
      <c r="AW121" s="101"/>
      <c r="AX121" s="101"/>
      <c r="AY121" s="101"/>
      <c r="AZ121" s="101"/>
      <c r="BA121" s="101"/>
      <c r="BB121" s="121"/>
    </row>
    <row r="122" spans="1:54" ht="13.5" customHeight="1" x14ac:dyDescent="0.15">
      <c r="A122" s="124">
        <v>94</v>
      </c>
      <c r="B122" s="115"/>
      <c r="C122" s="154" t="s">
        <v>184</v>
      </c>
      <c r="D122" s="155"/>
      <c r="E122" s="155"/>
      <c r="F122" s="155"/>
      <c r="G122" s="155"/>
      <c r="H122" s="155"/>
      <c r="I122" s="155"/>
      <c r="J122" s="157"/>
      <c r="K122" s="157"/>
      <c r="L122" s="155"/>
      <c r="M122" s="182"/>
      <c r="N122" s="157" t="s">
        <v>393</v>
      </c>
      <c r="O122" s="157"/>
      <c r="P122" s="157"/>
      <c r="Q122" s="157"/>
      <c r="R122" s="157"/>
      <c r="S122" s="157"/>
      <c r="T122" s="157"/>
      <c r="U122" s="157"/>
      <c r="V122" s="190" t="s">
        <v>642</v>
      </c>
      <c r="W122" s="189"/>
      <c r="X122" s="59"/>
      <c r="Y122" s="59"/>
      <c r="Z122" s="59"/>
      <c r="AA122" s="59"/>
      <c r="AB122" s="59"/>
      <c r="AC122" s="59"/>
      <c r="AD122" s="59"/>
      <c r="AE122" s="59"/>
      <c r="AF122" s="59"/>
      <c r="AG122" s="59"/>
      <c r="AH122" s="59"/>
      <c r="AI122" s="59"/>
      <c r="AJ122" s="59"/>
      <c r="AK122" s="59"/>
      <c r="AL122" s="110"/>
      <c r="AM122" s="110"/>
      <c r="AN122" s="110"/>
      <c r="AO122" s="110"/>
      <c r="AP122" s="110"/>
      <c r="AQ122" s="110"/>
      <c r="AR122" s="111"/>
      <c r="AS122" s="111"/>
      <c r="AT122" s="111"/>
      <c r="AU122" s="111"/>
      <c r="AV122" s="111"/>
      <c r="AW122" s="111"/>
      <c r="AX122" s="111"/>
      <c r="AY122" s="111"/>
      <c r="AZ122" s="111"/>
      <c r="BA122" s="111"/>
      <c r="BB122" s="125"/>
    </row>
    <row r="123" spans="1:54" ht="13.5" customHeight="1" x14ac:dyDescent="0.15">
      <c r="A123" s="124">
        <v>95</v>
      </c>
      <c r="B123" s="115"/>
      <c r="C123" s="154" t="s">
        <v>232</v>
      </c>
      <c r="D123" s="155"/>
      <c r="E123" s="155"/>
      <c r="F123" s="155"/>
      <c r="G123" s="155"/>
      <c r="H123" s="155"/>
      <c r="I123" s="155"/>
      <c r="J123" s="157"/>
      <c r="K123" s="157"/>
      <c r="L123" s="155"/>
      <c r="M123" s="182"/>
      <c r="N123" s="157" t="s">
        <v>394</v>
      </c>
      <c r="O123" s="157"/>
      <c r="P123" s="157"/>
      <c r="Q123" s="157"/>
      <c r="R123" s="157"/>
      <c r="S123" s="157"/>
      <c r="T123" s="157"/>
      <c r="U123" s="157"/>
      <c r="V123" s="190" t="s">
        <v>642</v>
      </c>
      <c r="W123" s="189"/>
      <c r="X123" s="59"/>
      <c r="Y123" s="59"/>
      <c r="Z123" s="59"/>
      <c r="AA123" s="59"/>
      <c r="AB123" s="59"/>
      <c r="AC123" s="59"/>
      <c r="AD123" s="59"/>
      <c r="AE123" s="59"/>
      <c r="AF123" s="59"/>
      <c r="AG123" s="59"/>
      <c r="AH123" s="59"/>
      <c r="AI123" s="59"/>
      <c r="AJ123" s="59"/>
      <c r="AK123" s="59"/>
      <c r="AL123" s="110"/>
      <c r="AM123" s="110"/>
      <c r="AN123" s="110"/>
      <c r="AO123" s="110"/>
      <c r="AP123" s="110"/>
      <c r="AQ123" s="110"/>
      <c r="AR123" s="111"/>
      <c r="AS123" s="111"/>
      <c r="AT123" s="111"/>
      <c r="AU123" s="111"/>
      <c r="AV123" s="111"/>
      <c r="AW123" s="111"/>
      <c r="AX123" s="111"/>
      <c r="AY123" s="111"/>
      <c r="AZ123" s="111"/>
      <c r="BA123" s="111"/>
      <c r="BB123" s="125"/>
    </row>
    <row r="124" spans="1:54" ht="13.5" customHeight="1" x14ac:dyDescent="0.15">
      <c r="A124" s="124">
        <v>96</v>
      </c>
      <c r="B124" s="115"/>
      <c r="C124" s="154" t="s">
        <v>185</v>
      </c>
      <c r="D124" s="155"/>
      <c r="E124" s="155"/>
      <c r="F124" s="155"/>
      <c r="G124" s="155"/>
      <c r="H124" s="155"/>
      <c r="I124" s="155"/>
      <c r="J124" s="157"/>
      <c r="K124" s="157"/>
      <c r="L124" s="155"/>
      <c r="M124" s="182"/>
      <c r="N124" s="157" t="s">
        <v>395</v>
      </c>
      <c r="O124" s="157"/>
      <c r="P124" s="157"/>
      <c r="Q124" s="157"/>
      <c r="R124" s="157"/>
      <c r="S124" s="157"/>
      <c r="T124" s="157"/>
      <c r="U124" s="157"/>
      <c r="V124" s="190" t="s">
        <v>642</v>
      </c>
      <c r="W124" s="189"/>
      <c r="X124" s="59"/>
      <c r="Y124" s="59"/>
      <c r="Z124" s="59"/>
      <c r="AA124" s="59"/>
      <c r="AB124" s="59"/>
      <c r="AC124" s="59"/>
      <c r="AD124" s="59"/>
      <c r="AE124" s="59"/>
      <c r="AF124" s="59"/>
      <c r="AG124" s="59"/>
      <c r="AH124" s="59"/>
      <c r="AI124" s="59"/>
      <c r="AJ124" s="59"/>
      <c r="AK124" s="59"/>
      <c r="AL124" s="19"/>
      <c r="AM124" s="19"/>
      <c r="AN124" s="19"/>
      <c r="AO124" s="110"/>
      <c r="AP124" s="110"/>
      <c r="AQ124" s="110"/>
      <c r="AR124" s="111"/>
      <c r="AS124" s="111"/>
      <c r="AT124" s="111"/>
      <c r="AU124" s="111"/>
      <c r="AV124" s="111"/>
      <c r="AW124" s="111"/>
      <c r="AX124" s="111"/>
      <c r="AY124" s="111"/>
      <c r="AZ124" s="111"/>
      <c r="BA124" s="111"/>
      <c r="BB124" s="125"/>
    </row>
    <row r="125" spans="1:54" ht="13.5" customHeight="1" x14ac:dyDescent="0.15">
      <c r="A125" s="124">
        <v>97</v>
      </c>
      <c r="B125" s="115"/>
      <c r="C125" s="154" t="s">
        <v>233</v>
      </c>
      <c r="D125" s="155"/>
      <c r="E125" s="155"/>
      <c r="F125" s="155"/>
      <c r="G125" s="155"/>
      <c r="H125" s="155"/>
      <c r="I125" s="155"/>
      <c r="J125" s="157"/>
      <c r="K125" s="157"/>
      <c r="L125" s="155"/>
      <c r="M125" s="182"/>
      <c r="N125" s="157" t="s">
        <v>396</v>
      </c>
      <c r="O125" s="157"/>
      <c r="P125" s="157"/>
      <c r="Q125" s="157"/>
      <c r="R125" s="157"/>
      <c r="S125" s="157"/>
      <c r="T125" s="157"/>
      <c r="U125" s="157"/>
      <c r="V125" s="190" t="s">
        <v>642</v>
      </c>
      <c r="W125" s="189"/>
      <c r="X125" s="59"/>
      <c r="Y125" s="59"/>
      <c r="Z125" s="59"/>
      <c r="AA125" s="59"/>
      <c r="AB125" s="59"/>
      <c r="AC125" s="59"/>
      <c r="AD125" s="59"/>
      <c r="AE125" s="59"/>
      <c r="AF125" s="59"/>
      <c r="AG125" s="59"/>
      <c r="AH125" s="59"/>
      <c r="AI125" s="59"/>
      <c r="AJ125" s="59"/>
      <c r="AK125" s="59"/>
      <c r="AL125" s="19"/>
      <c r="AM125" s="19"/>
      <c r="AN125" s="19"/>
      <c r="AO125" s="110"/>
      <c r="AP125" s="110"/>
      <c r="AQ125" s="110"/>
      <c r="AR125" s="111"/>
      <c r="AS125" s="111"/>
      <c r="AT125" s="111"/>
      <c r="AU125" s="111"/>
      <c r="AV125" s="111"/>
      <c r="AW125" s="111"/>
      <c r="AX125" s="111"/>
      <c r="AY125" s="111"/>
      <c r="AZ125" s="111"/>
      <c r="BA125" s="111"/>
      <c r="BB125" s="125"/>
    </row>
    <row r="126" spans="1:54" ht="13.5" customHeight="1" x14ac:dyDescent="0.15">
      <c r="A126" s="124">
        <v>98</v>
      </c>
      <c r="B126" s="115"/>
      <c r="C126" s="154" t="s">
        <v>186</v>
      </c>
      <c r="D126" s="155"/>
      <c r="E126" s="155"/>
      <c r="F126" s="155"/>
      <c r="G126" s="155"/>
      <c r="H126" s="155"/>
      <c r="I126" s="155"/>
      <c r="J126" s="157"/>
      <c r="K126" s="157"/>
      <c r="L126" s="155"/>
      <c r="M126" s="182"/>
      <c r="N126" s="157" t="s">
        <v>397</v>
      </c>
      <c r="O126" s="157"/>
      <c r="P126" s="157"/>
      <c r="Q126" s="157"/>
      <c r="R126" s="157"/>
      <c r="S126" s="157"/>
      <c r="T126" s="157"/>
      <c r="U126" s="157"/>
      <c r="V126" s="190" t="s">
        <v>642</v>
      </c>
      <c r="W126" s="113"/>
      <c r="X126" s="19"/>
      <c r="Y126" s="19"/>
      <c r="Z126" s="19"/>
      <c r="AA126" s="19"/>
      <c r="AB126" s="112"/>
      <c r="AC126" s="113"/>
      <c r="AD126" s="113"/>
      <c r="AE126" s="113"/>
      <c r="AF126" s="113"/>
      <c r="AG126" s="113"/>
      <c r="AH126" s="110"/>
      <c r="AI126" s="110"/>
      <c r="AJ126" s="110"/>
      <c r="AK126" s="110"/>
      <c r="AL126" s="110"/>
      <c r="AM126" s="110"/>
      <c r="AN126" s="110"/>
      <c r="AO126" s="110"/>
      <c r="AP126" s="110"/>
      <c r="AQ126" s="110"/>
      <c r="AR126" s="111"/>
      <c r="AS126" s="111"/>
      <c r="AT126" s="111"/>
      <c r="AU126" s="111"/>
      <c r="AV126" s="111"/>
      <c r="AW126" s="111"/>
      <c r="AX126" s="111"/>
      <c r="AY126" s="111"/>
      <c r="AZ126" s="111"/>
      <c r="BA126" s="111"/>
      <c r="BB126" s="125"/>
    </row>
    <row r="127" spans="1:54" ht="13.5" customHeight="1" x14ac:dyDescent="0.15">
      <c r="A127" s="124">
        <v>99</v>
      </c>
      <c r="B127" s="115"/>
      <c r="C127" s="154" t="s">
        <v>234</v>
      </c>
      <c r="D127" s="155"/>
      <c r="E127" s="155"/>
      <c r="F127" s="155"/>
      <c r="G127" s="155"/>
      <c r="H127" s="155"/>
      <c r="I127" s="155"/>
      <c r="J127" s="157"/>
      <c r="K127" s="157"/>
      <c r="L127" s="155"/>
      <c r="M127" s="182"/>
      <c r="N127" s="157" t="s">
        <v>398</v>
      </c>
      <c r="O127" s="157"/>
      <c r="P127" s="157"/>
      <c r="Q127" s="157"/>
      <c r="R127" s="157"/>
      <c r="S127" s="157"/>
      <c r="T127" s="157"/>
      <c r="U127" s="157"/>
      <c r="V127" s="190" t="s">
        <v>642</v>
      </c>
      <c r="W127" s="113"/>
      <c r="X127" s="19"/>
      <c r="Y127" s="19"/>
      <c r="Z127" s="19"/>
      <c r="AA127" s="19"/>
      <c r="AB127" s="19"/>
      <c r="AC127" s="113"/>
      <c r="AD127" s="113"/>
      <c r="AE127" s="113"/>
      <c r="AF127" s="113"/>
      <c r="AG127" s="113"/>
      <c r="AH127" s="110"/>
      <c r="AI127" s="110"/>
      <c r="AJ127" s="110"/>
      <c r="AK127" s="110"/>
      <c r="AL127" s="110"/>
      <c r="AM127" s="110"/>
      <c r="AN127" s="110"/>
      <c r="AO127" s="110"/>
      <c r="AP127" s="110"/>
      <c r="AQ127" s="110"/>
      <c r="AR127" s="111"/>
      <c r="AS127" s="111"/>
      <c r="AT127" s="111"/>
      <c r="AU127" s="111"/>
      <c r="AV127" s="111"/>
      <c r="AW127" s="111"/>
      <c r="AX127" s="111"/>
      <c r="AY127" s="111"/>
      <c r="AZ127" s="111"/>
      <c r="BA127" s="111"/>
      <c r="BB127" s="125"/>
    </row>
    <row r="128" spans="1:54" ht="13.5" customHeight="1" x14ac:dyDescent="0.15">
      <c r="A128" s="124">
        <v>100</v>
      </c>
      <c r="B128" s="115"/>
      <c r="C128" s="154" t="s">
        <v>235</v>
      </c>
      <c r="D128" s="155"/>
      <c r="E128" s="155"/>
      <c r="F128" s="155"/>
      <c r="G128" s="155"/>
      <c r="H128" s="155"/>
      <c r="I128" s="155"/>
      <c r="J128" s="157"/>
      <c r="K128" s="157"/>
      <c r="L128" s="155"/>
      <c r="M128" s="182"/>
      <c r="N128" s="157" t="s">
        <v>399</v>
      </c>
      <c r="O128" s="157"/>
      <c r="P128" s="157"/>
      <c r="Q128" s="157"/>
      <c r="R128" s="157"/>
      <c r="S128" s="157"/>
      <c r="T128" s="157"/>
      <c r="U128" s="157"/>
      <c r="V128" s="190" t="s">
        <v>642</v>
      </c>
      <c r="W128" s="113"/>
      <c r="X128" s="19"/>
      <c r="Y128" s="19"/>
      <c r="Z128" s="19"/>
      <c r="AA128" s="19"/>
      <c r="AB128" s="19"/>
      <c r="AC128" s="113"/>
      <c r="AD128" s="113"/>
      <c r="AE128" s="113"/>
      <c r="AF128" s="113"/>
      <c r="AG128" s="113"/>
      <c r="AH128" s="110"/>
      <c r="AI128" s="110"/>
      <c r="AJ128" s="110"/>
      <c r="AK128" s="110"/>
      <c r="AL128" s="110"/>
      <c r="AM128" s="110"/>
      <c r="AN128" s="110"/>
      <c r="AO128" s="110"/>
      <c r="AP128" s="110"/>
      <c r="AQ128" s="110"/>
      <c r="AR128" s="111"/>
      <c r="AS128" s="111"/>
      <c r="AT128" s="111"/>
      <c r="AU128" s="111"/>
      <c r="AV128" s="111"/>
      <c r="AW128" s="111"/>
      <c r="AX128" s="111"/>
      <c r="AY128" s="111"/>
      <c r="AZ128" s="111"/>
      <c r="BA128" s="111"/>
      <c r="BB128" s="125"/>
    </row>
    <row r="129" spans="1:54" ht="13.5" customHeight="1" x14ac:dyDescent="0.15">
      <c r="A129" s="124">
        <v>101</v>
      </c>
      <c r="B129" s="115"/>
      <c r="C129" s="154" t="s">
        <v>236</v>
      </c>
      <c r="D129" s="155"/>
      <c r="E129" s="155"/>
      <c r="F129" s="155"/>
      <c r="G129" s="155"/>
      <c r="H129" s="155"/>
      <c r="I129" s="155"/>
      <c r="J129" s="157"/>
      <c r="K129" s="157"/>
      <c r="L129" s="155"/>
      <c r="M129" s="182"/>
      <c r="N129" s="157" t="s">
        <v>400</v>
      </c>
      <c r="O129" s="157"/>
      <c r="P129" s="157"/>
      <c r="Q129" s="157"/>
      <c r="R129" s="157"/>
      <c r="S129" s="157"/>
      <c r="T129" s="157"/>
      <c r="U129" s="157"/>
      <c r="V129" s="190" t="s">
        <v>642</v>
      </c>
      <c r="W129" s="113"/>
      <c r="X129" s="19"/>
      <c r="Y129" s="19"/>
      <c r="Z129" s="19"/>
      <c r="AA129" s="19"/>
      <c r="AB129" s="19"/>
      <c r="AC129" s="113"/>
      <c r="AD129" s="113"/>
      <c r="AE129" s="113"/>
      <c r="AF129" s="113"/>
      <c r="AG129" s="19"/>
      <c r="AH129" s="19"/>
      <c r="AI129" s="19"/>
      <c r="AJ129" s="19"/>
      <c r="AK129" s="19"/>
      <c r="AL129" s="19"/>
      <c r="AM129" s="19"/>
      <c r="AN129" s="19"/>
      <c r="AO129" s="19"/>
      <c r="AP129" s="19"/>
      <c r="AQ129" s="110"/>
      <c r="AR129" s="111"/>
      <c r="AS129" s="111"/>
      <c r="AT129" s="111"/>
      <c r="AU129" s="111"/>
      <c r="AV129" s="111"/>
      <c r="AW129" s="111"/>
      <c r="AX129" s="111"/>
      <c r="AY129" s="111"/>
      <c r="AZ129" s="111"/>
      <c r="BA129" s="111"/>
      <c r="BB129" s="125"/>
    </row>
    <row r="130" spans="1:54" ht="13.5" customHeight="1" x14ac:dyDescent="0.15">
      <c r="A130" s="124">
        <v>102</v>
      </c>
      <c r="B130" s="115"/>
      <c r="C130" s="154" t="s">
        <v>237</v>
      </c>
      <c r="D130" s="155"/>
      <c r="E130" s="155"/>
      <c r="F130" s="155"/>
      <c r="G130" s="155"/>
      <c r="H130" s="155"/>
      <c r="I130" s="155"/>
      <c r="J130" s="157"/>
      <c r="K130" s="157"/>
      <c r="L130" s="155"/>
      <c r="M130" s="182"/>
      <c r="N130" s="157" t="s">
        <v>401</v>
      </c>
      <c r="O130" s="157"/>
      <c r="P130" s="157"/>
      <c r="Q130" s="157"/>
      <c r="R130" s="157"/>
      <c r="S130" s="157"/>
      <c r="T130" s="157"/>
      <c r="U130" s="157"/>
      <c r="V130" s="190" t="s">
        <v>642</v>
      </c>
      <c r="W130" s="113"/>
      <c r="X130" s="19"/>
      <c r="Y130" s="19"/>
      <c r="Z130" s="19"/>
      <c r="AA130" s="19"/>
      <c r="AB130" s="19"/>
      <c r="AC130" s="113"/>
      <c r="AD130" s="113"/>
      <c r="AE130" s="113"/>
      <c r="AF130" s="113"/>
      <c r="AG130" s="19"/>
      <c r="AH130" s="19"/>
      <c r="AI130" s="19"/>
      <c r="AJ130" s="19"/>
      <c r="AK130" s="19"/>
      <c r="AL130" s="19"/>
      <c r="AM130" s="19"/>
      <c r="AN130" s="19"/>
      <c r="AO130" s="19"/>
      <c r="AP130" s="19"/>
      <c r="AQ130" s="110"/>
      <c r="AR130" s="111"/>
      <c r="AS130" s="111"/>
      <c r="AT130" s="111"/>
      <c r="AU130" s="111"/>
      <c r="AV130" s="111"/>
      <c r="AW130" s="111"/>
      <c r="AX130" s="111"/>
      <c r="AY130" s="111"/>
      <c r="AZ130" s="111"/>
      <c r="BA130" s="111"/>
      <c r="BB130" s="125"/>
    </row>
    <row r="131" spans="1:54" ht="13.5" customHeight="1" x14ac:dyDescent="0.15">
      <c r="A131" s="124">
        <v>103</v>
      </c>
      <c r="B131" s="115"/>
      <c r="C131" s="154" t="s">
        <v>238</v>
      </c>
      <c r="D131" s="155"/>
      <c r="E131" s="155"/>
      <c r="F131" s="155"/>
      <c r="G131" s="155"/>
      <c r="H131" s="155"/>
      <c r="I131" s="155"/>
      <c r="J131" s="157"/>
      <c r="K131" s="157"/>
      <c r="L131" s="155"/>
      <c r="M131" s="182"/>
      <c r="N131" s="157" t="s">
        <v>402</v>
      </c>
      <c r="O131" s="157"/>
      <c r="P131" s="157"/>
      <c r="Q131" s="157"/>
      <c r="R131" s="157"/>
      <c r="S131" s="157"/>
      <c r="T131" s="157"/>
      <c r="U131" s="157"/>
      <c r="V131" s="190" t="s">
        <v>642</v>
      </c>
      <c r="W131" s="113"/>
      <c r="X131" s="19"/>
      <c r="Y131" s="19"/>
      <c r="Z131" s="19"/>
      <c r="AA131" s="19"/>
      <c r="AB131" s="19"/>
      <c r="AC131" s="113"/>
      <c r="AD131" s="113"/>
      <c r="AE131" s="113"/>
      <c r="AF131" s="113"/>
      <c r="AG131" s="113"/>
      <c r="AH131" s="110"/>
      <c r="AI131" s="110"/>
      <c r="AJ131" s="110"/>
      <c r="AK131" s="110"/>
      <c r="AL131" s="110"/>
      <c r="AM131" s="110"/>
      <c r="AN131" s="110"/>
      <c r="AO131" s="110"/>
      <c r="AP131" s="110"/>
      <c r="AQ131" s="110"/>
      <c r="AR131" s="111"/>
      <c r="AS131" s="111"/>
      <c r="AT131" s="111"/>
      <c r="AU131" s="111"/>
      <c r="AV131" s="111"/>
      <c r="AW131" s="111"/>
      <c r="AX131" s="111"/>
      <c r="AY131" s="111"/>
      <c r="AZ131" s="111"/>
      <c r="BA131" s="111"/>
      <c r="BB131" s="125"/>
    </row>
    <row r="132" spans="1:54" ht="13.5" customHeight="1" x14ac:dyDescent="0.15">
      <c r="A132" s="124">
        <v>104</v>
      </c>
      <c r="B132" s="115"/>
      <c r="C132" s="154" t="s">
        <v>239</v>
      </c>
      <c r="D132" s="155"/>
      <c r="E132" s="155"/>
      <c r="F132" s="155"/>
      <c r="G132" s="155"/>
      <c r="H132" s="155"/>
      <c r="I132" s="155"/>
      <c r="J132" s="157"/>
      <c r="K132" s="157"/>
      <c r="L132" s="155"/>
      <c r="M132" s="182"/>
      <c r="N132" s="157" t="s">
        <v>403</v>
      </c>
      <c r="O132" s="157"/>
      <c r="P132" s="157"/>
      <c r="Q132" s="157"/>
      <c r="R132" s="157"/>
      <c r="S132" s="157"/>
      <c r="T132" s="157"/>
      <c r="U132" s="157"/>
      <c r="V132" s="190" t="s">
        <v>642</v>
      </c>
      <c r="W132" s="113"/>
      <c r="X132" s="19"/>
      <c r="Y132" s="19"/>
      <c r="Z132" s="19"/>
      <c r="AA132" s="19"/>
      <c r="AB132" s="19"/>
      <c r="AC132" s="113"/>
      <c r="AD132" s="113"/>
      <c r="AE132" s="113"/>
      <c r="AF132" s="113"/>
      <c r="AG132" s="113"/>
      <c r="AH132" s="110"/>
      <c r="AI132" s="110"/>
      <c r="AJ132" s="110"/>
      <c r="AK132" s="110"/>
      <c r="AL132" s="110"/>
      <c r="AM132" s="110"/>
      <c r="AN132" s="110"/>
      <c r="AO132" s="110"/>
      <c r="AP132" s="110"/>
      <c r="AQ132" s="110"/>
      <c r="AR132" s="169"/>
      <c r="AS132" s="169"/>
      <c r="AT132" s="169"/>
      <c r="AU132" s="169"/>
      <c r="AV132" s="169"/>
      <c r="AW132" s="169"/>
      <c r="AX132" s="169"/>
      <c r="AY132" s="169"/>
      <c r="AZ132" s="169"/>
      <c r="BA132" s="169"/>
      <c r="BB132" s="170"/>
    </row>
    <row r="133" spans="1:54" ht="13.5" customHeight="1" x14ac:dyDescent="0.15">
      <c r="A133" s="124">
        <v>105</v>
      </c>
      <c r="B133" s="115"/>
      <c r="C133" s="154" t="s">
        <v>240</v>
      </c>
      <c r="D133" s="155"/>
      <c r="E133" s="155"/>
      <c r="F133" s="155"/>
      <c r="G133" s="155"/>
      <c r="H133" s="155"/>
      <c r="I133" s="155"/>
      <c r="J133" s="157"/>
      <c r="K133" s="157"/>
      <c r="L133" s="155"/>
      <c r="M133" s="182"/>
      <c r="N133" s="157" t="s">
        <v>404</v>
      </c>
      <c r="O133" s="157"/>
      <c r="P133" s="157"/>
      <c r="Q133" s="157"/>
      <c r="R133" s="157"/>
      <c r="S133" s="157"/>
      <c r="T133" s="157"/>
      <c r="U133" s="157"/>
      <c r="V133" s="190" t="s">
        <v>642</v>
      </c>
      <c r="W133" s="113"/>
      <c r="X133" s="19"/>
      <c r="Y133" s="19"/>
      <c r="Z133" s="19"/>
      <c r="AA133" s="19"/>
      <c r="AB133" s="19"/>
      <c r="AC133" s="113"/>
      <c r="AD133" s="113"/>
      <c r="AE133" s="113"/>
      <c r="AF133" s="113"/>
      <c r="AG133" s="113"/>
      <c r="AH133" s="110"/>
      <c r="AI133" s="110"/>
      <c r="AJ133" s="110"/>
      <c r="AK133" s="110"/>
      <c r="AL133" s="110"/>
      <c r="AM133" s="110"/>
      <c r="AN133" s="110"/>
      <c r="AO133" s="110"/>
      <c r="AP133" s="110"/>
      <c r="AQ133" s="110"/>
      <c r="AR133" s="111"/>
      <c r="AS133" s="111"/>
      <c r="AT133" s="111"/>
      <c r="AU133" s="111"/>
      <c r="AV133" s="111"/>
      <c r="AW133" s="111"/>
      <c r="AX133" s="111"/>
      <c r="AY133" s="111"/>
      <c r="AZ133" s="111"/>
      <c r="BA133" s="111"/>
      <c r="BB133" s="125"/>
    </row>
    <row r="134" spans="1:54" x14ac:dyDescent="0.15">
      <c r="A134" s="124">
        <v>106</v>
      </c>
      <c r="B134" s="115"/>
      <c r="C134" s="154" t="s">
        <v>241</v>
      </c>
      <c r="D134" s="155"/>
      <c r="E134" s="155"/>
      <c r="F134" s="155"/>
      <c r="G134" s="155"/>
      <c r="H134" s="155"/>
      <c r="I134" s="155"/>
      <c r="J134" s="157"/>
      <c r="K134" s="157"/>
      <c r="L134" s="155"/>
      <c r="M134" s="182"/>
      <c r="N134" s="157" t="s">
        <v>405</v>
      </c>
      <c r="O134" s="157"/>
      <c r="P134" s="157"/>
      <c r="Q134" s="157"/>
      <c r="R134" s="157"/>
      <c r="S134" s="157"/>
      <c r="T134" s="157"/>
      <c r="U134" s="157"/>
      <c r="V134" s="190" t="s">
        <v>642</v>
      </c>
      <c r="W134" s="113"/>
      <c r="X134" s="19"/>
      <c r="Y134" s="19"/>
      <c r="Z134" s="19"/>
      <c r="AA134" s="19"/>
      <c r="AB134" s="19"/>
      <c r="AC134" s="113"/>
      <c r="AD134" s="113"/>
      <c r="AE134" s="113"/>
      <c r="AF134" s="113"/>
      <c r="AG134" s="113"/>
      <c r="AH134" s="110"/>
      <c r="AI134" s="110"/>
      <c r="AJ134" s="110"/>
      <c r="AK134" s="110"/>
      <c r="AL134" s="110"/>
      <c r="AM134" s="110"/>
      <c r="AN134" s="110"/>
      <c r="AO134" s="110"/>
      <c r="AP134" s="110"/>
      <c r="AQ134" s="19"/>
      <c r="AR134" s="20"/>
      <c r="AS134" s="20"/>
      <c r="AT134" s="20"/>
      <c r="AU134" s="20"/>
      <c r="AV134" s="20"/>
      <c r="AW134" s="20"/>
      <c r="AX134" s="20"/>
      <c r="AY134" s="20"/>
      <c r="AZ134" s="20"/>
      <c r="BA134" s="20"/>
      <c r="BB134" s="126"/>
    </row>
    <row r="135" spans="1:54" x14ac:dyDescent="0.15">
      <c r="A135" s="124">
        <v>107</v>
      </c>
      <c r="B135" s="116"/>
      <c r="C135" s="154" t="s">
        <v>242</v>
      </c>
      <c r="D135" s="155"/>
      <c r="E135" s="155"/>
      <c r="F135" s="155"/>
      <c r="G135" s="155"/>
      <c r="H135" s="155"/>
      <c r="I135" s="155"/>
      <c r="J135" s="157"/>
      <c r="K135" s="157"/>
      <c r="L135" s="155"/>
      <c r="M135" s="182"/>
      <c r="N135" s="157" t="s">
        <v>406</v>
      </c>
      <c r="O135" s="157"/>
      <c r="P135" s="157"/>
      <c r="Q135" s="157"/>
      <c r="R135" s="157"/>
      <c r="S135" s="157"/>
      <c r="T135" s="157"/>
      <c r="U135" s="157"/>
      <c r="V135" s="190" t="s">
        <v>642</v>
      </c>
      <c r="W135" s="113"/>
      <c r="X135" s="19"/>
      <c r="Y135" s="19"/>
      <c r="Z135" s="19"/>
      <c r="AA135" s="19"/>
      <c r="AB135" s="19"/>
      <c r="AC135" s="113"/>
      <c r="AD135" s="113"/>
      <c r="AE135" s="113"/>
      <c r="AF135" s="113"/>
      <c r="AG135" s="113"/>
      <c r="AH135" s="110"/>
      <c r="AI135" s="110"/>
      <c r="AJ135" s="110"/>
      <c r="AK135" s="110"/>
      <c r="AL135" s="110"/>
      <c r="AM135" s="110"/>
      <c r="AN135" s="110"/>
      <c r="AO135" s="110"/>
      <c r="AP135" s="110"/>
      <c r="AQ135" s="19"/>
      <c r="AR135" s="20"/>
      <c r="AS135" s="20"/>
      <c r="AT135" s="20"/>
      <c r="AU135" s="20"/>
      <c r="AV135" s="20"/>
      <c r="AW135" s="20"/>
      <c r="AX135" s="20"/>
      <c r="AY135" s="20"/>
      <c r="AZ135" s="20"/>
      <c r="BA135" s="20"/>
      <c r="BB135" s="126"/>
    </row>
    <row r="136" spans="1:54" x14ac:dyDescent="0.15">
      <c r="A136" s="124">
        <v>108</v>
      </c>
      <c r="B136" s="115"/>
      <c r="C136" s="154" t="s">
        <v>243</v>
      </c>
      <c r="D136" s="155"/>
      <c r="E136" s="155"/>
      <c r="F136" s="155"/>
      <c r="G136" s="155"/>
      <c r="H136" s="155"/>
      <c r="I136" s="155"/>
      <c r="J136" s="157"/>
      <c r="K136" s="157"/>
      <c r="L136" s="155"/>
      <c r="M136" s="182"/>
      <c r="N136" s="157" t="s">
        <v>407</v>
      </c>
      <c r="O136" s="157"/>
      <c r="P136" s="157"/>
      <c r="Q136" s="157"/>
      <c r="R136" s="157"/>
      <c r="S136" s="157"/>
      <c r="T136" s="157"/>
      <c r="U136" s="157"/>
      <c r="V136" s="190" t="s">
        <v>642</v>
      </c>
      <c r="W136" s="113"/>
      <c r="X136" s="19"/>
      <c r="Y136" s="19"/>
      <c r="Z136" s="19"/>
      <c r="AA136" s="19"/>
      <c r="AB136" s="19"/>
      <c r="AC136" s="113"/>
      <c r="AD136" s="113"/>
      <c r="AE136" s="113"/>
      <c r="AF136" s="113"/>
      <c r="AG136" s="113"/>
      <c r="AH136" s="110"/>
      <c r="AI136" s="110"/>
      <c r="AJ136" s="110"/>
      <c r="AK136" s="110"/>
      <c r="AL136" s="110"/>
      <c r="AM136" s="110"/>
      <c r="AN136" s="110"/>
      <c r="AO136" s="110"/>
      <c r="AP136" s="110"/>
      <c r="AQ136" s="19"/>
      <c r="AR136" s="20"/>
      <c r="AS136" s="20"/>
      <c r="AT136" s="20"/>
      <c r="AU136" s="20"/>
      <c r="AV136" s="20"/>
      <c r="AW136" s="20"/>
      <c r="AX136" s="20"/>
      <c r="AY136" s="20"/>
      <c r="AZ136" s="20"/>
      <c r="BA136" s="20"/>
      <c r="BB136" s="126"/>
    </row>
    <row r="137" spans="1:54" x14ac:dyDescent="0.15">
      <c r="A137" s="124">
        <v>109</v>
      </c>
      <c r="B137" s="115"/>
      <c r="C137" s="154" t="s">
        <v>244</v>
      </c>
      <c r="D137" s="155"/>
      <c r="E137" s="155"/>
      <c r="F137" s="155"/>
      <c r="G137" s="155"/>
      <c r="H137" s="155"/>
      <c r="I137" s="155"/>
      <c r="J137" s="157"/>
      <c r="K137" s="157"/>
      <c r="L137" s="155"/>
      <c r="M137" s="182"/>
      <c r="N137" s="157" t="s">
        <v>408</v>
      </c>
      <c r="O137" s="157"/>
      <c r="P137" s="157"/>
      <c r="Q137" s="157"/>
      <c r="R137" s="157"/>
      <c r="S137" s="157"/>
      <c r="T137" s="157"/>
      <c r="U137" s="157"/>
      <c r="V137" s="190" t="s">
        <v>642</v>
      </c>
      <c r="W137" s="113"/>
      <c r="X137" s="19"/>
      <c r="Y137" s="19"/>
      <c r="Z137" s="19"/>
      <c r="AA137" s="19"/>
      <c r="AB137" s="19"/>
      <c r="AC137" s="113"/>
      <c r="AD137" s="113"/>
      <c r="AE137" s="113"/>
      <c r="AF137" s="113"/>
      <c r="AG137" s="113"/>
      <c r="AH137" s="110"/>
      <c r="AI137" s="110"/>
      <c r="AJ137" s="110"/>
      <c r="AK137" s="110"/>
      <c r="AL137" s="110"/>
      <c r="AM137" s="110"/>
      <c r="AN137" s="110"/>
      <c r="AO137" s="110"/>
      <c r="AP137" s="110"/>
      <c r="AQ137" s="19"/>
      <c r="AR137" s="20"/>
      <c r="AS137" s="20"/>
      <c r="AT137" s="20"/>
      <c r="AU137" s="20"/>
      <c r="AV137" s="20"/>
      <c r="AW137" s="20"/>
      <c r="AX137" s="20"/>
      <c r="AY137" s="20"/>
      <c r="AZ137" s="20"/>
      <c r="BA137" s="20"/>
      <c r="BB137" s="126"/>
    </row>
    <row r="138" spans="1:54" x14ac:dyDescent="0.15">
      <c r="A138" s="124">
        <v>110</v>
      </c>
      <c r="B138" s="115"/>
      <c r="C138" s="154" t="s">
        <v>245</v>
      </c>
      <c r="D138" s="155"/>
      <c r="E138" s="155"/>
      <c r="F138" s="155"/>
      <c r="G138" s="155"/>
      <c r="H138" s="155"/>
      <c r="I138" s="155"/>
      <c r="J138" s="157"/>
      <c r="K138" s="157"/>
      <c r="L138" s="155"/>
      <c r="M138" s="182"/>
      <c r="N138" s="157" t="s">
        <v>409</v>
      </c>
      <c r="O138" s="157"/>
      <c r="P138" s="157"/>
      <c r="Q138" s="157"/>
      <c r="R138" s="157"/>
      <c r="S138" s="157"/>
      <c r="T138" s="157"/>
      <c r="U138" s="157"/>
      <c r="V138" s="190" t="s">
        <v>642</v>
      </c>
      <c r="W138" s="113"/>
      <c r="X138" s="19"/>
      <c r="Y138" s="19"/>
      <c r="Z138" s="19"/>
      <c r="AA138" s="19"/>
      <c r="AB138" s="19"/>
      <c r="AC138" s="113"/>
      <c r="AD138" s="113"/>
      <c r="AE138" s="113"/>
      <c r="AF138" s="113"/>
      <c r="AG138" s="113"/>
      <c r="AH138" s="110"/>
      <c r="AI138" s="110"/>
      <c r="AJ138" s="110"/>
      <c r="AK138" s="110"/>
      <c r="AL138" s="110"/>
      <c r="AM138" s="110"/>
      <c r="AN138" s="110"/>
      <c r="AO138" s="110"/>
      <c r="AP138" s="110"/>
      <c r="AQ138" s="21"/>
      <c r="AR138" s="20"/>
      <c r="AS138" s="20"/>
      <c r="AT138" s="20"/>
      <c r="AU138" s="20"/>
      <c r="AV138" s="20"/>
      <c r="AW138" s="20"/>
      <c r="AX138" s="20"/>
      <c r="AY138" s="20"/>
      <c r="AZ138" s="20"/>
      <c r="BA138" s="20"/>
      <c r="BB138" s="126"/>
    </row>
    <row r="139" spans="1:54" x14ac:dyDescent="0.15">
      <c r="A139" s="124">
        <v>111</v>
      </c>
      <c r="B139" s="115"/>
      <c r="C139" s="154" t="s">
        <v>246</v>
      </c>
      <c r="D139" s="155"/>
      <c r="E139" s="155"/>
      <c r="F139" s="155"/>
      <c r="G139" s="155"/>
      <c r="H139" s="155"/>
      <c r="I139" s="155"/>
      <c r="J139" s="157"/>
      <c r="K139" s="157"/>
      <c r="L139" s="155"/>
      <c r="M139" s="182"/>
      <c r="N139" s="157" t="s">
        <v>410</v>
      </c>
      <c r="O139" s="157"/>
      <c r="P139" s="157"/>
      <c r="Q139" s="157"/>
      <c r="R139" s="157"/>
      <c r="S139" s="157"/>
      <c r="T139" s="157"/>
      <c r="U139" s="157"/>
      <c r="V139" s="190" t="s">
        <v>642</v>
      </c>
      <c r="W139" s="113"/>
      <c r="X139" s="19"/>
      <c r="Y139" s="19"/>
      <c r="Z139" s="19"/>
      <c r="AA139" s="19"/>
      <c r="AB139" s="19"/>
      <c r="AC139" s="113"/>
      <c r="AD139" s="113"/>
      <c r="AE139" s="113"/>
      <c r="AF139" s="113"/>
      <c r="AG139" s="113"/>
      <c r="AH139" s="110"/>
      <c r="AI139" s="110"/>
      <c r="AJ139" s="110"/>
      <c r="AK139" s="110"/>
      <c r="AL139" s="110"/>
      <c r="AM139" s="110"/>
      <c r="AN139" s="110"/>
      <c r="AO139" s="110"/>
      <c r="AP139" s="110"/>
      <c r="AQ139" s="19"/>
      <c r="AR139" s="20"/>
      <c r="AS139" s="20"/>
      <c r="AT139" s="20"/>
      <c r="AU139" s="20"/>
      <c r="AV139" s="20"/>
      <c r="AW139" s="20"/>
      <c r="AX139" s="20"/>
      <c r="AY139" s="20"/>
      <c r="AZ139" s="20"/>
      <c r="BA139" s="20"/>
      <c r="BB139" s="126"/>
    </row>
    <row r="140" spans="1:54" x14ac:dyDescent="0.15">
      <c r="A140" s="124">
        <v>112</v>
      </c>
      <c r="B140" s="115"/>
      <c r="C140" s="154" t="s">
        <v>247</v>
      </c>
      <c r="D140" s="155"/>
      <c r="E140" s="155"/>
      <c r="F140" s="155"/>
      <c r="G140" s="155"/>
      <c r="H140" s="155"/>
      <c r="I140" s="155"/>
      <c r="J140" s="157"/>
      <c r="K140" s="157"/>
      <c r="L140" s="155"/>
      <c r="M140" s="182"/>
      <c r="N140" s="157" t="s">
        <v>411</v>
      </c>
      <c r="O140" s="157"/>
      <c r="P140" s="157"/>
      <c r="Q140" s="157"/>
      <c r="R140" s="157"/>
      <c r="S140" s="157"/>
      <c r="T140" s="157"/>
      <c r="U140" s="157"/>
      <c r="V140" s="190" t="s">
        <v>642</v>
      </c>
      <c r="W140" s="113"/>
      <c r="X140" s="19"/>
      <c r="Y140" s="19"/>
      <c r="Z140" s="19"/>
      <c r="AA140" s="19"/>
      <c r="AB140" s="19"/>
      <c r="AC140" s="113"/>
      <c r="AD140" s="113"/>
      <c r="AE140" s="113"/>
      <c r="AF140" s="113"/>
      <c r="AG140" s="113"/>
      <c r="AH140" s="110"/>
      <c r="AI140" s="110"/>
      <c r="AJ140" s="110"/>
      <c r="AK140" s="110"/>
      <c r="AL140" s="110"/>
      <c r="AM140" s="110"/>
      <c r="AN140" s="110"/>
      <c r="AO140" s="110"/>
      <c r="AP140" s="110"/>
      <c r="AQ140" s="19"/>
      <c r="AR140" s="20"/>
      <c r="AS140" s="20"/>
      <c r="AT140" s="20"/>
      <c r="AU140" s="20"/>
      <c r="AV140" s="20"/>
      <c r="AW140" s="20"/>
      <c r="AX140" s="20"/>
      <c r="AY140" s="20"/>
      <c r="AZ140" s="20"/>
      <c r="BA140" s="20"/>
      <c r="BB140" s="126"/>
    </row>
    <row r="141" spans="1:54" x14ac:dyDescent="0.15">
      <c r="A141" s="124">
        <v>113</v>
      </c>
      <c r="B141" s="115"/>
      <c r="C141" s="154" t="s">
        <v>248</v>
      </c>
      <c r="D141" s="155"/>
      <c r="E141" s="155"/>
      <c r="F141" s="155"/>
      <c r="G141" s="155"/>
      <c r="H141" s="155"/>
      <c r="I141" s="155"/>
      <c r="J141" s="157"/>
      <c r="K141" s="157"/>
      <c r="L141" s="155"/>
      <c r="M141" s="182"/>
      <c r="N141" s="157" t="s">
        <v>412</v>
      </c>
      <c r="O141" s="157"/>
      <c r="P141" s="157"/>
      <c r="Q141" s="157"/>
      <c r="R141" s="157"/>
      <c r="S141" s="157"/>
      <c r="T141" s="157"/>
      <c r="U141" s="157"/>
      <c r="V141" s="190" t="s">
        <v>642</v>
      </c>
      <c r="W141" s="113"/>
      <c r="X141" s="19"/>
      <c r="Y141" s="19"/>
      <c r="Z141" s="19"/>
      <c r="AA141" s="19"/>
      <c r="AB141" s="19"/>
      <c r="AC141" s="113"/>
      <c r="AD141" s="113"/>
      <c r="AE141" s="113"/>
      <c r="AF141" s="113"/>
      <c r="AG141" s="113"/>
      <c r="AH141" s="110"/>
      <c r="AI141" s="110"/>
      <c r="AJ141" s="110"/>
      <c r="AK141" s="110"/>
      <c r="AL141" s="110"/>
      <c r="AM141" s="110"/>
      <c r="AN141" s="110"/>
      <c r="AO141" s="110"/>
      <c r="AP141" s="110"/>
      <c r="AQ141" s="19"/>
      <c r="AR141" s="20"/>
      <c r="AS141" s="20"/>
      <c r="AT141" s="20"/>
      <c r="AU141" s="20"/>
      <c r="AV141" s="20"/>
      <c r="AW141" s="20"/>
      <c r="AX141" s="20"/>
      <c r="AY141" s="20"/>
      <c r="AZ141" s="20"/>
      <c r="BA141" s="20"/>
      <c r="BB141" s="126"/>
    </row>
    <row r="142" spans="1:54" x14ac:dyDescent="0.15">
      <c r="A142" s="124">
        <v>114</v>
      </c>
      <c r="B142" s="115"/>
      <c r="C142" s="154" t="s">
        <v>249</v>
      </c>
      <c r="D142" s="155"/>
      <c r="E142" s="155"/>
      <c r="F142" s="155"/>
      <c r="G142" s="155"/>
      <c r="H142" s="155"/>
      <c r="I142" s="155"/>
      <c r="J142" s="157"/>
      <c r="K142" s="157"/>
      <c r="L142" s="155"/>
      <c r="M142" s="182"/>
      <c r="N142" s="157" t="s">
        <v>413</v>
      </c>
      <c r="O142" s="157"/>
      <c r="P142" s="157"/>
      <c r="Q142" s="157"/>
      <c r="R142" s="157"/>
      <c r="S142" s="157"/>
      <c r="T142" s="157"/>
      <c r="U142" s="157"/>
      <c r="V142" s="190" t="s">
        <v>642</v>
      </c>
      <c r="W142" s="113"/>
      <c r="X142" s="19"/>
      <c r="Y142" s="19"/>
      <c r="Z142" s="19"/>
      <c r="AA142" s="19"/>
      <c r="AB142" s="19"/>
      <c r="AC142" s="113"/>
      <c r="AD142" s="113"/>
      <c r="AE142" s="113"/>
      <c r="AF142" s="113"/>
      <c r="AG142" s="113"/>
      <c r="AH142" s="110"/>
      <c r="AI142" s="110"/>
      <c r="AJ142" s="110"/>
      <c r="AK142" s="110"/>
      <c r="AL142" s="110"/>
      <c r="AM142" s="110"/>
      <c r="AN142" s="110"/>
      <c r="AO142" s="110"/>
      <c r="AP142" s="110"/>
      <c r="AQ142" s="19"/>
      <c r="AR142" s="20"/>
      <c r="AS142" s="20"/>
      <c r="AT142" s="20"/>
      <c r="AU142" s="20"/>
      <c r="AV142" s="20"/>
      <c r="AW142" s="20"/>
      <c r="AX142" s="20"/>
      <c r="AY142" s="20"/>
      <c r="AZ142" s="20"/>
      <c r="BA142" s="20"/>
      <c r="BB142" s="126"/>
    </row>
    <row r="143" spans="1:54" x14ac:dyDescent="0.15">
      <c r="A143" s="124">
        <v>115</v>
      </c>
      <c r="B143" s="115"/>
      <c r="C143" s="154" t="s">
        <v>250</v>
      </c>
      <c r="D143" s="155"/>
      <c r="E143" s="155"/>
      <c r="F143" s="155"/>
      <c r="G143" s="155"/>
      <c r="H143" s="155"/>
      <c r="I143" s="155"/>
      <c r="J143" s="157"/>
      <c r="K143" s="157"/>
      <c r="L143" s="155"/>
      <c r="M143" s="182"/>
      <c r="N143" s="157" t="s">
        <v>414</v>
      </c>
      <c r="O143" s="157"/>
      <c r="P143" s="157"/>
      <c r="Q143" s="157"/>
      <c r="R143" s="157"/>
      <c r="S143" s="157"/>
      <c r="T143" s="157"/>
      <c r="U143" s="157"/>
      <c r="V143" s="190" t="s">
        <v>642</v>
      </c>
      <c r="W143" s="113"/>
      <c r="X143" s="19"/>
      <c r="Y143" s="19"/>
      <c r="Z143" s="19"/>
      <c r="AA143" s="19"/>
      <c r="AB143" s="19"/>
      <c r="AC143" s="113"/>
      <c r="AD143" s="113"/>
      <c r="AE143" s="113"/>
      <c r="AF143" s="113"/>
      <c r="AG143" s="113"/>
      <c r="AH143" s="110"/>
      <c r="AI143" s="110"/>
      <c r="AJ143" s="110"/>
      <c r="AK143" s="110"/>
      <c r="AL143" s="110"/>
      <c r="AM143" s="110"/>
      <c r="AN143" s="110"/>
      <c r="AO143" s="110"/>
      <c r="AP143" s="110"/>
      <c r="AQ143" s="19"/>
      <c r="AR143" s="20"/>
      <c r="AS143" s="20"/>
      <c r="AT143" s="20"/>
      <c r="AU143" s="20"/>
      <c r="AV143" s="20"/>
      <c r="AW143" s="20"/>
      <c r="AX143" s="20"/>
      <c r="AY143" s="20"/>
      <c r="AZ143" s="20"/>
      <c r="BA143" s="20"/>
      <c r="BB143" s="126"/>
    </row>
    <row r="144" spans="1:54" x14ac:dyDescent="0.15">
      <c r="A144" s="124">
        <v>116</v>
      </c>
      <c r="B144" s="115"/>
      <c r="C144" s="154" t="s">
        <v>251</v>
      </c>
      <c r="D144" s="155"/>
      <c r="E144" s="155"/>
      <c r="F144" s="155"/>
      <c r="G144" s="155"/>
      <c r="H144" s="155"/>
      <c r="I144" s="155"/>
      <c r="J144" s="157"/>
      <c r="K144" s="157"/>
      <c r="L144" s="155"/>
      <c r="M144" s="182"/>
      <c r="N144" s="157" t="s">
        <v>415</v>
      </c>
      <c r="O144" s="157"/>
      <c r="P144" s="157"/>
      <c r="Q144" s="157"/>
      <c r="R144" s="157"/>
      <c r="S144" s="157"/>
      <c r="T144" s="157"/>
      <c r="U144" s="157"/>
      <c r="V144" s="190" t="s">
        <v>642</v>
      </c>
      <c r="W144" s="113"/>
      <c r="X144" s="19"/>
      <c r="Y144" s="19"/>
      <c r="Z144" s="19"/>
      <c r="AA144" s="19"/>
      <c r="AB144" s="19"/>
      <c r="AC144" s="113"/>
      <c r="AD144" s="113"/>
      <c r="AE144" s="113"/>
      <c r="AF144" s="113"/>
      <c r="AG144" s="113"/>
      <c r="AH144" s="110"/>
      <c r="AI144" s="110"/>
      <c r="AJ144" s="110"/>
      <c r="AK144" s="110"/>
      <c r="AL144" s="110"/>
      <c r="AM144" s="110"/>
      <c r="AN144" s="110"/>
      <c r="AO144" s="110"/>
      <c r="AP144" s="110"/>
      <c r="AQ144" s="19"/>
      <c r="AR144" s="20"/>
      <c r="AS144" s="20"/>
      <c r="AT144" s="20"/>
      <c r="AU144" s="20"/>
      <c r="AV144" s="20"/>
      <c r="AW144" s="20"/>
      <c r="AX144" s="20"/>
      <c r="AY144" s="20"/>
      <c r="AZ144" s="20"/>
      <c r="BA144" s="20"/>
      <c r="BB144" s="126"/>
    </row>
    <row r="145" spans="1:54" x14ac:dyDescent="0.15">
      <c r="A145" s="124">
        <v>117</v>
      </c>
      <c r="B145" s="115"/>
      <c r="C145" s="154" t="s">
        <v>252</v>
      </c>
      <c r="D145" s="155"/>
      <c r="E145" s="155"/>
      <c r="F145" s="155"/>
      <c r="G145" s="155"/>
      <c r="H145" s="155"/>
      <c r="I145" s="155"/>
      <c r="J145" s="157"/>
      <c r="K145" s="157"/>
      <c r="L145" s="155"/>
      <c r="M145" s="182"/>
      <c r="N145" s="157" t="s">
        <v>416</v>
      </c>
      <c r="O145" s="157"/>
      <c r="P145" s="157"/>
      <c r="Q145" s="157"/>
      <c r="R145" s="157"/>
      <c r="S145" s="157"/>
      <c r="T145" s="157"/>
      <c r="U145" s="157"/>
      <c r="V145" s="190" t="s">
        <v>642</v>
      </c>
      <c r="W145" s="113"/>
      <c r="X145" s="19"/>
      <c r="Y145" s="19"/>
      <c r="Z145" s="19"/>
      <c r="AA145" s="19"/>
      <c r="AB145" s="19"/>
      <c r="AC145" s="113"/>
      <c r="AD145" s="113"/>
      <c r="AE145" s="113"/>
      <c r="AF145" s="113"/>
      <c r="AG145" s="113"/>
      <c r="AH145" s="110"/>
      <c r="AI145" s="110"/>
      <c r="AJ145" s="110"/>
      <c r="AK145" s="110"/>
      <c r="AL145" s="110"/>
      <c r="AM145" s="110"/>
      <c r="AN145" s="110"/>
      <c r="AO145" s="110"/>
      <c r="AP145" s="110"/>
      <c r="AQ145" s="19"/>
      <c r="AR145" s="20"/>
      <c r="AS145" s="20"/>
      <c r="AT145" s="20"/>
      <c r="AU145" s="20"/>
      <c r="AV145" s="20"/>
      <c r="AW145" s="20"/>
      <c r="AX145" s="20"/>
      <c r="AY145" s="20"/>
      <c r="AZ145" s="20"/>
      <c r="BA145" s="20"/>
      <c r="BB145" s="126"/>
    </row>
    <row r="146" spans="1:54" x14ac:dyDescent="0.15">
      <c r="A146" s="124">
        <v>118</v>
      </c>
      <c r="B146" s="115"/>
      <c r="C146" s="154" t="s">
        <v>253</v>
      </c>
      <c r="D146" s="155"/>
      <c r="E146" s="155"/>
      <c r="F146" s="155"/>
      <c r="G146" s="155"/>
      <c r="H146" s="155"/>
      <c r="I146" s="155"/>
      <c r="J146" s="157"/>
      <c r="K146" s="157"/>
      <c r="L146" s="155"/>
      <c r="M146" s="182"/>
      <c r="N146" s="157" t="s">
        <v>417</v>
      </c>
      <c r="O146" s="157"/>
      <c r="P146" s="157"/>
      <c r="Q146" s="157"/>
      <c r="R146" s="157"/>
      <c r="S146" s="157"/>
      <c r="T146" s="157"/>
      <c r="U146" s="157"/>
      <c r="V146" s="190" t="s">
        <v>642</v>
      </c>
      <c r="W146" s="113"/>
      <c r="X146" s="19"/>
      <c r="Y146" s="19"/>
      <c r="Z146" s="19"/>
      <c r="AA146" s="19"/>
      <c r="AB146" s="19"/>
      <c r="AC146" s="113"/>
      <c r="AD146" s="113"/>
      <c r="AE146" s="113"/>
      <c r="AF146" s="113"/>
      <c r="AG146" s="113"/>
      <c r="AH146" s="110"/>
      <c r="AI146" s="110"/>
      <c r="AJ146" s="110"/>
      <c r="AK146" s="110"/>
      <c r="AL146" s="110"/>
      <c r="AM146" s="110"/>
      <c r="AN146" s="110"/>
      <c r="AO146" s="110"/>
      <c r="AP146" s="110"/>
      <c r="AQ146" s="19"/>
      <c r="AR146" s="20"/>
      <c r="AS146" s="20"/>
      <c r="AT146" s="20"/>
      <c r="AU146" s="20"/>
      <c r="AV146" s="20"/>
      <c r="AW146" s="20"/>
      <c r="AX146" s="20"/>
      <c r="AY146" s="20"/>
      <c r="AZ146" s="20"/>
      <c r="BA146" s="20"/>
      <c r="BB146" s="126"/>
    </row>
    <row r="147" spans="1:54" x14ac:dyDescent="0.15">
      <c r="A147" s="124">
        <v>119</v>
      </c>
      <c r="B147" s="115"/>
      <c r="C147" s="154" t="s">
        <v>254</v>
      </c>
      <c r="D147" s="155"/>
      <c r="E147" s="155"/>
      <c r="F147" s="155"/>
      <c r="G147" s="155"/>
      <c r="H147" s="155"/>
      <c r="I147" s="155"/>
      <c r="J147" s="157"/>
      <c r="K147" s="157"/>
      <c r="L147" s="155"/>
      <c r="M147" s="182"/>
      <c r="N147" s="157" t="s">
        <v>418</v>
      </c>
      <c r="O147" s="157"/>
      <c r="P147" s="157"/>
      <c r="Q147" s="157"/>
      <c r="R147" s="157"/>
      <c r="S147" s="157"/>
      <c r="T147" s="157"/>
      <c r="U147" s="157"/>
      <c r="V147" s="190" t="s">
        <v>642</v>
      </c>
      <c r="W147" s="113"/>
      <c r="X147" s="19"/>
      <c r="Y147" s="19"/>
      <c r="Z147" s="19"/>
      <c r="AA147" s="19"/>
      <c r="AB147" s="19"/>
      <c r="AC147" s="113"/>
      <c r="AD147" s="113"/>
      <c r="AE147" s="113"/>
      <c r="AF147" s="113"/>
      <c r="AG147" s="113"/>
      <c r="AH147" s="110"/>
      <c r="AI147" s="110"/>
      <c r="AJ147" s="110"/>
      <c r="AK147" s="110"/>
      <c r="AL147" s="110"/>
      <c r="AM147" s="110"/>
      <c r="AN147" s="110"/>
      <c r="AO147" s="110"/>
      <c r="AP147" s="110"/>
      <c r="AQ147" s="19"/>
      <c r="AR147" s="20"/>
      <c r="AS147" s="20"/>
      <c r="AT147" s="20"/>
      <c r="AU147" s="20"/>
      <c r="AV147" s="20"/>
      <c r="AW147" s="20"/>
      <c r="AX147" s="20"/>
      <c r="AY147" s="20"/>
      <c r="AZ147" s="20"/>
      <c r="BA147" s="20"/>
      <c r="BB147" s="126"/>
    </row>
    <row r="148" spans="1:54" x14ac:dyDescent="0.15">
      <c r="A148" s="124">
        <v>120</v>
      </c>
      <c r="B148" s="116"/>
      <c r="C148" s="154" t="s">
        <v>255</v>
      </c>
      <c r="D148" s="155"/>
      <c r="E148" s="155"/>
      <c r="F148" s="155"/>
      <c r="G148" s="155"/>
      <c r="H148" s="155"/>
      <c r="I148" s="155"/>
      <c r="J148" s="157"/>
      <c r="K148" s="157"/>
      <c r="L148" s="155"/>
      <c r="M148" s="182"/>
      <c r="N148" s="157" t="s">
        <v>419</v>
      </c>
      <c r="O148" s="157"/>
      <c r="P148" s="157"/>
      <c r="Q148" s="157"/>
      <c r="R148" s="157"/>
      <c r="S148" s="157"/>
      <c r="T148" s="157"/>
      <c r="U148" s="157"/>
      <c r="V148" s="190" t="s">
        <v>642</v>
      </c>
      <c r="W148" s="191"/>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126"/>
    </row>
    <row r="149" spans="1:54" x14ac:dyDescent="0.15">
      <c r="A149" s="124">
        <v>121</v>
      </c>
      <c r="B149" s="116"/>
      <c r="C149" s="154" t="s">
        <v>256</v>
      </c>
      <c r="D149" s="155"/>
      <c r="E149" s="155"/>
      <c r="F149" s="155"/>
      <c r="G149" s="155"/>
      <c r="H149" s="155"/>
      <c r="I149" s="155"/>
      <c r="J149" s="157"/>
      <c r="K149" s="157"/>
      <c r="L149" s="155"/>
      <c r="M149" s="182"/>
      <c r="N149" s="157" t="s">
        <v>420</v>
      </c>
      <c r="O149" s="157"/>
      <c r="P149" s="157"/>
      <c r="Q149" s="157"/>
      <c r="R149" s="157"/>
      <c r="S149" s="157"/>
      <c r="T149" s="157"/>
      <c r="U149" s="157"/>
      <c r="V149" s="190" t="s">
        <v>642</v>
      </c>
      <c r="W149" s="191"/>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126"/>
    </row>
    <row r="150" spans="1:54" x14ac:dyDescent="0.15">
      <c r="A150" s="124">
        <v>122</v>
      </c>
      <c r="B150" s="116"/>
      <c r="C150" s="154" t="s">
        <v>257</v>
      </c>
      <c r="D150" s="155"/>
      <c r="E150" s="155"/>
      <c r="F150" s="155"/>
      <c r="G150" s="155"/>
      <c r="H150" s="155"/>
      <c r="I150" s="155"/>
      <c r="J150" s="157"/>
      <c r="K150" s="157"/>
      <c r="L150" s="155"/>
      <c r="M150" s="182"/>
      <c r="N150" s="157" t="s">
        <v>421</v>
      </c>
      <c r="O150" s="157"/>
      <c r="P150" s="157"/>
      <c r="Q150" s="157"/>
      <c r="R150" s="157"/>
      <c r="S150" s="157"/>
      <c r="T150" s="157"/>
      <c r="U150" s="157"/>
      <c r="V150" s="190" t="s">
        <v>642</v>
      </c>
      <c r="W150" s="191"/>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126"/>
    </row>
    <row r="151" spans="1:54" x14ac:dyDescent="0.15">
      <c r="A151" s="124">
        <v>123</v>
      </c>
      <c r="B151" s="116"/>
      <c r="C151" s="154" t="s">
        <v>258</v>
      </c>
      <c r="D151" s="155"/>
      <c r="E151" s="155"/>
      <c r="F151" s="155"/>
      <c r="G151" s="155"/>
      <c r="H151" s="155"/>
      <c r="I151" s="155"/>
      <c r="J151" s="157"/>
      <c r="K151" s="157"/>
      <c r="L151" s="155"/>
      <c r="M151" s="182"/>
      <c r="N151" s="157" t="s">
        <v>422</v>
      </c>
      <c r="O151" s="157"/>
      <c r="P151" s="157"/>
      <c r="Q151" s="157"/>
      <c r="R151" s="157"/>
      <c r="S151" s="157"/>
      <c r="T151" s="157"/>
      <c r="U151" s="157"/>
      <c r="V151" s="190" t="s">
        <v>642</v>
      </c>
      <c r="W151" s="191"/>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126"/>
    </row>
    <row r="152" spans="1:54" x14ac:dyDescent="0.15">
      <c r="A152" s="124">
        <v>124</v>
      </c>
      <c r="B152" s="116"/>
      <c r="C152" s="154" t="s">
        <v>259</v>
      </c>
      <c r="D152" s="155"/>
      <c r="E152" s="155"/>
      <c r="F152" s="155"/>
      <c r="G152" s="155"/>
      <c r="H152" s="155"/>
      <c r="I152" s="155"/>
      <c r="J152" s="157"/>
      <c r="K152" s="157"/>
      <c r="L152" s="155"/>
      <c r="M152" s="182"/>
      <c r="N152" s="157" t="s">
        <v>423</v>
      </c>
      <c r="O152" s="157"/>
      <c r="P152" s="157"/>
      <c r="Q152" s="157"/>
      <c r="R152" s="157"/>
      <c r="S152" s="157"/>
      <c r="T152" s="157"/>
      <c r="U152" s="157"/>
      <c r="V152" s="190" t="s">
        <v>642</v>
      </c>
      <c r="W152" s="191"/>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126"/>
    </row>
    <row r="153" spans="1:54" x14ac:dyDescent="0.15">
      <c r="A153" s="3"/>
      <c r="B153" s="3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2"/>
      <c r="AS153" s="2"/>
      <c r="AT153" s="2"/>
      <c r="AU153" s="2"/>
      <c r="AV153" s="2"/>
      <c r="AW153" s="2"/>
      <c r="AX153" s="2"/>
      <c r="AY153" s="2"/>
      <c r="AZ153" s="2"/>
      <c r="BA153" s="2"/>
      <c r="BB153" s="4"/>
    </row>
    <row r="154" spans="1:54" ht="13.5" customHeight="1" x14ac:dyDescent="0.15">
      <c r="A154" s="171" t="s">
        <v>76</v>
      </c>
      <c r="B154" s="50"/>
      <c r="C154" s="50"/>
      <c r="D154" s="50"/>
      <c r="E154" s="50"/>
      <c r="F154" s="51"/>
      <c r="G154" s="159">
        <v>1</v>
      </c>
      <c r="H154" s="159"/>
      <c r="I154" s="159"/>
      <c r="J154" s="159"/>
      <c r="K154" s="160"/>
      <c r="L154" s="160"/>
      <c r="M154" s="160"/>
      <c r="N154" s="160"/>
      <c r="O154" s="160"/>
      <c r="P154" s="159"/>
      <c r="Q154" s="159"/>
      <c r="R154" s="159"/>
      <c r="S154" s="159"/>
      <c r="T154" s="159"/>
      <c r="U154" s="159"/>
      <c r="V154" s="159"/>
      <c r="W154" s="159"/>
      <c r="X154" s="160"/>
      <c r="Y154" s="160"/>
      <c r="Z154" s="160"/>
      <c r="AA154" s="160"/>
      <c r="AB154" s="161"/>
      <c r="AC154" s="162"/>
      <c r="AD154" s="162"/>
      <c r="AE154" s="162"/>
      <c r="AF154" s="162"/>
      <c r="AG154" s="162"/>
      <c r="AH154" s="162"/>
      <c r="AI154" s="162"/>
      <c r="AJ154" s="162"/>
      <c r="AK154" s="162"/>
      <c r="AL154" s="162"/>
      <c r="AM154" s="162"/>
      <c r="AN154" s="162"/>
      <c r="AO154" s="162"/>
      <c r="AP154" s="162"/>
      <c r="AQ154" s="162"/>
      <c r="AR154" s="163"/>
      <c r="AS154" s="163"/>
      <c r="AT154" s="163"/>
      <c r="AU154" s="163"/>
      <c r="AV154" s="163"/>
      <c r="AW154" s="163"/>
      <c r="AX154" s="163"/>
      <c r="AY154" s="163"/>
      <c r="AZ154" s="163"/>
      <c r="BA154" s="163"/>
      <c r="BB154" s="164"/>
    </row>
    <row r="155" spans="1:54" ht="13.5" customHeight="1" x14ac:dyDescent="0.15">
      <c r="A155" s="49" t="s">
        <v>77</v>
      </c>
      <c r="B155" s="50"/>
      <c r="C155" s="50"/>
      <c r="D155" s="50"/>
      <c r="E155" s="50"/>
      <c r="F155" s="51"/>
      <c r="G155" s="102"/>
      <c r="H155" s="102"/>
      <c r="I155" s="102"/>
      <c r="J155" s="102"/>
      <c r="K155" s="103"/>
      <c r="L155" s="103"/>
      <c r="M155" s="103"/>
      <c r="N155" s="103"/>
      <c r="O155" s="103"/>
      <c r="P155" s="102"/>
      <c r="Q155" s="102"/>
      <c r="R155" s="102"/>
      <c r="S155" s="102"/>
      <c r="T155" s="102"/>
      <c r="U155" s="102"/>
      <c r="V155" s="102"/>
      <c r="W155" s="102"/>
      <c r="X155" s="103"/>
      <c r="Y155" s="103"/>
      <c r="Z155" s="103"/>
      <c r="AA155" s="103"/>
      <c r="AB155" s="104"/>
      <c r="AC155" s="105"/>
      <c r="AD155" s="105"/>
      <c r="AE155" s="105"/>
      <c r="AF155" s="105"/>
      <c r="AG155" s="105"/>
      <c r="AH155" s="105"/>
      <c r="AI155" s="105"/>
      <c r="AJ155" s="105"/>
      <c r="AK155" s="105"/>
      <c r="AL155" s="105"/>
      <c r="AM155" s="105"/>
      <c r="AN155" s="105"/>
      <c r="AO155" s="105"/>
      <c r="AP155" s="105"/>
      <c r="AQ155" s="105"/>
      <c r="AR155" s="67"/>
      <c r="AS155" s="67"/>
      <c r="AT155" s="67"/>
      <c r="AU155" s="67"/>
      <c r="AV155" s="67"/>
      <c r="AW155" s="67"/>
      <c r="AX155" s="67"/>
      <c r="AY155" s="67"/>
      <c r="AZ155" s="67"/>
      <c r="BA155" s="67"/>
      <c r="BB155" s="119"/>
    </row>
    <row r="156" spans="1:54" ht="13.5" customHeight="1" x14ac:dyDescent="0.15">
      <c r="A156" s="49" t="s">
        <v>78</v>
      </c>
      <c r="B156" s="50"/>
      <c r="C156" s="50"/>
      <c r="D156" s="50"/>
      <c r="E156" s="50"/>
      <c r="F156" s="51"/>
      <c r="G156" s="102"/>
      <c r="H156" s="102"/>
      <c r="I156" s="102"/>
      <c r="J156" s="102"/>
      <c r="K156" s="103"/>
      <c r="L156" s="103"/>
      <c r="M156" s="103"/>
      <c r="N156" s="103"/>
      <c r="O156" s="103"/>
      <c r="P156" s="102"/>
      <c r="Q156" s="102"/>
      <c r="R156" s="102"/>
      <c r="S156" s="102"/>
      <c r="T156" s="102"/>
      <c r="U156" s="102"/>
      <c r="V156" s="102"/>
      <c r="W156" s="102"/>
      <c r="X156" s="103"/>
      <c r="Y156" s="103"/>
      <c r="Z156" s="103"/>
      <c r="AA156" s="103"/>
      <c r="AB156" s="104"/>
      <c r="AC156" s="105"/>
      <c r="AD156" s="105"/>
      <c r="AE156" s="105"/>
      <c r="AF156" s="105"/>
      <c r="AG156" s="105"/>
      <c r="AH156" s="105"/>
      <c r="AI156" s="105"/>
      <c r="AJ156" s="105"/>
      <c r="AK156" s="105"/>
      <c r="AL156" s="105"/>
      <c r="AM156" s="105"/>
      <c r="AN156" s="105"/>
      <c r="AO156" s="105"/>
      <c r="AP156" s="105"/>
      <c r="AQ156" s="105"/>
      <c r="AR156" s="67"/>
      <c r="AS156" s="67"/>
      <c r="AT156" s="67"/>
      <c r="AU156" s="67"/>
      <c r="AV156" s="67"/>
      <c r="AW156" s="67"/>
      <c r="AX156" s="67"/>
      <c r="AY156" s="67"/>
      <c r="AZ156" s="67"/>
      <c r="BA156" s="67"/>
      <c r="BB156" s="119"/>
    </row>
    <row r="157" spans="1:54" ht="13.5" customHeight="1" x14ac:dyDescent="0.15">
      <c r="A157" s="49" t="s">
        <v>79</v>
      </c>
      <c r="B157" s="50"/>
      <c r="C157" s="50"/>
      <c r="D157" s="50"/>
      <c r="E157" s="50"/>
      <c r="F157" s="51"/>
      <c r="G157" s="102"/>
      <c r="H157" s="102"/>
      <c r="I157" s="102"/>
      <c r="J157" s="102"/>
      <c r="K157" s="103"/>
      <c r="L157" s="103"/>
      <c r="M157" s="103"/>
      <c r="N157" s="103"/>
      <c r="O157" s="103"/>
      <c r="P157" s="102"/>
      <c r="Q157" s="102"/>
      <c r="R157" s="102"/>
      <c r="S157" s="102"/>
      <c r="T157" s="102"/>
      <c r="U157" s="102"/>
      <c r="V157" s="102"/>
      <c r="W157" s="102"/>
      <c r="X157" s="103"/>
      <c r="Y157" s="103"/>
      <c r="Z157" s="103"/>
      <c r="AA157" s="103"/>
      <c r="AB157" s="104"/>
      <c r="AC157" s="105"/>
      <c r="AD157" s="105"/>
      <c r="AE157" s="105"/>
      <c r="AF157" s="105"/>
      <c r="AG157" s="105"/>
      <c r="AH157" s="105"/>
      <c r="AI157" s="105"/>
      <c r="AJ157" s="105"/>
      <c r="AK157" s="105"/>
      <c r="AL157" s="105"/>
      <c r="AM157" s="105"/>
      <c r="AN157" s="105"/>
      <c r="AO157" s="105"/>
      <c r="AP157" s="105"/>
      <c r="AQ157" s="105"/>
      <c r="AR157" s="67"/>
      <c r="AS157" s="67"/>
      <c r="AT157" s="67"/>
      <c r="AU157" s="67"/>
      <c r="AV157" s="67"/>
      <c r="AW157" s="67"/>
      <c r="AX157" s="67"/>
      <c r="AY157" s="67"/>
      <c r="AZ157" s="67"/>
      <c r="BA157" s="67"/>
      <c r="BB157" s="119"/>
    </row>
    <row r="158" spans="1:54" ht="13.5" customHeight="1" x14ac:dyDescent="0.15">
      <c r="A158" s="120" t="s">
        <v>58</v>
      </c>
      <c r="B158" s="106"/>
      <c r="C158" s="117" t="s">
        <v>75</v>
      </c>
      <c r="D158" s="97"/>
      <c r="E158" s="107"/>
      <c r="F158" s="107"/>
      <c r="G158" s="107"/>
      <c r="H158" s="107"/>
      <c r="I158" s="107"/>
      <c r="J158" s="107"/>
      <c r="K158" s="107"/>
      <c r="L158" s="107"/>
      <c r="M158" s="107"/>
      <c r="N158" s="107"/>
      <c r="O158" s="107"/>
      <c r="P158" s="107"/>
      <c r="Q158" s="107"/>
      <c r="R158" s="107"/>
      <c r="S158" s="118"/>
      <c r="T158" s="107"/>
      <c r="U158" s="107"/>
      <c r="V158" s="158" t="s">
        <v>118</v>
      </c>
      <c r="W158" s="107"/>
      <c r="X158" s="107"/>
      <c r="Y158" s="107"/>
      <c r="Z158" s="107"/>
      <c r="AA158" s="107"/>
      <c r="AB158" s="107"/>
      <c r="AC158" s="107"/>
      <c r="AD158" s="107"/>
      <c r="AE158" s="107"/>
      <c r="AF158" s="107"/>
      <c r="AG158" s="107"/>
      <c r="AH158" s="107"/>
      <c r="AI158" s="107"/>
      <c r="AJ158" s="107"/>
      <c r="AK158" s="107"/>
      <c r="AL158" s="100"/>
      <c r="AM158" s="100"/>
      <c r="AN158" s="100"/>
      <c r="AO158" s="100"/>
      <c r="AP158" s="100"/>
      <c r="AQ158" s="100"/>
      <c r="AR158" s="101"/>
      <c r="AS158" s="101"/>
      <c r="AT158" s="101"/>
      <c r="AU158" s="101"/>
      <c r="AV158" s="101"/>
      <c r="AW158" s="101"/>
      <c r="AX158" s="101"/>
      <c r="AY158" s="101"/>
      <c r="AZ158" s="101"/>
      <c r="BA158" s="101"/>
      <c r="BB158" s="121"/>
    </row>
    <row r="159" spans="1:54" ht="13.5" customHeight="1" x14ac:dyDescent="0.15">
      <c r="A159" s="172">
        <v>125</v>
      </c>
      <c r="B159" s="173"/>
      <c r="C159" s="174" t="s">
        <v>260</v>
      </c>
      <c r="D159" s="175"/>
      <c r="E159" s="175"/>
      <c r="F159" s="175"/>
      <c r="G159" s="175"/>
      <c r="H159" s="175"/>
      <c r="I159" s="175"/>
      <c r="J159" s="176"/>
      <c r="K159" s="176"/>
      <c r="L159" s="175"/>
      <c r="M159" s="183"/>
      <c r="N159" s="176" t="s">
        <v>424</v>
      </c>
      <c r="O159" s="176"/>
      <c r="P159" s="176"/>
      <c r="Q159" s="176"/>
      <c r="R159" s="176"/>
      <c r="S159" s="176"/>
      <c r="T159" s="176"/>
      <c r="U159" s="176"/>
      <c r="V159" s="190" t="s">
        <v>642</v>
      </c>
      <c r="W159" s="192"/>
      <c r="X159" s="177"/>
      <c r="Y159" s="177"/>
      <c r="Z159" s="177"/>
      <c r="AA159" s="177"/>
      <c r="AB159" s="177"/>
      <c r="AC159" s="177"/>
      <c r="AD159" s="177"/>
      <c r="AE159" s="177"/>
      <c r="AF159" s="177"/>
      <c r="AG159" s="177"/>
      <c r="AH159" s="177"/>
      <c r="AI159" s="177"/>
      <c r="AJ159" s="177"/>
      <c r="AK159" s="177"/>
      <c r="AL159" s="178"/>
      <c r="AM159" s="178"/>
      <c r="AN159" s="178"/>
      <c r="AO159" s="178"/>
      <c r="AP159" s="178"/>
      <c r="AQ159" s="178"/>
      <c r="AR159" s="179"/>
      <c r="AS159" s="179"/>
      <c r="AT159" s="179"/>
      <c r="AU159" s="179"/>
      <c r="AV159" s="179"/>
      <c r="AW159" s="179"/>
      <c r="AX159" s="179"/>
      <c r="AY159" s="179"/>
      <c r="AZ159" s="179"/>
      <c r="BA159" s="179"/>
      <c r="BB159" s="180"/>
    </row>
    <row r="160" spans="1:54" ht="13.5" customHeight="1" x14ac:dyDescent="0.15">
      <c r="A160" s="124">
        <v>126</v>
      </c>
      <c r="B160" s="115"/>
      <c r="C160" s="154" t="s">
        <v>261</v>
      </c>
      <c r="D160" s="155"/>
      <c r="E160" s="155"/>
      <c r="F160" s="155"/>
      <c r="G160" s="155"/>
      <c r="H160" s="155"/>
      <c r="I160" s="155"/>
      <c r="J160" s="157"/>
      <c r="K160" s="157"/>
      <c r="L160" s="155"/>
      <c r="M160" s="182"/>
      <c r="N160" s="157" t="s">
        <v>425</v>
      </c>
      <c r="O160" s="157"/>
      <c r="P160" s="157"/>
      <c r="Q160" s="157"/>
      <c r="R160" s="157"/>
      <c r="S160" s="157"/>
      <c r="T160" s="157"/>
      <c r="U160" s="157"/>
      <c r="V160" s="190" t="s">
        <v>642</v>
      </c>
      <c r="W160" s="189"/>
      <c r="X160" s="59"/>
      <c r="Y160" s="59"/>
      <c r="Z160" s="59"/>
      <c r="AA160" s="59"/>
      <c r="AB160" s="59"/>
      <c r="AC160" s="59"/>
      <c r="AD160" s="59"/>
      <c r="AE160" s="59"/>
      <c r="AF160" s="59"/>
      <c r="AG160" s="59"/>
      <c r="AH160" s="59"/>
      <c r="AI160" s="59"/>
      <c r="AJ160" s="59"/>
      <c r="AK160" s="59"/>
      <c r="AL160" s="110"/>
      <c r="AM160" s="110"/>
      <c r="AN160" s="110"/>
      <c r="AO160" s="110"/>
      <c r="AP160" s="110"/>
      <c r="AQ160" s="110"/>
      <c r="AR160" s="111"/>
      <c r="AS160" s="111"/>
      <c r="AT160" s="111"/>
      <c r="AU160" s="111"/>
      <c r="AV160" s="111"/>
      <c r="AW160" s="111"/>
      <c r="AX160" s="111"/>
      <c r="AY160" s="111"/>
      <c r="AZ160" s="111"/>
      <c r="BA160" s="111"/>
      <c r="BB160" s="125"/>
    </row>
    <row r="161" spans="1:54" ht="13.5" customHeight="1" x14ac:dyDescent="0.15">
      <c r="A161" s="124">
        <v>127</v>
      </c>
      <c r="B161" s="115"/>
      <c r="C161" s="154" t="s">
        <v>262</v>
      </c>
      <c r="D161" s="155"/>
      <c r="E161" s="155"/>
      <c r="F161" s="155"/>
      <c r="G161" s="155"/>
      <c r="H161" s="155"/>
      <c r="I161" s="155"/>
      <c r="J161" s="157"/>
      <c r="K161" s="157"/>
      <c r="L161" s="155"/>
      <c r="M161" s="182"/>
      <c r="N161" s="157" t="s">
        <v>426</v>
      </c>
      <c r="O161" s="157"/>
      <c r="P161" s="157"/>
      <c r="Q161" s="157"/>
      <c r="R161" s="157"/>
      <c r="S161" s="157"/>
      <c r="T161" s="157"/>
      <c r="U161" s="157"/>
      <c r="V161" s="190" t="s">
        <v>642</v>
      </c>
      <c r="W161" s="189"/>
      <c r="X161" s="59"/>
      <c r="Y161" s="59"/>
      <c r="Z161" s="59"/>
      <c r="AA161" s="59"/>
      <c r="AB161" s="59"/>
      <c r="AC161" s="59"/>
      <c r="AD161" s="59"/>
      <c r="AE161" s="59"/>
      <c r="AF161" s="59"/>
      <c r="AG161" s="59"/>
      <c r="AH161" s="59"/>
      <c r="AI161" s="59"/>
      <c r="AJ161" s="59"/>
      <c r="AK161" s="59"/>
      <c r="AL161" s="19"/>
      <c r="AM161" s="19"/>
      <c r="AN161" s="19"/>
      <c r="AO161" s="110"/>
      <c r="AP161" s="110"/>
      <c r="AQ161" s="110"/>
      <c r="AR161" s="111"/>
      <c r="AS161" s="111"/>
      <c r="AT161" s="111"/>
      <c r="AU161" s="111"/>
      <c r="AV161" s="111"/>
      <c r="AW161" s="111"/>
      <c r="AX161" s="111"/>
      <c r="AY161" s="111"/>
      <c r="AZ161" s="111"/>
      <c r="BA161" s="111"/>
      <c r="BB161" s="125"/>
    </row>
    <row r="162" spans="1:54" ht="13.5" customHeight="1" x14ac:dyDescent="0.15">
      <c r="A162" s="124">
        <v>128</v>
      </c>
      <c r="B162" s="115"/>
      <c r="C162" s="154" t="s">
        <v>263</v>
      </c>
      <c r="D162" s="155"/>
      <c r="E162" s="155"/>
      <c r="F162" s="155"/>
      <c r="G162" s="155"/>
      <c r="H162" s="155"/>
      <c r="I162" s="155"/>
      <c r="J162" s="157"/>
      <c r="K162" s="157"/>
      <c r="L162" s="155"/>
      <c r="M162" s="182"/>
      <c r="N162" s="157" t="s">
        <v>427</v>
      </c>
      <c r="O162" s="157"/>
      <c r="P162" s="157"/>
      <c r="Q162" s="157"/>
      <c r="R162" s="157"/>
      <c r="S162" s="157"/>
      <c r="T162" s="157"/>
      <c r="U162" s="157"/>
      <c r="V162" s="190" t="s">
        <v>642</v>
      </c>
      <c r="W162" s="189"/>
      <c r="X162" s="59"/>
      <c r="Y162" s="59"/>
      <c r="Z162" s="59"/>
      <c r="AA162" s="59"/>
      <c r="AB162" s="59"/>
      <c r="AC162" s="59"/>
      <c r="AD162" s="59"/>
      <c r="AE162" s="59"/>
      <c r="AF162" s="59"/>
      <c r="AG162" s="59"/>
      <c r="AH162" s="59"/>
      <c r="AI162" s="59"/>
      <c r="AJ162" s="59"/>
      <c r="AK162" s="59"/>
      <c r="AL162" s="19"/>
      <c r="AM162" s="19"/>
      <c r="AN162" s="19"/>
      <c r="AO162" s="110"/>
      <c r="AP162" s="110"/>
      <c r="AQ162" s="110"/>
      <c r="AR162" s="111"/>
      <c r="AS162" s="111"/>
      <c r="AT162" s="111"/>
      <c r="AU162" s="111"/>
      <c r="AV162" s="111"/>
      <c r="AW162" s="111"/>
      <c r="AX162" s="111"/>
      <c r="AY162" s="111"/>
      <c r="AZ162" s="111"/>
      <c r="BA162" s="111"/>
      <c r="BB162" s="125"/>
    </row>
    <row r="163" spans="1:54" ht="13.5" customHeight="1" x14ac:dyDescent="0.15">
      <c r="A163" s="124">
        <v>129</v>
      </c>
      <c r="B163" s="115"/>
      <c r="C163" s="154" t="s">
        <v>264</v>
      </c>
      <c r="D163" s="155"/>
      <c r="E163" s="155"/>
      <c r="F163" s="155"/>
      <c r="G163" s="155"/>
      <c r="H163" s="155"/>
      <c r="I163" s="155"/>
      <c r="J163" s="157"/>
      <c r="K163" s="157"/>
      <c r="L163" s="155"/>
      <c r="M163" s="182"/>
      <c r="N163" s="157" t="s">
        <v>428</v>
      </c>
      <c r="O163" s="157"/>
      <c r="P163" s="157"/>
      <c r="Q163" s="157"/>
      <c r="R163" s="157"/>
      <c r="S163" s="157"/>
      <c r="T163" s="157"/>
      <c r="U163" s="157"/>
      <c r="V163" s="190" t="s">
        <v>642</v>
      </c>
      <c r="W163" s="113"/>
      <c r="X163" s="19"/>
      <c r="Y163" s="19"/>
      <c r="Z163" s="19"/>
      <c r="AA163" s="19"/>
      <c r="AB163" s="112"/>
      <c r="AC163" s="113"/>
      <c r="AD163" s="113"/>
      <c r="AE163" s="113"/>
      <c r="AF163" s="113"/>
      <c r="AG163" s="113"/>
      <c r="AH163" s="110"/>
      <c r="AI163" s="110"/>
      <c r="AJ163" s="110"/>
      <c r="AK163" s="110"/>
      <c r="AL163" s="110"/>
      <c r="AM163" s="110"/>
      <c r="AN163" s="110"/>
      <c r="AO163" s="110"/>
      <c r="AP163" s="110"/>
      <c r="AQ163" s="110"/>
      <c r="AR163" s="111"/>
      <c r="AS163" s="111"/>
      <c r="AT163" s="111"/>
      <c r="AU163" s="111"/>
      <c r="AV163" s="111"/>
      <c r="AW163" s="111"/>
      <c r="AX163" s="111"/>
      <c r="AY163" s="111"/>
      <c r="AZ163" s="111"/>
      <c r="BA163" s="111"/>
      <c r="BB163" s="125"/>
    </row>
    <row r="164" spans="1:54" ht="13.5" customHeight="1" x14ac:dyDescent="0.15">
      <c r="A164" s="124">
        <v>130</v>
      </c>
      <c r="B164" s="115"/>
      <c r="C164" s="154" t="s">
        <v>265</v>
      </c>
      <c r="D164" s="155"/>
      <c r="E164" s="155"/>
      <c r="F164" s="155"/>
      <c r="G164" s="155"/>
      <c r="H164" s="155"/>
      <c r="I164" s="155"/>
      <c r="J164" s="157"/>
      <c r="K164" s="157"/>
      <c r="L164" s="155"/>
      <c r="M164" s="182"/>
      <c r="N164" s="157" t="s">
        <v>429</v>
      </c>
      <c r="O164" s="157"/>
      <c r="P164" s="157"/>
      <c r="Q164" s="157"/>
      <c r="R164" s="157"/>
      <c r="S164" s="157"/>
      <c r="T164" s="157"/>
      <c r="U164" s="157"/>
      <c r="V164" s="190" t="s">
        <v>642</v>
      </c>
      <c r="W164" s="113"/>
      <c r="X164" s="19"/>
      <c r="Y164" s="19"/>
      <c r="Z164" s="19"/>
      <c r="AA164" s="19"/>
      <c r="AB164" s="19"/>
      <c r="AC164" s="113"/>
      <c r="AD164" s="113"/>
      <c r="AE164" s="113"/>
      <c r="AF164" s="113"/>
      <c r="AG164" s="113"/>
      <c r="AH164" s="110"/>
      <c r="AI164" s="110"/>
      <c r="AJ164" s="110"/>
      <c r="AK164" s="110"/>
      <c r="AL164" s="110"/>
      <c r="AM164" s="110"/>
      <c r="AN164" s="110"/>
      <c r="AO164" s="110"/>
      <c r="AP164" s="110"/>
      <c r="AQ164" s="110"/>
      <c r="AR164" s="111"/>
      <c r="AS164" s="111"/>
      <c r="AT164" s="111"/>
      <c r="AU164" s="111"/>
      <c r="AV164" s="111"/>
      <c r="AW164" s="111"/>
      <c r="AX164" s="111"/>
      <c r="AY164" s="111"/>
      <c r="AZ164" s="111"/>
      <c r="BA164" s="111"/>
      <c r="BB164" s="125"/>
    </row>
    <row r="165" spans="1:54" ht="13.5" customHeight="1" x14ac:dyDescent="0.15">
      <c r="A165" s="124">
        <v>131</v>
      </c>
      <c r="B165" s="115"/>
      <c r="C165" s="154" t="s">
        <v>266</v>
      </c>
      <c r="D165" s="155"/>
      <c r="E165" s="155"/>
      <c r="F165" s="155"/>
      <c r="G165" s="155"/>
      <c r="H165" s="155"/>
      <c r="I165" s="155"/>
      <c r="J165" s="157"/>
      <c r="K165" s="157"/>
      <c r="L165" s="155"/>
      <c r="M165" s="182"/>
      <c r="N165" s="157" t="s">
        <v>430</v>
      </c>
      <c r="O165" s="157"/>
      <c r="P165" s="157"/>
      <c r="Q165" s="157"/>
      <c r="R165" s="157"/>
      <c r="S165" s="157"/>
      <c r="T165" s="157"/>
      <c r="U165" s="157"/>
      <c r="V165" s="190" t="s">
        <v>642</v>
      </c>
      <c r="W165" s="113"/>
      <c r="X165" s="19"/>
      <c r="Y165" s="19"/>
      <c r="Z165" s="19"/>
      <c r="AA165" s="19"/>
      <c r="AB165" s="19"/>
      <c r="AC165" s="113"/>
      <c r="AD165" s="113"/>
      <c r="AE165" s="113"/>
      <c r="AF165" s="113"/>
      <c r="AG165" s="113"/>
      <c r="AH165" s="110"/>
      <c r="AI165" s="110"/>
      <c r="AJ165" s="110"/>
      <c r="AK165" s="110"/>
      <c r="AL165" s="110"/>
      <c r="AM165" s="110"/>
      <c r="AN165" s="110"/>
      <c r="AO165" s="110"/>
      <c r="AP165" s="110"/>
      <c r="AQ165" s="110"/>
      <c r="AR165" s="111"/>
      <c r="AS165" s="111"/>
      <c r="AT165" s="111"/>
      <c r="AU165" s="111"/>
      <c r="AV165" s="111"/>
      <c r="AW165" s="111"/>
      <c r="AX165" s="111"/>
      <c r="AY165" s="111"/>
      <c r="AZ165" s="111"/>
      <c r="BA165" s="111"/>
      <c r="BB165" s="125"/>
    </row>
    <row r="166" spans="1:54" ht="13.5" customHeight="1" x14ac:dyDescent="0.15">
      <c r="A166" s="124">
        <v>132</v>
      </c>
      <c r="B166" s="115"/>
      <c r="C166" s="154" t="s">
        <v>267</v>
      </c>
      <c r="D166" s="155"/>
      <c r="E166" s="155"/>
      <c r="F166" s="155"/>
      <c r="G166" s="155"/>
      <c r="H166" s="155"/>
      <c r="I166" s="155"/>
      <c r="J166" s="157"/>
      <c r="K166" s="157"/>
      <c r="L166" s="155"/>
      <c r="M166" s="182"/>
      <c r="N166" s="157" t="s">
        <v>431</v>
      </c>
      <c r="O166" s="157"/>
      <c r="P166" s="157"/>
      <c r="Q166" s="157"/>
      <c r="R166" s="157"/>
      <c r="S166" s="157"/>
      <c r="T166" s="157"/>
      <c r="U166" s="157"/>
      <c r="V166" s="190" t="s">
        <v>642</v>
      </c>
      <c r="W166" s="113"/>
      <c r="X166" s="19"/>
      <c r="Y166" s="19"/>
      <c r="Z166" s="19"/>
      <c r="AA166" s="19"/>
      <c r="AB166" s="19"/>
      <c r="AC166" s="113"/>
      <c r="AD166" s="113"/>
      <c r="AE166" s="113"/>
      <c r="AF166" s="113"/>
      <c r="AG166" s="19"/>
      <c r="AH166" s="19"/>
      <c r="AI166" s="19"/>
      <c r="AJ166" s="19"/>
      <c r="AK166" s="19"/>
      <c r="AL166" s="19"/>
      <c r="AM166" s="19"/>
      <c r="AN166" s="19"/>
      <c r="AO166" s="19"/>
      <c r="AP166" s="19"/>
      <c r="AQ166" s="110"/>
      <c r="AR166" s="111"/>
      <c r="AS166" s="111"/>
      <c r="AT166" s="111"/>
      <c r="AU166" s="111"/>
      <c r="AV166" s="111"/>
      <c r="AW166" s="111"/>
      <c r="AX166" s="111"/>
      <c r="AY166" s="111"/>
      <c r="AZ166" s="111"/>
      <c r="BA166" s="111"/>
      <c r="BB166" s="125"/>
    </row>
    <row r="167" spans="1:54" ht="13.5" customHeight="1" x14ac:dyDescent="0.15">
      <c r="A167" s="124">
        <v>133</v>
      </c>
      <c r="B167" s="115"/>
      <c r="C167" s="154" t="s">
        <v>268</v>
      </c>
      <c r="D167" s="155"/>
      <c r="E167" s="155"/>
      <c r="F167" s="155"/>
      <c r="G167" s="155"/>
      <c r="H167" s="155"/>
      <c r="I167" s="155"/>
      <c r="J167" s="157"/>
      <c r="K167" s="157"/>
      <c r="L167" s="155"/>
      <c r="M167" s="182"/>
      <c r="N167" s="157" t="s">
        <v>432</v>
      </c>
      <c r="O167" s="157"/>
      <c r="P167" s="157"/>
      <c r="Q167" s="157"/>
      <c r="R167" s="157"/>
      <c r="S167" s="157"/>
      <c r="T167" s="157"/>
      <c r="U167" s="157"/>
      <c r="V167" s="190" t="s">
        <v>642</v>
      </c>
      <c r="W167" s="113"/>
      <c r="X167" s="19"/>
      <c r="Y167" s="19"/>
      <c r="Z167" s="19"/>
      <c r="AA167" s="19"/>
      <c r="AB167" s="19"/>
      <c r="AC167" s="113"/>
      <c r="AD167" s="113"/>
      <c r="AE167" s="113"/>
      <c r="AF167" s="113"/>
      <c r="AG167" s="19"/>
      <c r="AH167" s="19"/>
      <c r="AI167" s="19"/>
      <c r="AJ167" s="19"/>
      <c r="AK167" s="19"/>
      <c r="AL167" s="19"/>
      <c r="AM167" s="19"/>
      <c r="AN167" s="19"/>
      <c r="AO167" s="19"/>
      <c r="AP167" s="19"/>
      <c r="AQ167" s="110"/>
      <c r="AR167" s="111"/>
      <c r="AS167" s="111"/>
      <c r="AT167" s="111"/>
      <c r="AU167" s="111"/>
      <c r="AV167" s="111"/>
      <c r="AW167" s="111"/>
      <c r="AX167" s="111"/>
      <c r="AY167" s="111"/>
      <c r="AZ167" s="111"/>
      <c r="BA167" s="111"/>
      <c r="BB167" s="125"/>
    </row>
    <row r="168" spans="1:54" ht="13.5" customHeight="1" x14ac:dyDescent="0.15">
      <c r="A168" s="124">
        <v>134</v>
      </c>
      <c r="B168" s="115"/>
      <c r="C168" s="154" t="s">
        <v>269</v>
      </c>
      <c r="D168" s="155"/>
      <c r="E168" s="155"/>
      <c r="F168" s="155"/>
      <c r="G168" s="155"/>
      <c r="H168" s="155"/>
      <c r="I168" s="155"/>
      <c r="J168" s="157"/>
      <c r="K168" s="157"/>
      <c r="L168" s="155"/>
      <c r="M168" s="182"/>
      <c r="N168" s="157" t="s">
        <v>433</v>
      </c>
      <c r="O168" s="157"/>
      <c r="P168" s="157"/>
      <c r="Q168" s="157"/>
      <c r="R168" s="157"/>
      <c r="S168" s="157"/>
      <c r="T168" s="157"/>
      <c r="U168" s="157"/>
      <c r="V168" s="190" t="s">
        <v>642</v>
      </c>
      <c r="W168" s="113"/>
      <c r="X168" s="19"/>
      <c r="Y168" s="19"/>
      <c r="Z168" s="19"/>
      <c r="AA168" s="19"/>
      <c r="AB168" s="19"/>
      <c r="AC168" s="113"/>
      <c r="AD168" s="113"/>
      <c r="AE168" s="113"/>
      <c r="AF168" s="113"/>
      <c r="AG168" s="113"/>
      <c r="AH168" s="110"/>
      <c r="AI168" s="110"/>
      <c r="AJ168" s="110"/>
      <c r="AK168" s="110"/>
      <c r="AL168" s="110"/>
      <c r="AM168" s="110"/>
      <c r="AN168" s="110"/>
      <c r="AO168" s="110"/>
      <c r="AP168" s="110"/>
      <c r="AQ168" s="110"/>
      <c r="AR168" s="111"/>
      <c r="AS168" s="111"/>
      <c r="AT168" s="111"/>
      <c r="AU168" s="111"/>
      <c r="AV168" s="111"/>
      <c r="AW168" s="111"/>
      <c r="AX168" s="111"/>
      <c r="AY168" s="111"/>
      <c r="AZ168" s="111"/>
      <c r="BA168" s="111"/>
      <c r="BB168" s="125"/>
    </row>
    <row r="169" spans="1:54" ht="13.5" customHeight="1" x14ac:dyDescent="0.15">
      <c r="A169" s="124">
        <v>135</v>
      </c>
      <c r="B169" s="115"/>
      <c r="C169" s="154" t="s">
        <v>270</v>
      </c>
      <c r="D169" s="155"/>
      <c r="E169" s="155"/>
      <c r="F169" s="155"/>
      <c r="G169" s="155"/>
      <c r="H169" s="155"/>
      <c r="I169" s="155"/>
      <c r="J169" s="157"/>
      <c r="K169" s="157"/>
      <c r="L169" s="155"/>
      <c r="M169" s="182"/>
      <c r="N169" s="157" t="s">
        <v>434</v>
      </c>
      <c r="O169" s="157"/>
      <c r="P169" s="157"/>
      <c r="Q169" s="157"/>
      <c r="R169" s="157"/>
      <c r="S169" s="157"/>
      <c r="T169" s="157"/>
      <c r="U169" s="157"/>
      <c r="V169" s="190" t="s">
        <v>642</v>
      </c>
      <c r="W169" s="113"/>
      <c r="X169" s="19"/>
      <c r="Y169" s="19"/>
      <c r="Z169" s="19"/>
      <c r="AA169" s="19"/>
      <c r="AB169" s="19"/>
      <c r="AC169" s="113"/>
      <c r="AD169" s="113"/>
      <c r="AE169" s="113"/>
      <c r="AF169" s="113"/>
      <c r="AG169" s="113"/>
      <c r="AH169" s="110"/>
      <c r="AI169" s="110"/>
      <c r="AJ169" s="110"/>
      <c r="AK169" s="110"/>
      <c r="AL169" s="110"/>
      <c r="AM169" s="110"/>
      <c r="AN169" s="110"/>
      <c r="AO169" s="110"/>
      <c r="AP169" s="110"/>
      <c r="AQ169" s="110"/>
      <c r="AR169" s="169"/>
      <c r="AS169" s="169"/>
      <c r="AT169" s="169"/>
      <c r="AU169" s="169"/>
      <c r="AV169" s="169"/>
      <c r="AW169" s="169"/>
      <c r="AX169" s="169"/>
      <c r="AY169" s="169"/>
      <c r="AZ169" s="169"/>
      <c r="BA169" s="169"/>
      <c r="BB169" s="170"/>
    </row>
    <row r="170" spans="1:54" ht="13.5" customHeight="1" x14ac:dyDescent="0.15">
      <c r="A170" s="124">
        <v>136</v>
      </c>
      <c r="B170" s="115"/>
      <c r="C170" s="154" t="s">
        <v>271</v>
      </c>
      <c r="D170" s="155"/>
      <c r="E170" s="155"/>
      <c r="F170" s="155"/>
      <c r="G170" s="155"/>
      <c r="H170" s="155"/>
      <c r="I170" s="155"/>
      <c r="J170" s="157"/>
      <c r="K170" s="157"/>
      <c r="L170" s="155"/>
      <c r="M170" s="182"/>
      <c r="N170" s="157" t="s">
        <v>435</v>
      </c>
      <c r="O170" s="157"/>
      <c r="P170" s="157"/>
      <c r="Q170" s="157"/>
      <c r="R170" s="157"/>
      <c r="S170" s="157"/>
      <c r="T170" s="157"/>
      <c r="U170" s="157"/>
      <c r="V170" s="190" t="s">
        <v>642</v>
      </c>
      <c r="W170" s="113"/>
      <c r="X170" s="19"/>
      <c r="Y170" s="19"/>
      <c r="Z170" s="19"/>
      <c r="AA170" s="19"/>
      <c r="AB170" s="19"/>
      <c r="AC170" s="113"/>
      <c r="AD170" s="113"/>
      <c r="AE170" s="113"/>
      <c r="AF170" s="113"/>
      <c r="AG170" s="113"/>
      <c r="AH170" s="110"/>
      <c r="AI170" s="110"/>
      <c r="AJ170" s="110"/>
      <c r="AK170" s="110"/>
      <c r="AL170" s="110"/>
      <c r="AM170" s="110"/>
      <c r="AN170" s="110"/>
      <c r="AO170" s="110"/>
      <c r="AP170" s="110"/>
      <c r="AQ170" s="110"/>
      <c r="AR170" s="111"/>
      <c r="AS170" s="111"/>
      <c r="AT170" s="111"/>
      <c r="AU170" s="111"/>
      <c r="AV170" s="111"/>
      <c r="AW170" s="111"/>
      <c r="AX170" s="111"/>
      <c r="AY170" s="111"/>
      <c r="AZ170" s="111"/>
      <c r="BA170" s="111"/>
      <c r="BB170" s="125"/>
    </row>
    <row r="171" spans="1:54" x14ac:dyDescent="0.15">
      <c r="A171" s="124">
        <v>137</v>
      </c>
      <c r="B171" s="115"/>
      <c r="C171" s="154" t="s">
        <v>272</v>
      </c>
      <c r="D171" s="155"/>
      <c r="E171" s="155"/>
      <c r="F171" s="155"/>
      <c r="G171" s="155"/>
      <c r="H171" s="155"/>
      <c r="I171" s="155"/>
      <c r="J171" s="157"/>
      <c r="K171" s="157"/>
      <c r="L171" s="155"/>
      <c r="M171" s="182"/>
      <c r="N171" s="157" t="s">
        <v>436</v>
      </c>
      <c r="O171" s="157"/>
      <c r="P171" s="157"/>
      <c r="Q171" s="157"/>
      <c r="R171" s="157"/>
      <c r="S171" s="157"/>
      <c r="T171" s="157"/>
      <c r="U171" s="157"/>
      <c r="V171" s="190" t="s">
        <v>642</v>
      </c>
      <c r="W171" s="113"/>
      <c r="X171" s="19"/>
      <c r="Y171" s="19"/>
      <c r="Z171" s="19"/>
      <c r="AA171" s="19"/>
      <c r="AB171" s="19"/>
      <c r="AC171" s="113"/>
      <c r="AD171" s="113"/>
      <c r="AE171" s="113"/>
      <c r="AF171" s="113"/>
      <c r="AG171" s="113"/>
      <c r="AH171" s="110"/>
      <c r="AI171" s="110"/>
      <c r="AJ171" s="110"/>
      <c r="AK171" s="110"/>
      <c r="AL171" s="110"/>
      <c r="AM171" s="110"/>
      <c r="AN171" s="110"/>
      <c r="AO171" s="110"/>
      <c r="AP171" s="110"/>
      <c r="AQ171" s="19"/>
      <c r="AR171" s="20"/>
      <c r="AS171" s="20"/>
      <c r="AT171" s="20"/>
      <c r="AU171" s="20"/>
      <c r="AV171" s="20"/>
      <c r="AW171" s="20"/>
      <c r="AX171" s="20"/>
      <c r="AY171" s="20"/>
      <c r="AZ171" s="20"/>
      <c r="BA171" s="20"/>
      <c r="BB171" s="126"/>
    </row>
    <row r="172" spans="1:54" x14ac:dyDescent="0.15">
      <c r="A172" s="124">
        <v>138</v>
      </c>
      <c r="B172" s="116"/>
      <c r="C172" s="154" t="s">
        <v>273</v>
      </c>
      <c r="D172" s="155"/>
      <c r="E172" s="155"/>
      <c r="F172" s="155"/>
      <c r="G172" s="155"/>
      <c r="H172" s="155"/>
      <c r="I172" s="155"/>
      <c r="J172" s="157"/>
      <c r="K172" s="157"/>
      <c r="L172" s="155"/>
      <c r="M172" s="182"/>
      <c r="N172" s="157" t="s">
        <v>437</v>
      </c>
      <c r="O172" s="157"/>
      <c r="P172" s="157"/>
      <c r="Q172" s="157"/>
      <c r="R172" s="157"/>
      <c r="S172" s="157"/>
      <c r="T172" s="157"/>
      <c r="U172" s="157"/>
      <c r="V172" s="190" t="s">
        <v>642</v>
      </c>
      <c r="W172" s="113"/>
      <c r="X172" s="19"/>
      <c r="Y172" s="19"/>
      <c r="Z172" s="19"/>
      <c r="AA172" s="19"/>
      <c r="AB172" s="19"/>
      <c r="AC172" s="113"/>
      <c r="AD172" s="113"/>
      <c r="AE172" s="113"/>
      <c r="AF172" s="113"/>
      <c r="AG172" s="113"/>
      <c r="AH172" s="110"/>
      <c r="AI172" s="110"/>
      <c r="AJ172" s="110"/>
      <c r="AK172" s="110"/>
      <c r="AL172" s="110"/>
      <c r="AM172" s="110"/>
      <c r="AN172" s="110"/>
      <c r="AO172" s="110"/>
      <c r="AP172" s="110"/>
      <c r="AQ172" s="19"/>
      <c r="AR172" s="20"/>
      <c r="AS172" s="20"/>
      <c r="AT172" s="20"/>
      <c r="AU172" s="20"/>
      <c r="AV172" s="20"/>
      <c r="AW172" s="20"/>
      <c r="AX172" s="20"/>
      <c r="AY172" s="20"/>
      <c r="AZ172" s="20"/>
      <c r="BA172" s="20"/>
      <c r="BB172" s="126"/>
    </row>
    <row r="173" spans="1:54" x14ac:dyDescent="0.15">
      <c r="A173" s="124">
        <v>139</v>
      </c>
      <c r="B173" s="115"/>
      <c r="C173" s="154" t="s">
        <v>274</v>
      </c>
      <c r="D173" s="155"/>
      <c r="E173" s="155"/>
      <c r="F173" s="155"/>
      <c r="G173" s="155"/>
      <c r="H173" s="155"/>
      <c r="I173" s="155"/>
      <c r="J173" s="157"/>
      <c r="K173" s="157"/>
      <c r="L173" s="155"/>
      <c r="M173" s="182"/>
      <c r="N173" s="157" t="s">
        <v>438</v>
      </c>
      <c r="O173" s="157"/>
      <c r="P173" s="157"/>
      <c r="Q173" s="157"/>
      <c r="R173" s="157"/>
      <c r="S173" s="157"/>
      <c r="T173" s="157"/>
      <c r="U173" s="157"/>
      <c r="V173" s="190" t="s">
        <v>642</v>
      </c>
      <c r="W173" s="113"/>
      <c r="X173" s="19"/>
      <c r="Y173" s="19"/>
      <c r="Z173" s="19"/>
      <c r="AA173" s="19"/>
      <c r="AB173" s="19"/>
      <c r="AC173" s="113"/>
      <c r="AD173" s="113"/>
      <c r="AE173" s="113"/>
      <c r="AF173" s="113"/>
      <c r="AG173" s="113"/>
      <c r="AH173" s="110"/>
      <c r="AI173" s="110"/>
      <c r="AJ173" s="110"/>
      <c r="AK173" s="110"/>
      <c r="AL173" s="110"/>
      <c r="AM173" s="110"/>
      <c r="AN173" s="110"/>
      <c r="AO173" s="110"/>
      <c r="AP173" s="110"/>
      <c r="AQ173" s="19"/>
      <c r="AR173" s="20"/>
      <c r="AS173" s="20"/>
      <c r="AT173" s="20"/>
      <c r="AU173" s="20"/>
      <c r="AV173" s="20"/>
      <c r="AW173" s="20"/>
      <c r="AX173" s="20"/>
      <c r="AY173" s="20"/>
      <c r="AZ173" s="20"/>
      <c r="BA173" s="20"/>
      <c r="BB173" s="126"/>
    </row>
    <row r="174" spans="1:54" x14ac:dyDescent="0.15">
      <c r="A174" s="124">
        <v>140</v>
      </c>
      <c r="B174" s="115"/>
      <c r="C174" s="154" t="s">
        <v>275</v>
      </c>
      <c r="D174" s="155"/>
      <c r="E174" s="155"/>
      <c r="F174" s="155"/>
      <c r="G174" s="155"/>
      <c r="H174" s="155"/>
      <c r="I174" s="155"/>
      <c r="J174" s="157"/>
      <c r="K174" s="157"/>
      <c r="L174" s="155"/>
      <c r="M174" s="182"/>
      <c r="N174" s="157" t="s">
        <v>439</v>
      </c>
      <c r="O174" s="157"/>
      <c r="P174" s="157"/>
      <c r="Q174" s="157"/>
      <c r="R174" s="157"/>
      <c r="S174" s="157"/>
      <c r="T174" s="157"/>
      <c r="U174" s="157"/>
      <c r="V174" s="190" t="s">
        <v>642</v>
      </c>
      <c r="W174" s="113"/>
      <c r="X174" s="19"/>
      <c r="Y174" s="19"/>
      <c r="Z174" s="19"/>
      <c r="AA174" s="19"/>
      <c r="AB174" s="19"/>
      <c r="AC174" s="113"/>
      <c r="AD174" s="113"/>
      <c r="AE174" s="113"/>
      <c r="AF174" s="113"/>
      <c r="AG174" s="113"/>
      <c r="AH174" s="110"/>
      <c r="AI174" s="110"/>
      <c r="AJ174" s="110"/>
      <c r="AK174" s="110"/>
      <c r="AL174" s="110"/>
      <c r="AM174" s="110"/>
      <c r="AN174" s="110"/>
      <c r="AO174" s="110"/>
      <c r="AP174" s="110"/>
      <c r="AQ174" s="19"/>
      <c r="AR174" s="20"/>
      <c r="AS174" s="20"/>
      <c r="AT174" s="20"/>
      <c r="AU174" s="20"/>
      <c r="AV174" s="20"/>
      <c r="AW174" s="20"/>
      <c r="AX174" s="20"/>
      <c r="AY174" s="20"/>
      <c r="AZ174" s="20"/>
      <c r="BA174" s="20"/>
      <c r="BB174" s="126"/>
    </row>
    <row r="175" spans="1:54" x14ac:dyDescent="0.15">
      <c r="A175" s="124">
        <v>141</v>
      </c>
      <c r="B175" s="115"/>
      <c r="C175" s="154" t="s">
        <v>276</v>
      </c>
      <c r="D175" s="155"/>
      <c r="E175" s="155"/>
      <c r="F175" s="155"/>
      <c r="G175" s="155"/>
      <c r="H175" s="155"/>
      <c r="I175" s="155"/>
      <c r="J175" s="157"/>
      <c r="K175" s="157"/>
      <c r="L175" s="155"/>
      <c r="M175" s="182"/>
      <c r="N175" s="157" t="s">
        <v>440</v>
      </c>
      <c r="O175" s="157"/>
      <c r="P175" s="157"/>
      <c r="Q175" s="157"/>
      <c r="R175" s="157"/>
      <c r="S175" s="157"/>
      <c r="T175" s="157"/>
      <c r="U175" s="157"/>
      <c r="V175" s="190" t="s">
        <v>642</v>
      </c>
      <c r="W175" s="113"/>
      <c r="X175" s="19"/>
      <c r="Y175" s="19"/>
      <c r="Z175" s="19"/>
      <c r="AA175" s="19"/>
      <c r="AB175" s="19"/>
      <c r="AC175" s="113"/>
      <c r="AD175" s="113"/>
      <c r="AE175" s="113"/>
      <c r="AF175" s="113"/>
      <c r="AG175" s="113"/>
      <c r="AH175" s="110"/>
      <c r="AI175" s="110"/>
      <c r="AJ175" s="110"/>
      <c r="AK175" s="110"/>
      <c r="AL175" s="110"/>
      <c r="AM175" s="110"/>
      <c r="AN175" s="110"/>
      <c r="AO175" s="110"/>
      <c r="AP175" s="110"/>
      <c r="AQ175" s="21"/>
      <c r="AR175" s="20"/>
      <c r="AS175" s="20"/>
      <c r="AT175" s="20"/>
      <c r="AU175" s="20"/>
      <c r="AV175" s="20"/>
      <c r="AW175" s="20"/>
      <c r="AX175" s="20"/>
      <c r="AY175" s="20"/>
      <c r="AZ175" s="20"/>
      <c r="BA175" s="20"/>
      <c r="BB175" s="126"/>
    </row>
    <row r="176" spans="1:54" x14ac:dyDescent="0.15">
      <c r="A176" s="124">
        <v>142</v>
      </c>
      <c r="B176" s="115"/>
      <c r="C176" s="154" t="s">
        <v>277</v>
      </c>
      <c r="D176" s="155"/>
      <c r="E176" s="155"/>
      <c r="F176" s="155"/>
      <c r="G176" s="155"/>
      <c r="H176" s="155"/>
      <c r="I176" s="155"/>
      <c r="J176" s="157"/>
      <c r="K176" s="157"/>
      <c r="L176" s="155"/>
      <c r="M176" s="182"/>
      <c r="N176" s="157" t="s">
        <v>441</v>
      </c>
      <c r="O176" s="157"/>
      <c r="P176" s="157"/>
      <c r="Q176" s="157"/>
      <c r="R176" s="157"/>
      <c r="S176" s="157"/>
      <c r="T176" s="157"/>
      <c r="U176" s="157"/>
      <c r="V176" s="190" t="s">
        <v>642</v>
      </c>
      <c r="W176" s="113"/>
      <c r="X176" s="19"/>
      <c r="Y176" s="19"/>
      <c r="Z176" s="19"/>
      <c r="AA176" s="19"/>
      <c r="AB176" s="19"/>
      <c r="AC176" s="113"/>
      <c r="AD176" s="113"/>
      <c r="AE176" s="113"/>
      <c r="AF176" s="113"/>
      <c r="AG176" s="113"/>
      <c r="AH176" s="110"/>
      <c r="AI176" s="110"/>
      <c r="AJ176" s="110"/>
      <c r="AK176" s="110"/>
      <c r="AL176" s="110"/>
      <c r="AM176" s="110"/>
      <c r="AN176" s="110"/>
      <c r="AO176" s="110"/>
      <c r="AP176" s="110"/>
      <c r="AQ176" s="19"/>
      <c r="AR176" s="20"/>
      <c r="AS176" s="20"/>
      <c r="AT176" s="20"/>
      <c r="AU176" s="20"/>
      <c r="AV176" s="20"/>
      <c r="AW176" s="20"/>
      <c r="AX176" s="20"/>
      <c r="AY176" s="20"/>
      <c r="AZ176" s="20"/>
      <c r="BA176" s="20"/>
      <c r="BB176" s="126"/>
    </row>
    <row r="177" spans="1:54" x14ac:dyDescent="0.15">
      <c r="A177" s="124">
        <v>143</v>
      </c>
      <c r="B177" s="115"/>
      <c r="C177" s="154" t="s">
        <v>278</v>
      </c>
      <c r="D177" s="155"/>
      <c r="E177" s="155"/>
      <c r="F177" s="155"/>
      <c r="G177" s="155"/>
      <c r="H177" s="155"/>
      <c r="I177" s="155"/>
      <c r="J177" s="157"/>
      <c r="K177" s="157"/>
      <c r="L177" s="155"/>
      <c r="M177" s="182"/>
      <c r="N177" s="157" t="s">
        <v>442</v>
      </c>
      <c r="O177" s="157"/>
      <c r="P177" s="157"/>
      <c r="Q177" s="157"/>
      <c r="R177" s="157"/>
      <c r="S177" s="157"/>
      <c r="T177" s="157"/>
      <c r="U177" s="157"/>
      <c r="V177" s="190" t="s">
        <v>642</v>
      </c>
      <c r="W177" s="113"/>
      <c r="X177" s="19"/>
      <c r="Y177" s="19"/>
      <c r="Z177" s="19"/>
      <c r="AA177" s="19"/>
      <c r="AB177" s="19"/>
      <c r="AC177" s="113"/>
      <c r="AD177" s="113"/>
      <c r="AE177" s="113"/>
      <c r="AF177" s="113"/>
      <c r="AG177" s="113"/>
      <c r="AH177" s="110"/>
      <c r="AI177" s="110"/>
      <c r="AJ177" s="110"/>
      <c r="AK177" s="110"/>
      <c r="AL177" s="110"/>
      <c r="AM177" s="110"/>
      <c r="AN177" s="110"/>
      <c r="AO177" s="110"/>
      <c r="AP177" s="110"/>
      <c r="AQ177" s="19"/>
      <c r="AR177" s="20"/>
      <c r="AS177" s="20"/>
      <c r="AT177" s="20"/>
      <c r="AU177" s="20"/>
      <c r="AV177" s="20"/>
      <c r="AW177" s="20"/>
      <c r="AX177" s="20"/>
      <c r="AY177" s="20"/>
      <c r="AZ177" s="20"/>
      <c r="BA177" s="20"/>
      <c r="BB177" s="126"/>
    </row>
    <row r="178" spans="1:54" x14ac:dyDescent="0.15">
      <c r="A178" s="124">
        <v>144</v>
      </c>
      <c r="B178" s="115"/>
      <c r="C178" s="154" t="s">
        <v>279</v>
      </c>
      <c r="D178" s="155"/>
      <c r="E178" s="155"/>
      <c r="F178" s="155"/>
      <c r="G178" s="155"/>
      <c r="H178" s="155"/>
      <c r="I178" s="155"/>
      <c r="J178" s="157"/>
      <c r="K178" s="157"/>
      <c r="L178" s="155"/>
      <c r="M178" s="182"/>
      <c r="N178" s="157" t="s">
        <v>443</v>
      </c>
      <c r="O178" s="157"/>
      <c r="P178" s="157"/>
      <c r="Q178" s="157"/>
      <c r="R178" s="157"/>
      <c r="S178" s="157"/>
      <c r="T178" s="157"/>
      <c r="U178" s="157"/>
      <c r="V178" s="190" t="s">
        <v>642</v>
      </c>
      <c r="W178" s="113"/>
      <c r="X178" s="19"/>
      <c r="Y178" s="19"/>
      <c r="Z178" s="19"/>
      <c r="AA178" s="19"/>
      <c r="AB178" s="19"/>
      <c r="AC178" s="113"/>
      <c r="AD178" s="113"/>
      <c r="AE178" s="113"/>
      <c r="AF178" s="113"/>
      <c r="AG178" s="113"/>
      <c r="AH178" s="110"/>
      <c r="AI178" s="110"/>
      <c r="AJ178" s="110"/>
      <c r="AK178" s="110"/>
      <c r="AL178" s="110"/>
      <c r="AM178" s="110"/>
      <c r="AN178" s="110"/>
      <c r="AO178" s="110"/>
      <c r="AP178" s="110"/>
      <c r="AQ178" s="19"/>
      <c r="AR178" s="20"/>
      <c r="AS178" s="20"/>
      <c r="AT178" s="20"/>
      <c r="AU178" s="20"/>
      <c r="AV178" s="20"/>
      <c r="AW178" s="20"/>
      <c r="AX178" s="20"/>
      <c r="AY178" s="20"/>
      <c r="AZ178" s="20"/>
      <c r="BA178" s="20"/>
      <c r="BB178" s="126"/>
    </row>
    <row r="179" spans="1:54" x14ac:dyDescent="0.15">
      <c r="A179" s="124">
        <v>145</v>
      </c>
      <c r="B179" s="115"/>
      <c r="C179" s="154" t="s">
        <v>280</v>
      </c>
      <c r="D179" s="155"/>
      <c r="E179" s="155"/>
      <c r="F179" s="155"/>
      <c r="G179" s="155"/>
      <c r="H179" s="155"/>
      <c r="I179" s="155"/>
      <c r="J179" s="157"/>
      <c r="K179" s="157"/>
      <c r="L179" s="155"/>
      <c r="M179" s="182"/>
      <c r="N179" s="157" t="s">
        <v>444</v>
      </c>
      <c r="O179" s="157"/>
      <c r="P179" s="157"/>
      <c r="Q179" s="157"/>
      <c r="R179" s="157"/>
      <c r="S179" s="157"/>
      <c r="T179" s="157"/>
      <c r="U179" s="157"/>
      <c r="V179" s="190" t="s">
        <v>642</v>
      </c>
      <c r="W179" s="113"/>
      <c r="X179" s="19"/>
      <c r="Y179" s="19"/>
      <c r="Z179" s="19"/>
      <c r="AA179" s="19"/>
      <c r="AB179" s="19"/>
      <c r="AC179" s="113"/>
      <c r="AD179" s="113"/>
      <c r="AE179" s="113"/>
      <c r="AF179" s="113"/>
      <c r="AG179" s="113"/>
      <c r="AH179" s="110"/>
      <c r="AI179" s="110"/>
      <c r="AJ179" s="110"/>
      <c r="AK179" s="110"/>
      <c r="AL179" s="110"/>
      <c r="AM179" s="110"/>
      <c r="AN179" s="110"/>
      <c r="AO179" s="110"/>
      <c r="AP179" s="110"/>
      <c r="AQ179" s="19"/>
      <c r="AR179" s="20"/>
      <c r="AS179" s="20"/>
      <c r="AT179" s="20"/>
      <c r="AU179" s="20"/>
      <c r="AV179" s="20"/>
      <c r="AW179" s="20"/>
      <c r="AX179" s="20"/>
      <c r="AY179" s="20"/>
      <c r="AZ179" s="20"/>
      <c r="BA179" s="20"/>
      <c r="BB179" s="126"/>
    </row>
    <row r="180" spans="1:54" x14ac:dyDescent="0.15">
      <c r="A180" s="124">
        <v>146</v>
      </c>
      <c r="B180" s="115"/>
      <c r="C180" s="154" t="s">
        <v>281</v>
      </c>
      <c r="D180" s="155"/>
      <c r="E180" s="155"/>
      <c r="F180" s="155"/>
      <c r="G180" s="155"/>
      <c r="H180" s="155"/>
      <c r="I180" s="155"/>
      <c r="J180" s="157"/>
      <c r="K180" s="157"/>
      <c r="L180" s="155"/>
      <c r="M180" s="182"/>
      <c r="N180" s="157" t="s">
        <v>445</v>
      </c>
      <c r="O180" s="157"/>
      <c r="P180" s="157"/>
      <c r="Q180" s="157"/>
      <c r="R180" s="157"/>
      <c r="S180" s="157"/>
      <c r="T180" s="157"/>
      <c r="U180" s="157"/>
      <c r="V180" s="190" t="s">
        <v>642</v>
      </c>
      <c r="W180" s="113"/>
      <c r="X180" s="19"/>
      <c r="Y180" s="19"/>
      <c r="Z180" s="19"/>
      <c r="AA180" s="19"/>
      <c r="AB180" s="19"/>
      <c r="AC180" s="113"/>
      <c r="AD180" s="113"/>
      <c r="AE180" s="113"/>
      <c r="AF180" s="113"/>
      <c r="AG180" s="113"/>
      <c r="AH180" s="110"/>
      <c r="AI180" s="110"/>
      <c r="AJ180" s="110"/>
      <c r="AK180" s="110"/>
      <c r="AL180" s="110"/>
      <c r="AM180" s="110"/>
      <c r="AN180" s="110"/>
      <c r="AO180" s="110"/>
      <c r="AP180" s="110"/>
      <c r="AQ180" s="19"/>
      <c r="AR180" s="20"/>
      <c r="AS180" s="20"/>
      <c r="AT180" s="20"/>
      <c r="AU180" s="20"/>
      <c r="AV180" s="20"/>
      <c r="AW180" s="20"/>
      <c r="AX180" s="20"/>
      <c r="AY180" s="20"/>
      <c r="AZ180" s="20"/>
      <c r="BA180" s="20"/>
      <c r="BB180" s="126"/>
    </row>
    <row r="181" spans="1:54" x14ac:dyDescent="0.15">
      <c r="A181" s="124">
        <v>147</v>
      </c>
      <c r="B181" s="115"/>
      <c r="C181" s="154" t="s">
        <v>282</v>
      </c>
      <c r="D181" s="155"/>
      <c r="E181" s="155"/>
      <c r="F181" s="155"/>
      <c r="G181" s="155"/>
      <c r="H181" s="155"/>
      <c r="I181" s="155"/>
      <c r="J181" s="157"/>
      <c r="K181" s="157"/>
      <c r="L181" s="155"/>
      <c r="M181" s="182"/>
      <c r="N181" s="157" t="s">
        <v>446</v>
      </c>
      <c r="O181" s="157"/>
      <c r="P181" s="157"/>
      <c r="Q181" s="157"/>
      <c r="R181" s="157"/>
      <c r="S181" s="157"/>
      <c r="T181" s="157"/>
      <c r="U181" s="157"/>
      <c r="V181" s="190" t="s">
        <v>642</v>
      </c>
      <c r="W181" s="113"/>
      <c r="X181" s="19"/>
      <c r="Y181" s="19"/>
      <c r="Z181" s="19"/>
      <c r="AA181" s="19"/>
      <c r="AB181" s="19"/>
      <c r="AC181" s="113"/>
      <c r="AD181" s="113"/>
      <c r="AE181" s="113"/>
      <c r="AF181" s="113"/>
      <c r="AG181" s="113"/>
      <c r="AH181" s="110"/>
      <c r="AI181" s="110"/>
      <c r="AJ181" s="110"/>
      <c r="AK181" s="110"/>
      <c r="AL181" s="110"/>
      <c r="AM181" s="110"/>
      <c r="AN181" s="110"/>
      <c r="AO181" s="110"/>
      <c r="AP181" s="110"/>
      <c r="AQ181" s="19"/>
      <c r="AR181" s="20"/>
      <c r="AS181" s="20"/>
      <c r="AT181" s="20"/>
      <c r="AU181" s="20"/>
      <c r="AV181" s="20"/>
      <c r="AW181" s="20"/>
      <c r="AX181" s="20"/>
      <c r="AY181" s="20"/>
      <c r="AZ181" s="20"/>
      <c r="BA181" s="20"/>
      <c r="BB181" s="126"/>
    </row>
    <row r="182" spans="1:54" x14ac:dyDescent="0.15">
      <c r="A182" s="124">
        <v>148</v>
      </c>
      <c r="B182" s="115"/>
      <c r="C182" s="154" t="s">
        <v>283</v>
      </c>
      <c r="D182" s="155"/>
      <c r="E182" s="155"/>
      <c r="F182" s="155"/>
      <c r="G182" s="155"/>
      <c r="H182" s="155"/>
      <c r="I182" s="155"/>
      <c r="J182" s="157"/>
      <c r="K182" s="157"/>
      <c r="L182" s="155"/>
      <c r="M182" s="182"/>
      <c r="N182" s="157" t="s">
        <v>447</v>
      </c>
      <c r="O182" s="157"/>
      <c r="P182" s="157"/>
      <c r="Q182" s="157"/>
      <c r="R182" s="157"/>
      <c r="S182" s="157"/>
      <c r="T182" s="157"/>
      <c r="U182" s="157"/>
      <c r="V182" s="190" t="s">
        <v>642</v>
      </c>
      <c r="W182" s="113"/>
      <c r="X182" s="19"/>
      <c r="Y182" s="19"/>
      <c r="Z182" s="19"/>
      <c r="AA182" s="19"/>
      <c r="AB182" s="19"/>
      <c r="AC182" s="113"/>
      <c r="AD182" s="113"/>
      <c r="AE182" s="113"/>
      <c r="AF182" s="113"/>
      <c r="AG182" s="113"/>
      <c r="AH182" s="110"/>
      <c r="AI182" s="110"/>
      <c r="AJ182" s="110"/>
      <c r="AK182" s="110"/>
      <c r="AL182" s="110"/>
      <c r="AM182" s="110"/>
      <c r="AN182" s="110"/>
      <c r="AO182" s="110"/>
      <c r="AP182" s="110"/>
      <c r="AQ182" s="19"/>
      <c r="AR182" s="20"/>
      <c r="AS182" s="20"/>
      <c r="AT182" s="20"/>
      <c r="AU182" s="20"/>
      <c r="AV182" s="20"/>
      <c r="AW182" s="20"/>
      <c r="AX182" s="20"/>
      <c r="AY182" s="20"/>
      <c r="AZ182" s="20"/>
      <c r="BA182" s="20"/>
      <c r="BB182" s="126"/>
    </row>
    <row r="183" spans="1:54" x14ac:dyDescent="0.15">
      <c r="A183" s="124">
        <v>149</v>
      </c>
      <c r="B183" s="115"/>
      <c r="C183" s="154" t="s">
        <v>284</v>
      </c>
      <c r="D183" s="155"/>
      <c r="E183" s="155"/>
      <c r="F183" s="155"/>
      <c r="G183" s="155"/>
      <c r="H183" s="155"/>
      <c r="I183" s="155"/>
      <c r="J183" s="157"/>
      <c r="K183" s="157"/>
      <c r="L183" s="155"/>
      <c r="M183" s="182"/>
      <c r="N183" s="157" t="s">
        <v>448</v>
      </c>
      <c r="O183" s="157"/>
      <c r="P183" s="157"/>
      <c r="Q183" s="157"/>
      <c r="R183" s="157"/>
      <c r="S183" s="157"/>
      <c r="T183" s="157"/>
      <c r="U183" s="157"/>
      <c r="V183" s="190" t="s">
        <v>642</v>
      </c>
      <c r="W183" s="113"/>
      <c r="X183" s="19"/>
      <c r="Y183" s="19"/>
      <c r="Z183" s="19"/>
      <c r="AA183" s="19"/>
      <c r="AB183" s="19"/>
      <c r="AC183" s="113"/>
      <c r="AD183" s="113"/>
      <c r="AE183" s="113"/>
      <c r="AF183" s="113"/>
      <c r="AG183" s="113"/>
      <c r="AH183" s="110"/>
      <c r="AI183" s="110"/>
      <c r="AJ183" s="110"/>
      <c r="AK183" s="110"/>
      <c r="AL183" s="110"/>
      <c r="AM183" s="110"/>
      <c r="AN183" s="110"/>
      <c r="AO183" s="110"/>
      <c r="AP183" s="110"/>
      <c r="AQ183" s="19"/>
      <c r="AR183" s="20"/>
      <c r="AS183" s="20"/>
      <c r="AT183" s="20"/>
      <c r="AU183" s="20"/>
      <c r="AV183" s="20"/>
      <c r="AW183" s="20"/>
      <c r="AX183" s="20"/>
      <c r="AY183" s="20"/>
      <c r="AZ183" s="20"/>
      <c r="BA183" s="20"/>
      <c r="BB183" s="126"/>
    </row>
    <row r="184" spans="1:54" x14ac:dyDescent="0.15">
      <c r="A184" s="124">
        <v>150</v>
      </c>
      <c r="B184" s="115"/>
      <c r="C184" s="154" t="s">
        <v>285</v>
      </c>
      <c r="D184" s="155"/>
      <c r="E184" s="155"/>
      <c r="F184" s="155"/>
      <c r="G184" s="155"/>
      <c r="H184" s="155"/>
      <c r="I184" s="155"/>
      <c r="J184" s="157"/>
      <c r="K184" s="157"/>
      <c r="L184" s="155"/>
      <c r="M184" s="182"/>
      <c r="N184" s="157" t="s">
        <v>449</v>
      </c>
      <c r="O184" s="157"/>
      <c r="P184" s="157"/>
      <c r="Q184" s="157"/>
      <c r="R184" s="157"/>
      <c r="S184" s="157"/>
      <c r="T184" s="157"/>
      <c r="U184" s="157"/>
      <c r="V184" s="190" t="s">
        <v>642</v>
      </c>
      <c r="W184" s="113"/>
      <c r="X184" s="19"/>
      <c r="Y184" s="19"/>
      <c r="Z184" s="19"/>
      <c r="AA184" s="19"/>
      <c r="AB184" s="19"/>
      <c r="AC184" s="113"/>
      <c r="AD184" s="113"/>
      <c r="AE184" s="113"/>
      <c r="AF184" s="113"/>
      <c r="AG184" s="113"/>
      <c r="AH184" s="110"/>
      <c r="AI184" s="110"/>
      <c r="AJ184" s="110"/>
      <c r="AK184" s="110"/>
      <c r="AL184" s="110"/>
      <c r="AM184" s="110"/>
      <c r="AN184" s="110"/>
      <c r="AO184" s="110"/>
      <c r="AP184" s="110"/>
      <c r="AQ184" s="19"/>
      <c r="AR184" s="20"/>
      <c r="AS184" s="20"/>
      <c r="AT184" s="20"/>
      <c r="AU184" s="20"/>
      <c r="AV184" s="20"/>
      <c r="AW184" s="20"/>
      <c r="AX184" s="20"/>
      <c r="AY184" s="20"/>
      <c r="AZ184" s="20"/>
      <c r="BA184" s="20"/>
      <c r="BB184" s="126"/>
    </row>
    <row r="185" spans="1:54" x14ac:dyDescent="0.15">
      <c r="A185" s="124">
        <v>151</v>
      </c>
      <c r="B185" s="116"/>
      <c r="C185" s="154" t="s">
        <v>286</v>
      </c>
      <c r="D185" s="155"/>
      <c r="E185" s="155"/>
      <c r="F185" s="155"/>
      <c r="G185" s="155"/>
      <c r="H185" s="155"/>
      <c r="I185" s="155"/>
      <c r="J185" s="157"/>
      <c r="K185" s="157"/>
      <c r="L185" s="155"/>
      <c r="M185" s="182"/>
      <c r="N185" s="157" t="s">
        <v>450</v>
      </c>
      <c r="O185" s="157"/>
      <c r="P185" s="157"/>
      <c r="Q185" s="157"/>
      <c r="R185" s="157"/>
      <c r="S185" s="157"/>
      <c r="T185" s="157"/>
      <c r="U185" s="157"/>
      <c r="V185" s="190" t="s">
        <v>642</v>
      </c>
      <c r="W185" s="191"/>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126"/>
    </row>
    <row r="186" spans="1:54" x14ac:dyDescent="0.15">
      <c r="A186" s="124">
        <v>152</v>
      </c>
      <c r="B186" s="116"/>
      <c r="C186" s="154" t="s">
        <v>287</v>
      </c>
      <c r="D186" s="155"/>
      <c r="E186" s="155"/>
      <c r="F186" s="155"/>
      <c r="G186" s="155"/>
      <c r="H186" s="155"/>
      <c r="I186" s="155"/>
      <c r="J186" s="157"/>
      <c r="K186" s="157"/>
      <c r="L186" s="155"/>
      <c r="M186" s="182"/>
      <c r="N186" s="157" t="s">
        <v>451</v>
      </c>
      <c r="O186" s="157"/>
      <c r="P186" s="157"/>
      <c r="Q186" s="157"/>
      <c r="R186" s="157"/>
      <c r="S186" s="157"/>
      <c r="T186" s="157"/>
      <c r="U186" s="157"/>
      <c r="V186" s="190" t="s">
        <v>642</v>
      </c>
      <c r="W186" s="191"/>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126"/>
    </row>
    <row r="187" spans="1:54" x14ac:dyDescent="0.15">
      <c r="A187" s="124">
        <v>153</v>
      </c>
      <c r="B187" s="116"/>
      <c r="C187" s="154" t="s">
        <v>288</v>
      </c>
      <c r="D187" s="155"/>
      <c r="E187" s="155"/>
      <c r="F187" s="155"/>
      <c r="G187" s="155"/>
      <c r="H187" s="155"/>
      <c r="I187" s="155"/>
      <c r="J187" s="157"/>
      <c r="K187" s="157"/>
      <c r="L187" s="155"/>
      <c r="M187" s="182"/>
      <c r="N187" s="157" t="s">
        <v>452</v>
      </c>
      <c r="O187" s="157"/>
      <c r="P187" s="157"/>
      <c r="Q187" s="157"/>
      <c r="R187" s="157"/>
      <c r="S187" s="157"/>
      <c r="T187" s="157"/>
      <c r="U187" s="157"/>
      <c r="V187" s="190" t="s">
        <v>642</v>
      </c>
      <c r="W187" s="191"/>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126"/>
    </row>
    <row r="188" spans="1:54" x14ac:dyDescent="0.15">
      <c r="A188" s="124">
        <v>154</v>
      </c>
      <c r="B188" s="116"/>
      <c r="C188" s="154" t="s">
        <v>289</v>
      </c>
      <c r="D188" s="155"/>
      <c r="E188" s="155"/>
      <c r="F188" s="155"/>
      <c r="G188" s="155"/>
      <c r="H188" s="155"/>
      <c r="I188" s="155"/>
      <c r="J188" s="157"/>
      <c r="K188" s="157"/>
      <c r="L188" s="155"/>
      <c r="M188" s="182"/>
      <c r="N188" s="157" t="s">
        <v>453</v>
      </c>
      <c r="O188" s="157"/>
      <c r="P188" s="157"/>
      <c r="Q188" s="157"/>
      <c r="R188" s="157"/>
      <c r="S188" s="157"/>
      <c r="T188" s="157"/>
      <c r="U188" s="157"/>
      <c r="V188" s="190" t="s">
        <v>642</v>
      </c>
      <c r="W188" s="191"/>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126"/>
    </row>
    <row r="189" spans="1:54" x14ac:dyDescent="0.15">
      <c r="A189" s="124">
        <v>155</v>
      </c>
      <c r="B189" s="116"/>
      <c r="C189" s="154" t="s">
        <v>290</v>
      </c>
      <c r="D189" s="155"/>
      <c r="E189" s="155"/>
      <c r="F189" s="155"/>
      <c r="G189" s="155"/>
      <c r="H189" s="155"/>
      <c r="I189" s="155"/>
      <c r="J189" s="157"/>
      <c r="K189" s="157"/>
      <c r="L189" s="155"/>
      <c r="M189" s="182"/>
      <c r="N189" s="157" t="s">
        <v>454</v>
      </c>
      <c r="O189" s="157"/>
      <c r="P189" s="157"/>
      <c r="Q189" s="157"/>
      <c r="R189" s="157"/>
      <c r="S189" s="157"/>
      <c r="T189" s="157"/>
      <c r="U189" s="157"/>
      <c r="V189" s="190" t="s">
        <v>642</v>
      </c>
      <c r="W189" s="191"/>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126"/>
    </row>
    <row r="190" spans="1:54" x14ac:dyDescent="0.15">
      <c r="A190" s="3"/>
      <c r="B190" s="3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2"/>
      <c r="AS190" s="2"/>
      <c r="AT190" s="2"/>
      <c r="AU190" s="2"/>
      <c r="AV190" s="2"/>
      <c r="AW190" s="2"/>
      <c r="AX190" s="2"/>
      <c r="AY190" s="2"/>
      <c r="AZ190" s="2"/>
      <c r="BA190" s="2"/>
      <c r="BB190" s="4"/>
    </row>
    <row r="191" spans="1:54" ht="13.5" customHeight="1" x14ac:dyDescent="0.15">
      <c r="A191" s="171" t="s">
        <v>76</v>
      </c>
      <c r="B191" s="50"/>
      <c r="C191" s="50"/>
      <c r="D191" s="50"/>
      <c r="E191" s="50"/>
      <c r="F191" s="51"/>
      <c r="G191" s="159">
        <v>1</v>
      </c>
      <c r="H191" s="159"/>
      <c r="I191" s="159"/>
      <c r="J191" s="159"/>
      <c r="K191" s="160"/>
      <c r="L191" s="160"/>
      <c r="M191" s="160"/>
      <c r="N191" s="160"/>
      <c r="O191" s="160"/>
      <c r="P191" s="159"/>
      <c r="Q191" s="159"/>
      <c r="R191" s="159"/>
      <c r="S191" s="159"/>
      <c r="T191" s="159"/>
      <c r="U191" s="159"/>
      <c r="V191" s="159"/>
      <c r="W191" s="159"/>
      <c r="X191" s="160"/>
      <c r="Y191" s="160"/>
      <c r="Z191" s="160"/>
      <c r="AA191" s="160"/>
      <c r="AB191" s="161"/>
      <c r="AC191" s="162"/>
      <c r="AD191" s="162"/>
      <c r="AE191" s="162"/>
      <c r="AF191" s="162"/>
      <c r="AG191" s="162"/>
      <c r="AH191" s="162"/>
      <c r="AI191" s="162"/>
      <c r="AJ191" s="162"/>
      <c r="AK191" s="162"/>
      <c r="AL191" s="162"/>
      <c r="AM191" s="162"/>
      <c r="AN191" s="162"/>
      <c r="AO191" s="162"/>
      <c r="AP191" s="162"/>
      <c r="AQ191" s="162"/>
      <c r="AR191" s="163"/>
      <c r="AS191" s="163"/>
      <c r="AT191" s="163"/>
      <c r="AU191" s="163"/>
      <c r="AV191" s="163"/>
      <c r="AW191" s="163"/>
      <c r="AX191" s="163"/>
      <c r="AY191" s="163"/>
      <c r="AZ191" s="163"/>
      <c r="BA191" s="163"/>
      <c r="BB191" s="164"/>
    </row>
    <row r="192" spans="1:54" ht="13.5" customHeight="1" x14ac:dyDescent="0.15">
      <c r="A192" s="49" t="s">
        <v>77</v>
      </c>
      <c r="B192" s="50"/>
      <c r="C192" s="50"/>
      <c r="D192" s="50"/>
      <c r="E192" s="50"/>
      <c r="F192" s="51"/>
      <c r="G192" s="102"/>
      <c r="H192" s="102"/>
      <c r="I192" s="102"/>
      <c r="J192" s="102"/>
      <c r="K192" s="103"/>
      <c r="L192" s="103"/>
      <c r="M192" s="103"/>
      <c r="N192" s="103"/>
      <c r="O192" s="103"/>
      <c r="P192" s="102"/>
      <c r="Q192" s="102"/>
      <c r="R192" s="102"/>
      <c r="S192" s="102"/>
      <c r="T192" s="102"/>
      <c r="U192" s="102"/>
      <c r="V192" s="102"/>
      <c r="W192" s="102"/>
      <c r="X192" s="103"/>
      <c r="Y192" s="103"/>
      <c r="Z192" s="103"/>
      <c r="AA192" s="103"/>
      <c r="AB192" s="104"/>
      <c r="AC192" s="105"/>
      <c r="AD192" s="105"/>
      <c r="AE192" s="105"/>
      <c r="AF192" s="105"/>
      <c r="AG192" s="105"/>
      <c r="AH192" s="105"/>
      <c r="AI192" s="105"/>
      <c r="AJ192" s="105"/>
      <c r="AK192" s="105"/>
      <c r="AL192" s="105"/>
      <c r="AM192" s="105"/>
      <c r="AN192" s="105"/>
      <c r="AO192" s="105"/>
      <c r="AP192" s="105"/>
      <c r="AQ192" s="105"/>
      <c r="AR192" s="67"/>
      <c r="AS192" s="67"/>
      <c r="AT192" s="67"/>
      <c r="AU192" s="67"/>
      <c r="AV192" s="67"/>
      <c r="AW192" s="67"/>
      <c r="AX192" s="67"/>
      <c r="AY192" s="67"/>
      <c r="AZ192" s="67"/>
      <c r="BA192" s="67"/>
      <c r="BB192" s="119"/>
    </row>
    <row r="193" spans="1:54" ht="13.5" customHeight="1" x14ac:dyDescent="0.15">
      <c r="A193" s="49" t="s">
        <v>78</v>
      </c>
      <c r="B193" s="50"/>
      <c r="C193" s="50"/>
      <c r="D193" s="50"/>
      <c r="E193" s="50"/>
      <c r="F193" s="51"/>
      <c r="G193" s="102"/>
      <c r="H193" s="102"/>
      <c r="I193" s="102"/>
      <c r="J193" s="102"/>
      <c r="K193" s="103"/>
      <c r="L193" s="103"/>
      <c r="M193" s="103"/>
      <c r="N193" s="103"/>
      <c r="O193" s="103"/>
      <c r="P193" s="102"/>
      <c r="Q193" s="102"/>
      <c r="R193" s="102"/>
      <c r="S193" s="102"/>
      <c r="T193" s="102"/>
      <c r="U193" s="102"/>
      <c r="V193" s="102"/>
      <c r="W193" s="102"/>
      <c r="X193" s="103"/>
      <c r="Y193" s="103"/>
      <c r="Z193" s="103"/>
      <c r="AA193" s="103"/>
      <c r="AB193" s="104"/>
      <c r="AC193" s="105"/>
      <c r="AD193" s="105"/>
      <c r="AE193" s="105"/>
      <c r="AF193" s="105"/>
      <c r="AG193" s="105"/>
      <c r="AH193" s="105"/>
      <c r="AI193" s="105"/>
      <c r="AJ193" s="105"/>
      <c r="AK193" s="105"/>
      <c r="AL193" s="105"/>
      <c r="AM193" s="105"/>
      <c r="AN193" s="105"/>
      <c r="AO193" s="105"/>
      <c r="AP193" s="105"/>
      <c r="AQ193" s="105"/>
      <c r="AR193" s="67"/>
      <c r="AS193" s="67"/>
      <c r="AT193" s="67"/>
      <c r="AU193" s="67"/>
      <c r="AV193" s="67"/>
      <c r="AW193" s="67"/>
      <c r="AX193" s="67"/>
      <c r="AY193" s="67"/>
      <c r="AZ193" s="67"/>
      <c r="BA193" s="67"/>
      <c r="BB193" s="119"/>
    </row>
    <row r="194" spans="1:54" ht="13.5" customHeight="1" x14ac:dyDescent="0.15">
      <c r="A194" s="49" t="s">
        <v>79</v>
      </c>
      <c r="B194" s="50"/>
      <c r="C194" s="50"/>
      <c r="D194" s="50"/>
      <c r="E194" s="50"/>
      <c r="F194" s="51"/>
      <c r="G194" s="102"/>
      <c r="H194" s="102"/>
      <c r="I194" s="102"/>
      <c r="J194" s="102"/>
      <c r="K194" s="103"/>
      <c r="L194" s="103"/>
      <c r="M194" s="103"/>
      <c r="N194" s="103"/>
      <c r="O194" s="103"/>
      <c r="P194" s="102"/>
      <c r="Q194" s="102"/>
      <c r="R194" s="102"/>
      <c r="S194" s="102"/>
      <c r="T194" s="102"/>
      <c r="U194" s="102"/>
      <c r="V194" s="102"/>
      <c r="W194" s="102"/>
      <c r="X194" s="103"/>
      <c r="Y194" s="103"/>
      <c r="Z194" s="103"/>
      <c r="AA194" s="103"/>
      <c r="AB194" s="104"/>
      <c r="AC194" s="105"/>
      <c r="AD194" s="105"/>
      <c r="AE194" s="105"/>
      <c r="AF194" s="105"/>
      <c r="AG194" s="105"/>
      <c r="AH194" s="105"/>
      <c r="AI194" s="105"/>
      <c r="AJ194" s="105"/>
      <c r="AK194" s="105"/>
      <c r="AL194" s="105"/>
      <c r="AM194" s="105"/>
      <c r="AN194" s="105"/>
      <c r="AO194" s="105"/>
      <c r="AP194" s="105"/>
      <c r="AQ194" s="105"/>
      <c r="AR194" s="67"/>
      <c r="AS194" s="67"/>
      <c r="AT194" s="67"/>
      <c r="AU194" s="67"/>
      <c r="AV194" s="67"/>
      <c r="AW194" s="67"/>
      <c r="AX194" s="67"/>
      <c r="AY194" s="67"/>
      <c r="AZ194" s="67"/>
      <c r="BA194" s="67"/>
      <c r="BB194" s="119"/>
    </row>
    <row r="195" spans="1:54" ht="13.5" customHeight="1" x14ac:dyDescent="0.15">
      <c r="A195" s="120" t="s">
        <v>58</v>
      </c>
      <c r="B195" s="106"/>
      <c r="C195" s="117" t="s">
        <v>75</v>
      </c>
      <c r="D195" s="97"/>
      <c r="E195" s="107"/>
      <c r="F195" s="107"/>
      <c r="G195" s="107"/>
      <c r="H195" s="107"/>
      <c r="I195" s="107"/>
      <c r="J195" s="107"/>
      <c r="K195" s="107"/>
      <c r="L195" s="107"/>
      <c r="M195" s="107"/>
      <c r="N195" s="107"/>
      <c r="O195" s="107"/>
      <c r="P195" s="107"/>
      <c r="Q195" s="107"/>
      <c r="R195" s="107"/>
      <c r="S195" s="118"/>
      <c r="T195" s="107"/>
      <c r="U195" s="107"/>
      <c r="V195" s="158" t="s">
        <v>118</v>
      </c>
      <c r="W195" s="107"/>
      <c r="X195" s="107"/>
      <c r="Y195" s="107"/>
      <c r="Z195" s="107"/>
      <c r="AA195" s="107"/>
      <c r="AB195" s="107"/>
      <c r="AC195" s="107"/>
      <c r="AD195" s="107"/>
      <c r="AE195" s="107"/>
      <c r="AF195" s="107"/>
      <c r="AG195" s="107"/>
      <c r="AH195" s="107"/>
      <c r="AI195" s="107"/>
      <c r="AJ195" s="107"/>
      <c r="AK195" s="107"/>
      <c r="AL195" s="100"/>
      <c r="AM195" s="100"/>
      <c r="AN195" s="100"/>
      <c r="AO195" s="100"/>
      <c r="AP195" s="100"/>
      <c r="AQ195" s="100"/>
      <c r="AR195" s="101"/>
      <c r="AS195" s="101"/>
      <c r="AT195" s="101"/>
      <c r="AU195" s="101"/>
      <c r="AV195" s="101"/>
      <c r="AW195" s="101"/>
      <c r="AX195" s="101"/>
      <c r="AY195" s="101"/>
      <c r="AZ195" s="101"/>
      <c r="BA195" s="101"/>
      <c r="BB195" s="121"/>
    </row>
    <row r="196" spans="1:54" ht="13.5" customHeight="1" x14ac:dyDescent="0.15">
      <c r="A196" s="172">
        <v>156</v>
      </c>
      <c r="B196" s="173"/>
      <c r="C196" s="174" t="s">
        <v>291</v>
      </c>
      <c r="D196" s="175"/>
      <c r="E196" s="175"/>
      <c r="F196" s="175"/>
      <c r="G196" s="175"/>
      <c r="H196" s="175"/>
      <c r="I196" s="175"/>
      <c r="J196" s="176"/>
      <c r="K196" s="176"/>
      <c r="L196" s="175"/>
      <c r="M196" s="183"/>
      <c r="N196" s="176" t="s">
        <v>455</v>
      </c>
      <c r="O196" s="176"/>
      <c r="P196" s="176"/>
      <c r="Q196" s="176"/>
      <c r="R196" s="176"/>
      <c r="S196" s="176"/>
      <c r="T196" s="176"/>
      <c r="U196" s="176"/>
      <c r="V196" s="193" t="s">
        <v>642</v>
      </c>
      <c r="W196" s="192"/>
      <c r="X196" s="177"/>
      <c r="Y196" s="177"/>
      <c r="Z196" s="177"/>
      <c r="AA196" s="177"/>
      <c r="AB196" s="177"/>
      <c r="AC196" s="177"/>
      <c r="AD196" s="177"/>
      <c r="AE196" s="177"/>
      <c r="AF196" s="177"/>
      <c r="AG196" s="177"/>
      <c r="AH196" s="177"/>
      <c r="AI196" s="177"/>
      <c r="AJ196" s="177"/>
      <c r="AK196" s="177"/>
      <c r="AL196" s="178"/>
      <c r="AM196" s="178"/>
      <c r="AN196" s="178"/>
      <c r="AO196" s="178"/>
      <c r="AP196" s="178"/>
      <c r="AQ196" s="178"/>
      <c r="AR196" s="179"/>
      <c r="AS196" s="179"/>
      <c r="AT196" s="179"/>
      <c r="AU196" s="179"/>
      <c r="AV196" s="179"/>
      <c r="AW196" s="179"/>
      <c r="AX196" s="179"/>
      <c r="AY196" s="179"/>
      <c r="AZ196" s="179"/>
      <c r="BA196" s="179"/>
      <c r="BB196" s="180"/>
    </row>
    <row r="197" spans="1:54" ht="13.5" customHeight="1" x14ac:dyDescent="0.15">
      <c r="A197" s="124">
        <v>157</v>
      </c>
      <c r="B197" s="115"/>
      <c r="C197" s="154" t="s">
        <v>187</v>
      </c>
      <c r="D197" s="155"/>
      <c r="E197" s="155"/>
      <c r="F197" s="155"/>
      <c r="G197" s="155"/>
      <c r="H197" s="155"/>
      <c r="I197" s="155"/>
      <c r="J197" s="157"/>
      <c r="K197" s="157"/>
      <c r="L197" s="155"/>
      <c r="M197" s="182"/>
      <c r="N197" s="157" t="s">
        <v>456</v>
      </c>
      <c r="O197" s="157"/>
      <c r="P197" s="157"/>
      <c r="Q197" s="157"/>
      <c r="R197" s="157"/>
      <c r="S197" s="157"/>
      <c r="T197" s="157"/>
      <c r="U197" s="157"/>
      <c r="V197" s="190" t="s">
        <v>642</v>
      </c>
      <c r="W197" s="189"/>
      <c r="X197" s="59"/>
      <c r="Y197" s="59"/>
      <c r="Z197" s="59"/>
      <c r="AA197" s="59"/>
      <c r="AB197" s="59"/>
      <c r="AC197" s="59"/>
      <c r="AD197" s="59"/>
      <c r="AE197" s="59"/>
      <c r="AF197" s="59"/>
      <c r="AG197" s="59"/>
      <c r="AH197" s="59"/>
      <c r="AI197" s="59"/>
      <c r="AJ197" s="59"/>
      <c r="AK197" s="59"/>
      <c r="AL197" s="110"/>
      <c r="AM197" s="110"/>
      <c r="AN197" s="110"/>
      <c r="AO197" s="110"/>
      <c r="AP197" s="110"/>
      <c r="AQ197" s="110"/>
      <c r="AR197" s="111"/>
      <c r="AS197" s="111"/>
      <c r="AT197" s="111"/>
      <c r="AU197" s="111"/>
      <c r="AV197" s="111"/>
      <c r="AW197" s="111"/>
      <c r="AX197" s="111"/>
      <c r="AY197" s="111"/>
      <c r="AZ197" s="111"/>
      <c r="BA197" s="111"/>
      <c r="BB197" s="125"/>
    </row>
    <row r="198" spans="1:54" ht="13.5" customHeight="1" x14ac:dyDescent="0.15">
      <c r="A198" s="124">
        <v>158</v>
      </c>
      <c r="B198" s="115"/>
      <c r="C198" s="154" t="s">
        <v>292</v>
      </c>
      <c r="D198" s="155"/>
      <c r="E198" s="155"/>
      <c r="F198" s="155"/>
      <c r="G198" s="155"/>
      <c r="H198" s="155"/>
      <c r="I198" s="155"/>
      <c r="J198" s="157"/>
      <c r="K198" s="157"/>
      <c r="L198" s="155"/>
      <c r="M198" s="182"/>
      <c r="N198" s="157" t="s">
        <v>457</v>
      </c>
      <c r="O198" s="157"/>
      <c r="P198" s="157"/>
      <c r="Q198" s="157"/>
      <c r="R198" s="157"/>
      <c r="S198" s="157"/>
      <c r="T198" s="157"/>
      <c r="U198" s="157"/>
      <c r="V198" s="190" t="s">
        <v>642</v>
      </c>
      <c r="W198" s="189"/>
      <c r="X198" s="59"/>
      <c r="Y198" s="59"/>
      <c r="Z198" s="59"/>
      <c r="AA198" s="59"/>
      <c r="AB198" s="59"/>
      <c r="AC198" s="59"/>
      <c r="AD198" s="59"/>
      <c r="AE198" s="59"/>
      <c r="AF198" s="59"/>
      <c r="AG198" s="59"/>
      <c r="AH198" s="59"/>
      <c r="AI198" s="59"/>
      <c r="AJ198" s="59"/>
      <c r="AK198" s="59"/>
      <c r="AL198" s="19"/>
      <c r="AM198" s="19"/>
      <c r="AN198" s="19"/>
      <c r="AO198" s="110"/>
      <c r="AP198" s="110"/>
      <c r="AQ198" s="110"/>
      <c r="AR198" s="111"/>
      <c r="AS198" s="111"/>
      <c r="AT198" s="111"/>
      <c r="AU198" s="111"/>
      <c r="AV198" s="111"/>
      <c r="AW198" s="111"/>
      <c r="AX198" s="111"/>
      <c r="AY198" s="111"/>
      <c r="AZ198" s="111"/>
      <c r="BA198" s="111"/>
      <c r="BB198" s="125"/>
    </row>
    <row r="199" spans="1:54" ht="13.5" customHeight="1" x14ac:dyDescent="0.15">
      <c r="A199" s="124">
        <v>159</v>
      </c>
      <c r="B199" s="115"/>
      <c r="C199" s="154" t="s">
        <v>188</v>
      </c>
      <c r="D199" s="155"/>
      <c r="E199" s="155"/>
      <c r="F199" s="155"/>
      <c r="G199" s="155"/>
      <c r="H199" s="155"/>
      <c r="I199" s="155"/>
      <c r="J199" s="157"/>
      <c r="K199" s="157"/>
      <c r="L199" s="155"/>
      <c r="M199" s="182"/>
      <c r="N199" s="157" t="s">
        <v>458</v>
      </c>
      <c r="O199" s="157"/>
      <c r="P199" s="157"/>
      <c r="Q199" s="157"/>
      <c r="R199" s="157"/>
      <c r="S199" s="157"/>
      <c r="T199" s="157"/>
      <c r="U199" s="157"/>
      <c r="V199" s="190" t="s">
        <v>642</v>
      </c>
      <c r="W199" s="189"/>
      <c r="X199" s="59"/>
      <c r="Y199" s="59"/>
      <c r="Z199" s="59"/>
      <c r="AA199" s="59"/>
      <c r="AB199" s="59"/>
      <c r="AC199" s="59"/>
      <c r="AD199" s="59"/>
      <c r="AE199" s="59"/>
      <c r="AF199" s="59"/>
      <c r="AG199" s="59"/>
      <c r="AH199" s="59"/>
      <c r="AI199" s="59"/>
      <c r="AJ199" s="59"/>
      <c r="AK199" s="59"/>
      <c r="AL199" s="19"/>
      <c r="AM199" s="19"/>
      <c r="AN199" s="19"/>
      <c r="AO199" s="110"/>
      <c r="AP199" s="110"/>
      <c r="AQ199" s="110"/>
      <c r="AR199" s="111"/>
      <c r="AS199" s="111"/>
      <c r="AT199" s="111"/>
      <c r="AU199" s="111"/>
      <c r="AV199" s="111"/>
      <c r="AW199" s="111"/>
      <c r="AX199" s="111"/>
      <c r="AY199" s="111"/>
      <c r="AZ199" s="111"/>
      <c r="BA199" s="111"/>
      <c r="BB199" s="125"/>
    </row>
    <row r="200" spans="1:54" ht="13.5" customHeight="1" x14ac:dyDescent="0.15">
      <c r="A200" s="124">
        <v>160</v>
      </c>
      <c r="B200" s="115"/>
      <c r="C200" s="154" t="s">
        <v>189</v>
      </c>
      <c r="D200" s="155"/>
      <c r="E200" s="155"/>
      <c r="F200" s="155"/>
      <c r="G200" s="155"/>
      <c r="H200" s="155"/>
      <c r="I200" s="155"/>
      <c r="J200" s="157"/>
      <c r="K200" s="157"/>
      <c r="L200" s="155"/>
      <c r="M200" s="182"/>
      <c r="N200" s="157" t="s">
        <v>459</v>
      </c>
      <c r="O200" s="157"/>
      <c r="P200" s="157"/>
      <c r="Q200" s="157"/>
      <c r="R200" s="157"/>
      <c r="S200" s="157"/>
      <c r="T200" s="157"/>
      <c r="U200" s="157"/>
      <c r="V200" s="190" t="s">
        <v>642</v>
      </c>
      <c r="W200" s="113"/>
      <c r="X200" s="19"/>
      <c r="Y200" s="19"/>
      <c r="Z200" s="19"/>
      <c r="AA200" s="19"/>
      <c r="AB200" s="112"/>
      <c r="AC200" s="113"/>
      <c r="AD200" s="113"/>
      <c r="AE200" s="113"/>
      <c r="AF200" s="113"/>
      <c r="AG200" s="113"/>
      <c r="AH200" s="110"/>
      <c r="AI200" s="110"/>
      <c r="AJ200" s="110"/>
      <c r="AK200" s="110"/>
      <c r="AL200" s="110"/>
      <c r="AM200" s="110"/>
      <c r="AN200" s="110"/>
      <c r="AO200" s="110"/>
      <c r="AP200" s="110"/>
      <c r="AQ200" s="110"/>
      <c r="AR200" s="111"/>
      <c r="AS200" s="111"/>
      <c r="AT200" s="111"/>
      <c r="AU200" s="111"/>
      <c r="AV200" s="111"/>
      <c r="AW200" s="111"/>
      <c r="AX200" s="111"/>
      <c r="AY200" s="111"/>
      <c r="AZ200" s="111"/>
      <c r="BA200" s="111"/>
      <c r="BB200" s="125"/>
    </row>
    <row r="201" spans="1:54" ht="13.5" customHeight="1" x14ac:dyDescent="0.15">
      <c r="A201" s="124">
        <v>161</v>
      </c>
      <c r="B201" s="115"/>
      <c r="C201" s="221" t="s">
        <v>293</v>
      </c>
      <c r="D201" s="222"/>
      <c r="E201" s="222"/>
      <c r="F201" s="222"/>
      <c r="G201" s="222"/>
      <c r="H201" s="222"/>
      <c r="I201" s="222"/>
      <c r="J201" s="223"/>
      <c r="K201" s="223"/>
      <c r="L201" s="222"/>
      <c r="M201" s="224"/>
      <c r="N201" s="223" t="s">
        <v>460</v>
      </c>
      <c r="O201" s="223"/>
      <c r="P201" s="223"/>
      <c r="Q201" s="223"/>
      <c r="R201" s="223"/>
      <c r="S201" s="223"/>
      <c r="T201" s="223"/>
      <c r="U201" s="223"/>
      <c r="V201" s="190" t="s">
        <v>687</v>
      </c>
      <c r="W201" s="113"/>
      <c r="X201" s="19"/>
      <c r="Y201" s="19"/>
      <c r="Z201" s="19"/>
      <c r="AA201" s="19"/>
      <c r="AB201" s="19"/>
      <c r="AC201" s="113"/>
      <c r="AD201" s="113"/>
      <c r="AE201" s="113"/>
      <c r="AF201" s="113"/>
      <c r="AG201" s="113"/>
      <c r="AH201" s="110"/>
      <c r="AI201" s="110"/>
      <c r="AJ201" s="110"/>
      <c r="AK201" s="110"/>
      <c r="AL201" s="110"/>
      <c r="AM201" s="110"/>
      <c r="AN201" s="110"/>
      <c r="AO201" s="110"/>
      <c r="AP201" s="110"/>
      <c r="AQ201" s="110"/>
      <c r="AR201" s="169"/>
      <c r="AS201" s="169"/>
      <c r="AT201" s="169"/>
      <c r="AU201" s="169"/>
      <c r="AV201" s="169"/>
      <c r="AW201" s="169"/>
      <c r="AX201" s="169"/>
      <c r="AY201" s="169"/>
      <c r="AZ201" s="169"/>
      <c r="BA201" s="169"/>
      <c r="BB201" s="170"/>
    </row>
    <row r="202" spans="1:54" ht="13.5" customHeight="1" x14ac:dyDescent="0.15">
      <c r="A202" s="124">
        <v>162</v>
      </c>
      <c r="B202" s="115"/>
      <c r="C202" s="221" t="s">
        <v>294</v>
      </c>
      <c r="D202" s="222"/>
      <c r="E202" s="222"/>
      <c r="F202" s="222"/>
      <c r="G202" s="222"/>
      <c r="H202" s="222"/>
      <c r="I202" s="222"/>
      <c r="J202" s="223"/>
      <c r="K202" s="223"/>
      <c r="L202" s="222"/>
      <c r="M202" s="224"/>
      <c r="N202" s="223" t="s">
        <v>461</v>
      </c>
      <c r="O202" s="223"/>
      <c r="P202" s="223"/>
      <c r="Q202" s="223"/>
      <c r="R202" s="223"/>
      <c r="S202" s="223"/>
      <c r="T202" s="223"/>
      <c r="U202" s="223"/>
      <c r="V202" s="190" t="s">
        <v>641</v>
      </c>
      <c r="W202" s="113"/>
      <c r="X202" s="19"/>
      <c r="Y202" s="19"/>
      <c r="Z202" s="19"/>
      <c r="AA202" s="19"/>
      <c r="AB202" s="19"/>
      <c r="AC202" s="113"/>
      <c r="AD202" s="113"/>
      <c r="AE202" s="113"/>
      <c r="AF202" s="113"/>
      <c r="AG202" s="113"/>
      <c r="AH202" s="110"/>
      <c r="AI202" s="110"/>
      <c r="AJ202" s="110"/>
      <c r="AK202" s="110"/>
      <c r="AL202" s="110"/>
      <c r="AM202" s="110"/>
      <c r="AN202" s="110"/>
      <c r="AO202" s="110"/>
      <c r="AP202" s="110"/>
      <c r="AQ202" s="110"/>
      <c r="AR202" s="169"/>
      <c r="AS202" s="169"/>
      <c r="AT202" s="169"/>
      <c r="AU202" s="169"/>
      <c r="AV202" s="169"/>
      <c r="AW202" s="169"/>
      <c r="AX202" s="169"/>
      <c r="AY202" s="169"/>
      <c r="AZ202" s="169"/>
      <c r="BA202" s="169"/>
      <c r="BB202" s="170"/>
    </row>
    <row r="203" spans="1:54" ht="13.5" customHeight="1" x14ac:dyDescent="0.15">
      <c r="A203" s="124">
        <v>163</v>
      </c>
      <c r="B203" s="115"/>
      <c r="C203" s="221" t="s">
        <v>190</v>
      </c>
      <c r="D203" s="222"/>
      <c r="E203" s="222"/>
      <c r="F203" s="222"/>
      <c r="G203" s="222"/>
      <c r="H203" s="222"/>
      <c r="I203" s="222"/>
      <c r="J203" s="223"/>
      <c r="K203" s="223"/>
      <c r="L203" s="222"/>
      <c r="M203" s="224"/>
      <c r="N203" s="223" t="s">
        <v>462</v>
      </c>
      <c r="O203" s="223"/>
      <c r="P203" s="223"/>
      <c r="Q203" s="223"/>
      <c r="R203" s="223"/>
      <c r="S203" s="223"/>
      <c r="T203" s="223"/>
      <c r="U203" s="223"/>
      <c r="V203" s="190" t="s">
        <v>642</v>
      </c>
      <c r="W203" s="113"/>
      <c r="X203" s="19"/>
      <c r="Y203" s="19"/>
      <c r="Z203" s="19"/>
      <c r="AA203" s="19"/>
      <c r="AB203" s="19"/>
      <c r="AC203" s="113"/>
      <c r="AD203" s="113"/>
      <c r="AE203" s="113"/>
      <c r="AF203" s="113"/>
      <c r="AG203" s="19"/>
      <c r="AH203" s="19"/>
      <c r="AI203" s="19"/>
      <c r="AJ203" s="19"/>
      <c r="AK203" s="19"/>
      <c r="AL203" s="19"/>
      <c r="AM203" s="19"/>
      <c r="AN203" s="19"/>
      <c r="AO203" s="19"/>
      <c r="AP203" s="19"/>
      <c r="AQ203" s="110"/>
      <c r="AR203" s="169"/>
      <c r="AS203" s="169"/>
      <c r="AT203" s="169"/>
      <c r="AU203" s="169"/>
      <c r="AV203" s="169"/>
      <c r="AW203" s="169"/>
      <c r="AX203" s="169"/>
      <c r="AY203" s="169"/>
      <c r="AZ203" s="169"/>
      <c r="BA203" s="169"/>
      <c r="BB203" s="170"/>
    </row>
    <row r="204" spans="1:54" ht="13.5" customHeight="1" x14ac:dyDescent="0.15">
      <c r="A204" s="124">
        <v>164</v>
      </c>
      <c r="B204" s="115"/>
      <c r="C204" s="221" t="s">
        <v>191</v>
      </c>
      <c r="D204" s="222"/>
      <c r="E204" s="222"/>
      <c r="F204" s="222"/>
      <c r="G204" s="222"/>
      <c r="H204" s="222"/>
      <c r="I204" s="222"/>
      <c r="J204" s="223"/>
      <c r="K204" s="223"/>
      <c r="L204" s="222"/>
      <c r="M204" s="224"/>
      <c r="N204" s="223" t="s">
        <v>463</v>
      </c>
      <c r="O204" s="223"/>
      <c r="P204" s="223"/>
      <c r="Q204" s="223"/>
      <c r="R204" s="223"/>
      <c r="S204" s="223"/>
      <c r="T204" s="223"/>
      <c r="U204" s="223"/>
      <c r="V204" s="190" t="s">
        <v>642</v>
      </c>
      <c r="W204" s="113"/>
      <c r="X204" s="19"/>
      <c r="Y204" s="19"/>
      <c r="Z204" s="19"/>
      <c r="AA204" s="19"/>
      <c r="AB204" s="19"/>
      <c r="AC204" s="113"/>
      <c r="AD204" s="113"/>
      <c r="AE204" s="113"/>
      <c r="AF204" s="113"/>
      <c r="AG204" s="19"/>
      <c r="AH204" s="19"/>
      <c r="AI204" s="19"/>
      <c r="AJ204" s="19"/>
      <c r="AK204" s="19"/>
      <c r="AL204" s="19"/>
      <c r="AM204" s="19"/>
      <c r="AN204" s="19"/>
      <c r="AO204" s="19"/>
      <c r="AP204" s="19"/>
      <c r="AQ204" s="110"/>
      <c r="AR204" s="169"/>
      <c r="AS204" s="169"/>
      <c r="AT204" s="169"/>
      <c r="AU204" s="169"/>
      <c r="AV204" s="169"/>
      <c r="AW204" s="169"/>
      <c r="AX204" s="169"/>
      <c r="AY204" s="169"/>
      <c r="AZ204" s="169"/>
      <c r="BA204" s="169"/>
      <c r="BB204" s="170"/>
    </row>
    <row r="205" spans="1:54" ht="13.5" customHeight="1" x14ac:dyDescent="0.15">
      <c r="A205" s="124">
        <v>165</v>
      </c>
      <c r="B205" s="115"/>
      <c r="C205" s="221" t="s">
        <v>192</v>
      </c>
      <c r="D205" s="222"/>
      <c r="E205" s="222"/>
      <c r="F205" s="222"/>
      <c r="G205" s="222"/>
      <c r="H205" s="222"/>
      <c r="I205" s="222"/>
      <c r="J205" s="223"/>
      <c r="K205" s="223"/>
      <c r="L205" s="222"/>
      <c r="M205" s="224"/>
      <c r="N205" s="223" t="s">
        <v>464</v>
      </c>
      <c r="O205" s="223"/>
      <c r="P205" s="223"/>
      <c r="Q205" s="223"/>
      <c r="R205" s="223"/>
      <c r="S205" s="223"/>
      <c r="T205" s="223"/>
      <c r="U205" s="223"/>
      <c r="V205" s="190" t="s">
        <v>642</v>
      </c>
      <c r="W205" s="113"/>
      <c r="X205" s="19"/>
      <c r="Y205" s="19"/>
      <c r="Z205" s="19"/>
      <c r="AA205" s="19"/>
      <c r="AB205" s="19"/>
      <c r="AC205" s="113"/>
      <c r="AD205" s="113"/>
      <c r="AE205" s="113"/>
      <c r="AF205" s="113"/>
      <c r="AG205" s="113"/>
      <c r="AH205" s="110"/>
      <c r="AI205" s="110"/>
      <c r="AJ205" s="110"/>
      <c r="AK205" s="110"/>
      <c r="AL205" s="110"/>
      <c r="AM205" s="110"/>
      <c r="AN205" s="110"/>
      <c r="AO205" s="110"/>
      <c r="AP205" s="110"/>
      <c r="AQ205" s="110"/>
      <c r="AR205" s="169"/>
      <c r="AS205" s="169"/>
      <c r="AT205" s="169"/>
      <c r="AU205" s="169"/>
      <c r="AV205" s="169"/>
      <c r="AW205" s="169"/>
      <c r="AX205" s="169"/>
      <c r="AY205" s="169"/>
      <c r="AZ205" s="169"/>
      <c r="BA205" s="169"/>
      <c r="BB205" s="170"/>
    </row>
    <row r="206" spans="1:54" ht="13.5" customHeight="1" x14ac:dyDescent="0.15">
      <c r="A206" s="124">
        <v>166</v>
      </c>
      <c r="B206" s="115"/>
      <c r="C206" s="221" t="s">
        <v>193</v>
      </c>
      <c r="D206" s="222"/>
      <c r="E206" s="222"/>
      <c r="F206" s="222"/>
      <c r="G206" s="222"/>
      <c r="H206" s="222"/>
      <c r="I206" s="222"/>
      <c r="J206" s="223"/>
      <c r="K206" s="223"/>
      <c r="L206" s="222"/>
      <c r="M206" s="224"/>
      <c r="N206" s="223" t="s">
        <v>465</v>
      </c>
      <c r="O206" s="223"/>
      <c r="P206" s="223"/>
      <c r="Q206" s="223"/>
      <c r="R206" s="223"/>
      <c r="S206" s="223"/>
      <c r="T206" s="223"/>
      <c r="U206" s="223"/>
      <c r="V206" s="190" t="s">
        <v>642</v>
      </c>
      <c r="W206" s="113"/>
      <c r="X206" s="19"/>
      <c r="Y206" s="19"/>
      <c r="Z206" s="19"/>
      <c r="AA206" s="19"/>
      <c r="AB206" s="19"/>
      <c r="AC206" s="113"/>
      <c r="AD206" s="113"/>
      <c r="AE206" s="113"/>
      <c r="AF206" s="113"/>
      <c r="AG206" s="113"/>
      <c r="AH206" s="110"/>
      <c r="AI206" s="110"/>
      <c r="AJ206" s="110"/>
      <c r="AK206" s="110"/>
      <c r="AL206" s="110"/>
      <c r="AM206" s="110"/>
      <c r="AN206" s="110"/>
      <c r="AO206" s="110"/>
      <c r="AP206" s="110"/>
      <c r="AQ206" s="110"/>
      <c r="AR206" s="169"/>
      <c r="AS206" s="169"/>
      <c r="AT206" s="169"/>
      <c r="AU206" s="169"/>
      <c r="AV206" s="169"/>
      <c r="AW206" s="169"/>
      <c r="AX206" s="169"/>
      <c r="AY206" s="169"/>
      <c r="AZ206" s="169"/>
      <c r="BA206" s="169"/>
      <c r="BB206" s="170"/>
    </row>
    <row r="207" spans="1:54" ht="13.5" customHeight="1" x14ac:dyDescent="0.15">
      <c r="A207" s="124">
        <v>167</v>
      </c>
      <c r="B207" s="115"/>
      <c r="C207" s="221" t="s">
        <v>194</v>
      </c>
      <c r="D207" s="222"/>
      <c r="E207" s="222"/>
      <c r="F207" s="222"/>
      <c r="G207" s="222"/>
      <c r="H207" s="222"/>
      <c r="I207" s="222"/>
      <c r="J207" s="223"/>
      <c r="K207" s="223"/>
      <c r="L207" s="222"/>
      <c r="M207" s="224"/>
      <c r="N207" s="223" t="s">
        <v>466</v>
      </c>
      <c r="O207" s="223"/>
      <c r="P207" s="223"/>
      <c r="Q207" s="223"/>
      <c r="R207" s="223"/>
      <c r="S207" s="223"/>
      <c r="T207" s="223"/>
      <c r="U207" s="223"/>
      <c r="V207" s="190" t="s">
        <v>642</v>
      </c>
      <c r="W207" s="113"/>
      <c r="X207" s="19"/>
      <c r="Y207" s="19"/>
      <c r="Z207" s="19"/>
      <c r="AA207" s="19"/>
      <c r="AB207" s="19"/>
      <c r="AC207" s="113"/>
      <c r="AD207" s="113"/>
      <c r="AE207" s="113"/>
      <c r="AF207" s="113"/>
      <c r="AG207" s="113"/>
      <c r="AH207" s="110"/>
      <c r="AI207" s="110"/>
      <c r="AJ207" s="110"/>
      <c r="AK207" s="110"/>
      <c r="AL207" s="110"/>
      <c r="AM207" s="110"/>
      <c r="AN207" s="110"/>
      <c r="AO207" s="110"/>
      <c r="AP207" s="110"/>
      <c r="AQ207" s="110"/>
      <c r="AR207" s="169"/>
      <c r="AS207" s="169"/>
      <c r="AT207" s="169"/>
      <c r="AU207" s="169"/>
      <c r="AV207" s="169"/>
      <c r="AW207" s="169"/>
      <c r="AX207" s="169"/>
      <c r="AY207" s="169"/>
      <c r="AZ207" s="169"/>
      <c r="BA207" s="169"/>
      <c r="BB207" s="170"/>
    </row>
    <row r="208" spans="1:54" x14ac:dyDescent="0.15">
      <c r="A208" s="124">
        <v>168</v>
      </c>
      <c r="B208" s="115"/>
      <c r="C208" s="221" t="s">
        <v>295</v>
      </c>
      <c r="D208" s="222"/>
      <c r="E208" s="222"/>
      <c r="F208" s="222"/>
      <c r="G208" s="222"/>
      <c r="H208" s="222"/>
      <c r="I208" s="222"/>
      <c r="J208" s="223"/>
      <c r="K208" s="223"/>
      <c r="L208" s="222"/>
      <c r="M208" s="224"/>
      <c r="N208" s="223" t="s">
        <v>467</v>
      </c>
      <c r="O208" s="223"/>
      <c r="P208" s="223"/>
      <c r="Q208" s="223"/>
      <c r="R208" s="223"/>
      <c r="S208" s="223"/>
      <c r="T208" s="223"/>
      <c r="U208" s="223"/>
      <c r="V208" s="190" t="s">
        <v>687</v>
      </c>
      <c r="W208" s="113"/>
      <c r="X208" s="19"/>
      <c r="Y208" s="19"/>
      <c r="Z208" s="19"/>
      <c r="AA208" s="19"/>
      <c r="AB208" s="19"/>
      <c r="AC208" s="113"/>
      <c r="AD208" s="113"/>
      <c r="AE208" s="113"/>
      <c r="AF208" s="113"/>
      <c r="AG208" s="113"/>
      <c r="AH208" s="110"/>
      <c r="AI208" s="110"/>
      <c r="AJ208" s="110"/>
      <c r="AK208" s="110"/>
      <c r="AL208" s="110"/>
      <c r="AM208" s="110"/>
      <c r="AN208" s="110"/>
      <c r="AO208" s="110"/>
      <c r="AP208" s="110"/>
      <c r="AQ208" s="19"/>
      <c r="AR208" s="59"/>
      <c r="AS208" s="59"/>
      <c r="AT208" s="59"/>
      <c r="AU208" s="59"/>
      <c r="AV208" s="59"/>
      <c r="AW208" s="59"/>
      <c r="AX208" s="59"/>
      <c r="AY208" s="59"/>
      <c r="AZ208" s="59"/>
      <c r="BA208" s="59"/>
      <c r="BB208" s="225"/>
    </row>
    <row r="209" spans="1:54" x14ac:dyDescent="0.15">
      <c r="A209" s="124">
        <v>169</v>
      </c>
      <c r="B209" s="116"/>
      <c r="C209" s="221" t="s">
        <v>296</v>
      </c>
      <c r="D209" s="222"/>
      <c r="E209" s="222"/>
      <c r="F209" s="222"/>
      <c r="G209" s="222"/>
      <c r="H209" s="222"/>
      <c r="I209" s="222"/>
      <c r="J209" s="223"/>
      <c r="K209" s="223"/>
      <c r="L209" s="222"/>
      <c r="M209" s="224"/>
      <c r="N209" s="223" t="s">
        <v>468</v>
      </c>
      <c r="O209" s="223"/>
      <c r="P209" s="223"/>
      <c r="Q209" s="223"/>
      <c r="R209" s="223"/>
      <c r="S209" s="223"/>
      <c r="T209" s="223"/>
      <c r="U209" s="223"/>
      <c r="V209" s="190" t="s">
        <v>687</v>
      </c>
      <c r="W209" s="113"/>
      <c r="X209" s="19"/>
      <c r="Y209" s="19"/>
      <c r="Z209" s="19"/>
      <c r="AA209" s="19"/>
      <c r="AB209" s="19"/>
      <c r="AC209" s="113"/>
      <c r="AD209" s="113"/>
      <c r="AE209" s="113"/>
      <c r="AF209" s="113"/>
      <c r="AG209" s="113"/>
      <c r="AH209" s="110"/>
      <c r="AI209" s="110"/>
      <c r="AJ209" s="110"/>
      <c r="AK209" s="110"/>
      <c r="AL209" s="110"/>
      <c r="AM209" s="110"/>
      <c r="AN209" s="110"/>
      <c r="AO209" s="110"/>
      <c r="AP209" s="110"/>
      <c r="AQ209" s="19"/>
      <c r="AR209" s="59"/>
      <c r="AS209" s="59"/>
      <c r="AT209" s="59"/>
      <c r="AU209" s="59"/>
      <c r="AV209" s="59"/>
      <c r="AW209" s="59"/>
      <c r="AX209" s="59"/>
      <c r="AY209" s="59"/>
      <c r="AZ209" s="59"/>
      <c r="BA209" s="59"/>
      <c r="BB209" s="225"/>
    </row>
    <row r="210" spans="1:54" x14ac:dyDescent="0.15">
      <c r="A210" s="124">
        <v>170</v>
      </c>
      <c r="B210" s="115"/>
      <c r="C210" s="221" t="s">
        <v>297</v>
      </c>
      <c r="D210" s="222"/>
      <c r="E210" s="222"/>
      <c r="F210" s="222"/>
      <c r="G210" s="222"/>
      <c r="H210" s="222"/>
      <c r="I210" s="222"/>
      <c r="J210" s="223"/>
      <c r="K210" s="223"/>
      <c r="L210" s="222"/>
      <c r="M210" s="224"/>
      <c r="N210" s="223" t="s">
        <v>469</v>
      </c>
      <c r="O210" s="223"/>
      <c r="P210" s="223"/>
      <c r="Q210" s="223"/>
      <c r="R210" s="223"/>
      <c r="S210" s="223"/>
      <c r="T210" s="223"/>
      <c r="U210" s="223"/>
      <c r="V210" s="190" t="s">
        <v>687</v>
      </c>
      <c r="W210" s="113"/>
      <c r="X210" s="19"/>
      <c r="Y210" s="19"/>
      <c r="Z210" s="19"/>
      <c r="AA210" s="19"/>
      <c r="AB210" s="19"/>
      <c r="AC210" s="113"/>
      <c r="AD210" s="113"/>
      <c r="AE210" s="113"/>
      <c r="AF210" s="113"/>
      <c r="AG210" s="113"/>
      <c r="AH210" s="110"/>
      <c r="AI210" s="110"/>
      <c r="AJ210" s="110"/>
      <c r="AK210" s="110"/>
      <c r="AL210" s="110"/>
      <c r="AM210" s="110"/>
      <c r="AN210" s="110"/>
      <c r="AO210" s="110"/>
      <c r="AP210" s="110"/>
      <c r="AQ210" s="19"/>
      <c r="AR210" s="59"/>
      <c r="AS210" s="59"/>
      <c r="AT210" s="59"/>
      <c r="AU210" s="59"/>
      <c r="AV210" s="59"/>
      <c r="AW210" s="59"/>
      <c r="AX210" s="59"/>
      <c r="AY210" s="59"/>
      <c r="AZ210" s="59"/>
      <c r="BA210" s="59"/>
      <c r="BB210" s="225"/>
    </row>
    <row r="211" spans="1:54" x14ac:dyDescent="0.15">
      <c r="A211" s="124">
        <v>171</v>
      </c>
      <c r="B211" s="115"/>
      <c r="C211" s="221" t="s">
        <v>298</v>
      </c>
      <c r="D211" s="222"/>
      <c r="E211" s="222"/>
      <c r="F211" s="222"/>
      <c r="G211" s="222"/>
      <c r="H211" s="222"/>
      <c r="I211" s="222"/>
      <c r="J211" s="223"/>
      <c r="K211" s="223"/>
      <c r="L211" s="222"/>
      <c r="M211" s="224"/>
      <c r="N211" s="223" t="s">
        <v>470</v>
      </c>
      <c r="O211" s="223"/>
      <c r="P211" s="223"/>
      <c r="Q211" s="223"/>
      <c r="R211" s="223"/>
      <c r="S211" s="223"/>
      <c r="T211" s="223"/>
      <c r="U211" s="223"/>
      <c r="V211" s="190" t="s">
        <v>687</v>
      </c>
      <c r="W211" s="113"/>
      <c r="X211" s="19"/>
      <c r="Y211" s="19"/>
      <c r="Z211" s="19"/>
      <c r="AA211" s="19"/>
      <c r="AB211" s="19"/>
      <c r="AC211" s="113"/>
      <c r="AD211" s="113"/>
      <c r="AE211" s="113"/>
      <c r="AF211" s="113"/>
      <c r="AG211" s="113"/>
      <c r="AH211" s="110"/>
      <c r="AI211" s="110"/>
      <c r="AJ211" s="110"/>
      <c r="AK211" s="110"/>
      <c r="AL211" s="110"/>
      <c r="AM211" s="110"/>
      <c r="AN211" s="110"/>
      <c r="AO211" s="110"/>
      <c r="AP211" s="110"/>
      <c r="AQ211" s="19"/>
      <c r="AR211" s="59"/>
      <c r="AS211" s="59"/>
      <c r="AT211" s="59"/>
      <c r="AU211" s="59"/>
      <c r="AV211" s="59"/>
      <c r="AW211" s="59"/>
      <c r="AX211" s="59"/>
      <c r="AY211" s="59"/>
      <c r="AZ211" s="59"/>
      <c r="BA211" s="59"/>
      <c r="BB211" s="225"/>
    </row>
    <row r="212" spans="1:54" x14ac:dyDescent="0.15">
      <c r="A212" s="124">
        <v>172</v>
      </c>
      <c r="B212" s="115"/>
      <c r="C212" s="221" t="s">
        <v>299</v>
      </c>
      <c r="D212" s="222"/>
      <c r="E212" s="222"/>
      <c r="F212" s="222"/>
      <c r="G212" s="222"/>
      <c r="H212" s="222"/>
      <c r="I212" s="222"/>
      <c r="J212" s="223"/>
      <c r="K212" s="223"/>
      <c r="L212" s="222"/>
      <c r="M212" s="224"/>
      <c r="N212" s="223" t="s">
        <v>471</v>
      </c>
      <c r="O212" s="223"/>
      <c r="P212" s="223"/>
      <c r="Q212" s="223"/>
      <c r="R212" s="223"/>
      <c r="S212" s="223"/>
      <c r="T212" s="223"/>
      <c r="U212" s="223"/>
      <c r="V212" s="190" t="s">
        <v>641</v>
      </c>
      <c r="W212" s="113"/>
      <c r="X212" s="19"/>
      <c r="Y212" s="19"/>
      <c r="Z212" s="19"/>
      <c r="AA212" s="19"/>
      <c r="AB212" s="19"/>
      <c r="AC212" s="113"/>
      <c r="AD212" s="113"/>
      <c r="AE212" s="113"/>
      <c r="AF212" s="113"/>
      <c r="AG212" s="113"/>
      <c r="AH212" s="110"/>
      <c r="AI212" s="110"/>
      <c r="AJ212" s="110"/>
      <c r="AK212" s="110"/>
      <c r="AL212" s="110"/>
      <c r="AM212" s="110"/>
      <c r="AN212" s="110"/>
      <c r="AO212" s="110"/>
      <c r="AP212" s="110"/>
      <c r="AQ212" s="19"/>
      <c r="AR212" s="59"/>
      <c r="AS212" s="59"/>
      <c r="AT212" s="59"/>
      <c r="AU212" s="59"/>
      <c r="AV212" s="59"/>
      <c r="AW212" s="59"/>
      <c r="AX212" s="59"/>
      <c r="AY212" s="59"/>
      <c r="AZ212" s="59"/>
      <c r="BA212" s="59"/>
      <c r="BB212" s="225"/>
    </row>
    <row r="213" spans="1:54" x14ac:dyDescent="0.15">
      <c r="A213" s="124">
        <v>173</v>
      </c>
      <c r="B213" s="115"/>
      <c r="C213" s="221" t="s">
        <v>300</v>
      </c>
      <c r="D213" s="222"/>
      <c r="E213" s="222"/>
      <c r="F213" s="222"/>
      <c r="G213" s="222"/>
      <c r="H213" s="222"/>
      <c r="I213" s="222"/>
      <c r="J213" s="223"/>
      <c r="K213" s="223"/>
      <c r="L213" s="222"/>
      <c r="M213" s="224"/>
      <c r="N213" s="223" t="s">
        <v>472</v>
      </c>
      <c r="O213" s="223"/>
      <c r="P213" s="223"/>
      <c r="Q213" s="223"/>
      <c r="R213" s="223"/>
      <c r="S213" s="223"/>
      <c r="T213" s="223"/>
      <c r="U213" s="223"/>
      <c r="V213" s="190" t="s">
        <v>642</v>
      </c>
      <c r="W213" s="113"/>
      <c r="X213" s="19"/>
      <c r="Y213" s="19"/>
      <c r="Z213" s="19"/>
      <c r="AA213" s="19"/>
      <c r="AB213" s="19"/>
      <c r="AC213" s="113"/>
      <c r="AD213" s="113"/>
      <c r="AE213" s="113"/>
      <c r="AF213" s="113"/>
      <c r="AG213" s="113"/>
      <c r="AH213" s="110"/>
      <c r="AI213" s="110"/>
      <c r="AJ213" s="110"/>
      <c r="AK213" s="110"/>
      <c r="AL213" s="110"/>
      <c r="AM213" s="110"/>
      <c r="AN213" s="110"/>
      <c r="AO213" s="110"/>
      <c r="AP213" s="110"/>
      <c r="AQ213" s="19"/>
      <c r="AR213" s="59"/>
      <c r="AS213" s="59"/>
      <c r="AT213" s="59"/>
      <c r="AU213" s="59"/>
      <c r="AV213" s="59"/>
      <c r="AW213" s="59"/>
      <c r="AX213" s="59"/>
      <c r="AY213" s="59"/>
      <c r="AZ213" s="59"/>
      <c r="BA213" s="59"/>
      <c r="BB213" s="225"/>
    </row>
    <row r="214" spans="1:54" x14ac:dyDescent="0.15">
      <c r="A214" s="124">
        <v>174</v>
      </c>
      <c r="B214" s="115"/>
      <c r="C214" s="221" t="s">
        <v>301</v>
      </c>
      <c r="D214" s="222"/>
      <c r="E214" s="222"/>
      <c r="F214" s="222"/>
      <c r="G214" s="222"/>
      <c r="H214" s="222"/>
      <c r="I214" s="222"/>
      <c r="J214" s="223"/>
      <c r="K214" s="223"/>
      <c r="L214" s="223"/>
      <c r="M214" s="226"/>
      <c r="N214" s="223" t="s">
        <v>473</v>
      </c>
      <c r="O214" s="223"/>
      <c r="P214" s="223"/>
      <c r="Q214" s="223"/>
      <c r="R214" s="223"/>
      <c r="S214" s="223"/>
      <c r="T214" s="223"/>
      <c r="U214" s="223"/>
      <c r="V214" s="58" t="s">
        <v>686</v>
      </c>
      <c r="W214" s="113"/>
      <c r="X214" s="19"/>
      <c r="Y214" s="19"/>
      <c r="Z214" s="19"/>
      <c r="AA214" s="19"/>
      <c r="AB214" s="19"/>
      <c r="AC214" s="113"/>
      <c r="AD214" s="113"/>
      <c r="AE214" s="113"/>
      <c r="AF214" s="113"/>
      <c r="AG214" s="113"/>
      <c r="AH214" s="110"/>
      <c r="AI214" s="110"/>
      <c r="AJ214" s="110"/>
      <c r="AK214" s="110"/>
      <c r="AL214" s="110"/>
      <c r="AM214" s="110"/>
      <c r="AN214" s="110"/>
      <c r="AO214" s="110"/>
      <c r="AP214" s="110"/>
      <c r="AQ214" s="19"/>
      <c r="AR214" s="59"/>
      <c r="AS214" s="59"/>
      <c r="AT214" s="59"/>
      <c r="AU214" s="59"/>
      <c r="AV214" s="59"/>
      <c r="AW214" s="59"/>
      <c r="AX214" s="59"/>
      <c r="AY214" s="59"/>
      <c r="AZ214" s="59"/>
      <c r="BA214" s="59"/>
      <c r="BB214" s="225"/>
    </row>
    <row r="215" spans="1:54" x14ac:dyDescent="0.15">
      <c r="A215" s="124">
        <v>175</v>
      </c>
      <c r="B215" s="115"/>
      <c r="C215" s="221" t="s">
        <v>195</v>
      </c>
      <c r="D215" s="222"/>
      <c r="E215" s="222"/>
      <c r="F215" s="222"/>
      <c r="G215" s="222"/>
      <c r="H215" s="222"/>
      <c r="I215" s="222"/>
      <c r="J215" s="223"/>
      <c r="K215" s="223"/>
      <c r="L215" s="223"/>
      <c r="M215" s="226"/>
      <c r="N215" s="223" t="s">
        <v>474</v>
      </c>
      <c r="O215" s="223"/>
      <c r="P215" s="223"/>
      <c r="Q215" s="223"/>
      <c r="R215" s="223"/>
      <c r="S215" s="223"/>
      <c r="T215" s="223"/>
      <c r="U215" s="223"/>
      <c r="V215" s="190" t="s">
        <v>641</v>
      </c>
      <c r="W215" s="113"/>
      <c r="X215" s="19"/>
      <c r="Y215" s="19"/>
      <c r="Z215" s="19"/>
      <c r="AA215" s="19"/>
      <c r="AB215" s="19"/>
      <c r="AC215" s="113"/>
      <c r="AD215" s="113"/>
      <c r="AE215" s="113"/>
      <c r="AF215" s="113"/>
      <c r="AG215" s="113"/>
      <c r="AH215" s="110"/>
      <c r="AI215" s="110"/>
      <c r="AJ215" s="110"/>
      <c r="AK215" s="110"/>
      <c r="AL215" s="110"/>
      <c r="AM215" s="110"/>
      <c r="AN215" s="110"/>
      <c r="AO215" s="110"/>
      <c r="AP215" s="110"/>
      <c r="AQ215" s="19"/>
      <c r="AR215" s="59"/>
      <c r="AS215" s="59"/>
      <c r="AT215" s="59"/>
      <c r="AU215" s="59"/>
      <c r="AV215" s="59"/>
      <c r="AW215" s="59"/>
      <c r="AX215" s="59"/>
      <c r="AY215" s="59"/>
      <c r="AZ215" s="59"/>
      <c r="BA215" s="59"/>
      <c r="BB215" s="225"/>
    </row>
    <row r="216" spans="1:54" x14ac:dyDescent="0.15">
      <c r="A216" s="124">
        <v>176</v>
      </c>
      <c r="B216" s="115"/>
      <c r="C216" s="221" t="s">
        <v>589</v>
      </c>
      <c r="D216" s="222"/>
      <c r="E216" s="222"/>
      <c r="F216" s="222"/>
      <c r="G216" s="222"/>
      <c r="H216" s="222"/>
      <c r="I216" s="222"/>
      <c r="J216" s="223"/>
      <c r="K216" s="223"/>
      <c r="L216" s="223"/>
      <c r="M216" s="226"/>
      <c r="N216" s="223" t="s">
        <v>590</v>
      </c>
      <c r="O216" s="223"/>
      <c r="P216" s="223"/>
      <c r="Q216" s="223"/>
      <c r="R216" s="223"/>
      <c r="S216" s="223"/>
      <c r="T216" s="223"/>
      <c r="U216" s="223"/>
      <c r="V216" s="58" t="s">
        <v>686</v>
      </c>
      <c r="W216" s="19"/>
      <c r="X216" s="19"/>
      <c r="Y216" s="19"/>
      <c r="Z216" s="19"/>
      <c r="AA216" s="19"/>
      <c r="AB216" s="19"/>
      <c r="AC216" s="113"/>
      <c r="AD216" s="113"/>
      <c r="AE216" s="113"/>
      <c r="AF216" s="113"/>
      <c r="AG216" s="113"/>
      <c r="AH216" s="110"/>
      <c r="AI216" s="110"/>
      <c r="AJ216" s="110"/>
      <c r="AK216" s="110"/>
      <c r="AL216" s="110"/>
      <c r="AM216" s="110"/>
      <c r="AN216" s="110"/>
      <c r="AO216" s="110"/>
      <c r="AP216" s="110"/>
      <c r="AQ216" s="19"/>
      <c r="AR216" s="59"/>
      <c r="AS216" s="59"/>
      <c r="AT216" s="59"/>
      <c r="AU216" s="59"/>
      <c r="AV216" s="59"/>
      <c r="AW216" s="59"/>
      <c r="AX216" s="59"/>
      <c r="AY216" s="59"/>
      <c r="AZ216" s="59"/>
      <c r="BA216" s="59"/>
      <c r="BB216" s="225"/>
    </row>
    <row r="217" spans="1:54" x14ac:dyDescent="0.15">
      <c r="A217" s="124">
        <v>177</v>
      </c>
      <c r="B217" s="115"/>
      <c r="C217" s="154" t="s">
        <v>622</v>
      </c>
      <c r="D217" s="155"/>
      <c r="E217" s="155"/>
      <c r="F217" s="155"/>
      <c r="G217" s="155"/>
      <c r="H217" s="155"/>
      <c r="I217" s="155"/>
      <c r="J217" s="157"/>
      <c r="K217" s="157"/>
      <c r="L217" s="157"/>
      <c r="M217" s="184"/>
      <c r="N217" s="157" t="s">
        <v>624</v>
      </c>
      <c r="O217" s="157"/>
      <c r="P217" s="157"/>
      <c r="Q217" s="157"/>
      <c r="R217" s="157"/>
      <c r="S217" s="157"/>
      <c r="T217" s="157"/>
      <c r="U217" s="157"/>
      <c r="V217" s="190" t="s">
        <v>641</v>
      </c>
      <c r="W217" s="19"/>
      <c r="X217" s="19"/>
      <c r="Y217" s="19"/>
      <c r="Z217" s="19"/>
      <c r="AA217" s="19"/>
      <c r="AB217" s="19"/>
      <c r="AC217" s="113"/>
      <c r="AD217" s="113"/>
      <c r="AE217" s="113"/>
      <c r="AF217" s="113"/>
      <c r="AG217" s="113"/>
      <c r="AH217" s="110"/>
      <c r="AI217" s="110"/>
      <c r="AJ217" s="110"/>
      <c r="AK217" s="110"/>
      <c r="AL217" s="110"/>
      <c r="AM217" s="110"/>
      <c r="AN217" s="110"/>
      <c r="AO217" s="110"/>
      <c r="AP217" s="110"/>
      <c r="AQ217" s="19"/>
      <c r="AR217" s="20"/>
      <c r="AS217" s="20"/>
      <c r="AT217" s="20"/>
      <c r="AU217" s="20"/>
      <c r="AV217" s="20"/>
      <c r="AW217" s="20"/>
      <c r="AX217" s="20"/>
      <c r="AY217" s="20"/>
      <c r="AZ217" s="20"/>
      <c r="BA217" s="20"/>
      <c r="BB217" s="126"/>
    </row>
    <row r="218" spans="1:54" x14ac:dyDescent="0.15">
      <c r="A218" s="124">
        <v>178</v>
      </c>
      <c r="B218" s="116"/>
      <c r="C218" s="154" t="s">
        <v>700</v>
      </c>
      <c r="D218" s="155"/>
      <c r="E218" s="155"/>
      <c r="F218" s="155"/>
      <c r="G218" s="155"/>
      <c r="H218" s="155"/>
      <c r="I218" s="155"/>
      <c r="J218" s="157"/>
      <c r="K218" s="157"/>
      <c r="L218" s="157"/>
      <c r="M218" s="184"/>
      <c r="N218" s="157" t="s">
        <v>695</v>
      </c>
      <c r="O218" s="157"/>
      <c r="P218" s="157"/>
      <c r="Q218" s="157"/>
      <c r="R218" s="157"/>
      <c r="S218" s="157"/>
      <c r="T218" s="157"/>
      <c r="U218" s="157"/>
      <c r="V218" s="190" t="s">
        <v>642</v>
      </c>
      <c r="W218" s="59"/>
      <c r="X218" s="59"/>
      <c r="Y218" s="59"/>
      <c r="Z218" s="59"/>
      <c r="AA218" s="59"/>
      <c r="AB218" s="59"/>
      <c r="AC218" s="189"/>
      <c r="AD218" s="189"/>
      <c r="AE218" s="189"/>
      <c r="AF218" s="189"/>
      <c r="AG218" s="189"/>
      <c r="AH218" s="169"/>
      <c r="AI218" s="169"/>
      <c r="AJ218" s="169"/>
      <c r="AK218" s="169"/>
      <c r="AL218" s="169"/>
      <c r="AM218" s="169"/>
      <c r="AN218" s="169"/>
      <c r="AO218" s="169"/>
      <c r="AP218" s="169"/>
      <c r="AQ218" s="59"/>
      <c r="AR218" s="242"/>
      <c r="AS218" s="242"/>
      <c r="AT218" s="242"/>
      <c r="AU218" s="242"/>
      <c r="AV218" s="242"/>
      <c r="AW218" s="242"/>
      <c r="AX218" s="242"/>
      <c r="AY218" s="242"/>
      <c r="AZ218" s="242"/>
      <c r="BA218" s="242"/>
      <c r="BB218" s="261"/>
    </row>
    <row r="219" spans="1:54" x14ac:dyDescent="0.15">
      <c r="A219" s="124">
        <v>179</v>
      </c>
      <c r="B219" s="116"/>
      <c r="C219" s="154" t="s">
        <v>694</v>
      </c>
      <c r="D219" s="155"/>
      <c r="E219" s="155"/>
      <c r="F219" s="155"/>
      <c r="G219" s="155"/>
      <c r="H219" s="155"/>
      <c r="I219" s="155"/>
      <c r="J219" s="157"/>
      <c r="K219" s="157"/>
      <c r="L219" s="157"/>
      <c r="M219" s="184"/>
      <c r="N219" s="157" t="s">
        <v>696</v>
      </c>
      <c r="O219" s="157"/>
      <c r="P219" s="157"/>
      <c r="Q219" s="157"/>
      <c r="R219" s="157"/>
      <c r="S219" s="157"/>
      <c r="T219" s="157"/>
      <c r="U219" s="157"/>
      <c r="V219" s="190" t="s">
        <v>642</v>
      </c>
      <c r="W219" s="59"/>
      <c r="X219" s="59"/>
      <c r="Y219" s="59"/>
      <c r="Z219" s="59"/>
      <c r="AA219" s="59"/>
      <c r="AB219" s="59"/>
      <c r="AC219" s="189"/>
      <c r="AD219" s="189"/>
      <c r="AE219" s="189"/>
      <c r="AF219" s="189"/>
      <c r="AG219" s="189"/>
      <c r="AH219" s="169"/>
      <c r="AI219" s="169"/>
      <c r="AJ219" s="169"/>
      <c r="AK219" s="169"/>
      <c r="AL219" s="169"/>
      <c r="AM219" s="169"/>
      <c r="AN219" s="169"/>
      <c r="AO219" s="169"/>
      <c r="AP219" s="169"/>
      <c r="AQ219" s="59"/>
      <c r="AR219" s="242"/>
      <c r="AS219" s="242"/>
      <c r="AT219" s="242"/>
      <c r="AU219" s="242"/>
      <c r="AV219" s="242"/>
      <c r="AW219" s="242"/>
      <c r="AX219" s="242"/>
      <c r="AY219" s="242"/>
      <c r="AZ219" s="242"/>
      <c r="BA219" s="242"/>
      <c r="BB219" s="261"/>
    </row>
    <row r="220" spans="1:54" x14ac:dyDescent="0.15">
      <c r="A220" s="124">
        <v>180</v>
      </c>
      <c r="B220" s="116"/>
      <c r="C220" s="154" t="s">
        <v>690</v>
      </c>
      <c r="D220" s="155"/>
      <c r="E220" s="155"/>
      <c r="F220" s="155"/>
      <c r="G220" s="155"/>
      <c r="H220" s="155"/>
      <c r="I220" s="155"/>
      <c r="J220" s="157"/>
      <c r="K220" s="157"/>
      <c r="L220" s="157"/>
      <c r="M220" s="184"/>
      <c r="N220" s="157" t="s">
        <v>692</v>
      </c>
      <c r="O220" s="157"/>
      <c r="P220" s="157"/>
      <c r="Q220" s="157"/>
      <c r="R220" s="157"/>
      <c r="S220" s="157"/>
      <c r="T220" s="157"/>
      <c r="U220" s="157"/>
      <c r="V220" s="190" t="s">
        <v>642</v>
      </c>
      <c r="W220" s="59"/>
      <c r="X220" s="59"/>
      <c r="Y220" s="59"/>
      <c r="Z220" s="59"/>
      <c r="AA220" s="59"/>
      <c r="AB220" s="59"/>
      <c r="AC220" s="189"/>
      <c r="AD220" s="189"/>
      <c r="AE220" s="189"/>
      <c r="AF220" s="189"/>
      <c r="AG220" s="189"/>
      <c r="AH220" s="169"/>
      <c r="AI220" s="169"/>
      <c r="AJ220" s="169"/>
      <c r="AK220" s="169"/>
      <c r="AL220" s="169"/>
      <c r="AM220" s="169"/>
      <c r="AN220" s="169"/>
      <c r="AO220" s="169"/>
      <c r="AP220" s="169"/>
      <c r="AQ220" s="59"/>
      <c r="AR220" s="242"/>
      <c r="AS220" s="242"/>
      <c r="AT220" s="242"/>
      <c r="AU220" s="242"/>
      <c r="AV220" s="242"/>
      <c r="AW220" s="242"/>
      <c r="AX220" s="242"/>
      <c r="AY220" s="242"/>
      <c r="AZ220" s="242"/>
      <c r="BA220" s="242"/>
      <c r="BB220" s="261"/>
    </row>
    <row r="221" spans="1:54" x14ac:dyDescent="0.15">
      <c r="A221" s="124">
        <v>181</v>
      </c>
      <c r="B221" s="116"/>
      <c r="C221" s="154" t="s">
        <v>691</v>
      </c>
      <c r="D221" s="155"/>
      <c r="E221" s="155"/>
      <c r="F221" s="155"/>
      <c r="G221" s="155"/>
      <c r="H221" s="155"/>
      <c r="I221" s="155"/>
      <c r="J221" s="157"/>
      <c r="K221" s="157"/>
      <c r="L221" s="157"/>
      <c r="M221" s="184"/>
      <c r="N221" s="157" t="s">
        <v>693</v>
      </c>
      <c r="O221" s="157"/>
      <c r="P221" s="157"/>
      <c r="Q221" s="157"/>
      <c r="R221" s="157"/>
      <c r="S221" s="157"/>
      <c r="T221" s="157"/>
      <c r="U221" s="157"/>
      <c r="V221" s="190" t="s">
        <v>642</v>
      </c>
      <c r="W221" s="59"/>
      <c r="X221" s="59"/>
      <c r="Y221" s="59"/>
      <c r="Z221" s="59"/>
      <c r="AA221" s="59"/>
      <c r="AB221" s="59"/>
      <c r="AC221" s="189"/>
      <c r="AD221" s="189"/>
      <c r="AE221" s="189"/>
      <c r="AF221" s="189"/>
      <c r="AG221" s="189"/>
      <c r="AH221" s="169"/>
      <c r="AI221" s="169"/>
      <c r="AJ221" s="169"/>
      <c r="AK221" s="169"/>
      <c r="AL221" s="169"/>
      <c r="AM221" s="169"/>
      <c r="AN221" s="169"/>
      <c r="AO221" s="169"/>
      <c r="AP221" s="169"/>
      <c r="AQ221" s="59"/>
      <c r="AR221" s="242"/>
      <c r="AS221" s="242"/>
      <c r="AT221" s="242"/>
      <c r="AU221" s="242"/>
      <c r="AV221" s="242"/>
      <c r="AW221" s="242"/>
      <c r="AX221" s="242"/>
      <c r="AY221" s="242"/>
      <c r="AZ221" s="242"/>
      <c r="BA221" s="242"/>
      <c r="BB221" s="261"/>
    </row>
    <row r="222" spans="1:54" x14ac:dyDescent="0.15">
      <c r="A222" s="124">
        <v>182</v>
      </c>
      <c r="B222" s="116"/>
      <c r="C222" s="221" t="s">
        <v>729</v>
      </c>
      <c r="D222" s="222"/>
      <c r="E222" s="222"/>
      <c r="F222" s="222"/>
      <c r="G222" s="222"/>
      <c r="H222" s="222"/>
      <c r="I222" s="222"/>
      <c r="J222" s="223"/>
      <c r="K222" s="223"/>
      <c r="L222" s="223"/>
      <c r="M222" s="226"/>
      <c r="N222" s="223" t="s">
        <v>733</v>
      </c>
      <c r="O222" s="223"/>
      <c r="P222" s="223"/>
      <c r="Q222" s="223"/>
      <c r="R222" s="223"/>
      <c r="S222" s="223"/>
      <c r="T222" s="223"/>
      <c r="U222" s="223"/>
      <c r="V222" s="58" t="s">
        <v>737</v>
      </c>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225"/>
    </row>
    <row r="223" spans="1:54" x14ac:dyDescent="0.15">
      <c r="A223" s="124">
        <v>183</v>
      </c>
      <c r="B223" s="116"/>
      <c r="C223" s="221" t="s">
        <v>730</v>
      </c>
      <c r="D223" s="222"/>
      <c r="E223" s="222"/>
      <c r="F223" s="222"/>
      <c r="G223" s="222"/>
      <c r="H223" s="222"/>
      <c r="I223" s="222"/>
      <c r="J223" s="223"/>
      <c r="K223" s="223"/>
      <c r="L223" s="223"/>
      <c r="M223" s="226"/>
      <c r="N223" s="223" t="s">
        <v>734</v>
      </c>
      <c r="O223" s="223"/>
      <c r="P223" s="223"/>
      <c r="Q223" s="223"/>
      <c r="R223" s="223"/>
      <c r="S223" s="223"/>
      <c r="T223" s="223"/>
      <c r="U223" s="223"/>
      <c r="V223" s="58" t="s">
        <v>737</v>
      </c>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225"/>
    </row>
    <row r="224" spans="1:54" x14ac:dyDescent="0.15">
      <c r="A224" s="124">
        <v>184</v>
      </c>
      <c r="B224" s="116"/>
      <c r="C224" s="221" t="s">
        <v>731</v>
      </c>
      <c r="D224" s="222"/>
      <c r="E224" s="222"/>
      <c r="F224" s="222"/>
      <c r="G224" s="222"/>
      <c r="H224" s="222"/>
      <c r="I224" s="222"/>
      <c r="J224" s="223"/>
      <c r="K224" s="223"/>
      <c r="L224" s="223"/>
      <c r="M224" s="226"/>
      <c r="N224" s="223" t="s">
        <v>735</v>
      </c>
      <c r="O224" s="223"/>
      <c r="P224" s="223"/>
      <c r="Q224" s="223"/>
      <c r="R224" s="223"/>
      <c r="S224" s="223"/>
      <c r="T224" s="223"/>
      <c r="U224" s="223"/>
      <c r="V224" s="58" t="s">
        <v>737</v>
      </c>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225"/>
    </row>
    <row r="225" spans="1:54" x14ac:dyDescent="0.15">
      <c r="A225" s="124">
        <v>185</v>
      </c>
      <c r="B225" s="116"/>
      <c r="C225" s="221" t="s">
        <v>732</v>
      </c>
      <c r="D225" s="222"/>
      <c r="E225" s="222"/>
      <c r="F225" s="222"/>
      <c r="G225" s="222"/>
      <c r="H225" s="222"/>
      <c r="I225" s="222"/>
      <c r="J225" s="223"/>
      <c r="K225" s="223"/>
      <c r="L225" s="223"/>
      <c r="M225" s="226"/>
      <c r="N225" s="223" t="s">
        <v>736</v>
      </c>
      <c r="O225" s="223"/>
      <c r="P225" s="223"/>
      <c r="Q225" s="223"/>
      <c r="R225" s="223"/>
      <c r="S225" s="223"/>
      <c r="T225" s="223"/>
      <c r="U225" s="223"/>
      <c r="V225" s="58" t="s">
        <v>737</v>
      </c>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225"/>
    </row>
    <row r="226" spans="1:54" ht="14.25" thickBot="1" x14ac:dyDescent="0.2">
      <c r="A226" s="127">
        <v>186</v>
      </c>
      <c r="B226" s="128"/>
      <c r="C226" s="322" t="s">
        <v>753</v>
      </c>
      <c r="D226" s="323"/>
      <c r="E226" s="323"/>
      <c r="F226" s="323"/>
      <c r="G226" s="323"/>
      <c r="H226" s="323"/>
      <c r="I226" s="323"/>
      <c r="J226" s="324"/>
      <c r="K226" s="324"/>
      <c r="L226" s="324"/>
      <c r="M226" s="325"/>
      <c r="N226" s="324" t="s">
        <v>754</v>
      </c>
      <c r="O226" s="324"/>
      <c r="P226" s="324"/>
      <c r="Q226" s="324"/>
      <c r="R226" s="324"/>
      <c r="S226" s="324"/>
      <c r="T226" s="324"/>
      <c r="U226" s="324"/>
      <c r="V226" s="326" t="s">
        <v>737</v>
      </c>
      <c r="W226" s="327"/>
      <c r="X226" s="327"/>
      <c r="Y226" s="327"/>
      <c r="Z226" s="327"/>
      <c r="AA226" s="327"/>
      <c r="AB226" s="327"/>
      <c r="AC226" s="327"/>
      <c r="AD226" s="327"/>
      <c r="AE226" s="327"/>
      <c r="AF226" s="327"/>
      <c r="AG226" s="327"/>
      <c r="AH226" s="327"/>
      <c r="AI226" s="327"/>
      <c r="AJ226" s="327"/>
      <c r="AK226" s="327"/>
      <c r="AL226" s="327"/>
      <c r="AM226" s="327"/>
      <c r="AN226" s="327"/>
      <c r="AO226" s="327"/>
      <c r="AP226" s="327"/>
      <c r="AQ226" s="327"/>
      <c r="AR226" s="327"/>
      <c r="AS226" s="327"/>
      <c r="AT226" s="327"/>
      <c r="AU226" s="327"/>
      <c r="AV226" s="327"/>
      <c r="AW226" s="327"/>
      <c r="AX226" s="327"/>
      <c r="AY226" s="327"/>
      <c r="AZ226" s="327"/>
      <c r="BA226" s="327"/>
      <c r="BB226" s="328"/>
    </row>
    <row r="227" spans="1:54" x14ac:dyDescent="0.15">
      <c r="A227" s="265"/>
      <c r="B227" s="34"/>
      <c r="AR227" s="235"/>
      <c r="AS227" s="235"/>
      <c r="AT227" s="235"/>
      <c r="AU227" s="235"/>
      <c r="AV227" s="235"/>
      <c r="AW227" s="235"/>
      <c r="AX227" s="235"/>
      <c r="AY227" s="235"/>
      <c r="AZ227" s="235"/>
      <c r="BA227" s="235"/>
      <c r="BB227" s="264"/>
    </row>
    <row r="228" spans="1:54" ht="13.5" customHeight="1" x14ac:dyDescent="0.15">
      <c r="A228" s="49" t="s">
        <v>76</v>
      </c>
      <c r="B228" s="50"/>
      <c r="C228" s="50"/>
      <c r="D228" s="50"/>
      <c r="E228" s="50"/>
      <c r="F228" s="51"/>
      <c r="G228" s="306">
        <v>1</v>
      </c>
      <c r="H228" s="306"/>
      <c r="I228" s="306"/>
      <c r="J228" s="306"/>
      <c r="K228" s="161"/>
      <c r="L228" s="161"/>
      <c r="M228" s="161"/>
      <c r="N228" s="161"/>
      <c r="O228" s="161"/>
      <c r="P228" s="306"/>
      <c r="Q228" s="306"/>
      <c r="R228" s="306"/>
      <c r="S228" s="306"/>
      <c r="T228" s="306"/>
      <c r="U228" s="306"/>
      <c r="V228" s="306"/>
      <c r="W228" s="306"/>
      <c r="X228" s="161"/>
      <c r="Y228" s="161"/>
      <c r="Z228" s="161"/>
      <c r="AA228" s="161"/>
      <c r="AB228" s="161"/>
      <c r="AC228" s="163"/>
      <c r="AD228" s="163"/>
      <c r="AE228" s="163"/>
      <c r="AF228" s="163"/>
      <c r="AG228" s="163"/>
      <c r="AH228" s="163"/>
      <c r="AI228" s="163"/>
      <c r="AJ228" s="163"/>
      <c r="AK228" s="163"/>
      <c r="AL228" s="163"/>
      <c r="AM228" s="163"/>
      <c r="AN228" s="163"/>
      <c r="AO228" s="163"/>
      <c r="AP228" s="163"/>
      <c r="AQ228" s="163"/>
      <c r="AR228" s="163"/>
      <c r="AS228" s="163"/>
      <c r="AT228" s="163"/>
      <c r="AU228" s="163"/>
      <c r="AV228" s="163"/>
      <c r="AW228" s="163"/>
      <c r="AX228" s="163"/>
      <c r="AY228" s="163"/>
      <c r="AZ228" s="163"/>
      <c r="BA228" s="163"/>
      <c r="BB228" s="164"/>
    </row>
    <row r="229" spans="1:54" ht="13.5" customHeight="1" x14ac:dyDescent="0.15">
      <c r="A229" s="49" t="s">
        <v>77</v>
      </c>
      <c r="B229" s="50"/>
      <c r="C229" s="50"/>
      <c r="D229" s="50"/>
      <c r="E229" s="50"/>
      <c r="F229" s="51"/>
      <c r="G229" s="228"/>
      <c r="H229" s="228"/>
      <c r="I229" s="228"/>
      <c r="J229" s="228"/>
      <c r="K229" s="104"/>
      <c r="L229" s="104"/>
      <c r="M229" s="104"/>
      <c r="N229" s="104"/>
      <c r="O229" s="104"/>
      <c r="P229" s="228"/>
      <c r="Q229" s="228"/>
      <c r="R229" s="228"/>
      <c r="S229" s="228"/>
      <c r="T229" s="228"/>
      <c r="U229" s="228"/>
      <c r="V229" s="228"/>
      <c r="W229" s="228"/>
      <c r="X229" s="104"/>
      <c r="Y229" s="104"/>
      <c r="Z229" s="104"/>
      <c r="AA229" s="104"/>
      <c r="AB229" s="104"/>
      <c r="AC229" s="67"/>
      <c r="AD229" s="67"/>
      <c r="AE229" s="67"/>
      <c r="AF229" s="67"/>
      <c r="AG229" s="67"/>
      <c r="AH229" s="67"/>
      <c r="AI229" s="67"/>
      <c r="AJ229" s="67"/>
      <c r="AK229" s="67"/>
      <c r="AL229" s="67"/>
      <c r="AM229" s="67"/>
      <c r="AN229" s="67"/>
      <c r="AO229" s="67"/>
      <c r="AP229" s="67"/>
      <c r="AQ229" s="67"/>
      <c r="AR229" s="67"/>
      <c r="AS229" s="67"/>
      <c r="AT229" s="67"/>
      <c r="AU229" s="67"/>
      <c r="AV229" s="67"/>
      <c r="AW229" s="67"/>
      <c r="AX229" s="67"/>
      <c r="AY229" s="67"/>
      <c r="AZ229" s="67"/>
      <c r="BA229" s="67"/>
      <c r="BB229" s="119"/>
    </row>
    <row r="230" spans="1:54" ht="13.5" customHeight="1" x14ac:dyDescent="0.15">
      <c r="A230" s="49" t="s">
        <v>78</v>
      </c>
      <c r="B230" s="50"/>
      <c r="C230" s="50"/>
      <c r="D230" s="50"/>
      <c r="E230" s="50"/>
      <c r="F230" s="51"/>
      <c r="G230" s="228"/>
      <c r="H230" s="228"/>
      <c r="I230" s="228"/>
      <c r="J230" s="228"/>
      <c r="K230" s="104"/>
      <c r="L230" s="104"/>
      <c r="M230" s="104"/>
      <c r="N230" s="104"/>
      <c r="O230" s="104"/>
      <c r="P230" s="228"/>
      <c r="Q230" s="228"/>
      <c r="R230" s="228"/>
      <c r="S230" s="228"/>
      <c r="T230" s="228"/>
      <c r="U230" s="228"/>
      <c r="V230" s="228"/>
      <c r="W230" s="228"/>
      <c r="X230" s="104"/>
      <c r="Y230" s="104"/>
      <c r="Z230" s="104"/>
      <c r="AA230" s="104"/>
      <c r="AB230" s="104"/>
      <c r="AC230" s="67"/>
      <c r="AD230" s="67"/>
      <c r="AE230" s="67"/>
      <c r="AF230" s="67"/>
      <c r="AG230" s="67"/>
      <c r="AH230" s="67"/>
      <c r="AI230" s="67"/>
      <c r="AJ230" s="67"/>
      <c r="AK230" s="67"/>
      <c r="AL230" s="67"/>
      <c r="AM230" s="67"/>
      <c r="AN230" s="67"/>
      <c r="AO230" s="67"/>
      <c r="AP230" s="67"/>
      <c r="AQ230" s="67"/>
      <c r="AR230" s="67"/>
      <c r="AS230" s="67"/>
      <c r="AT230" s="67"/>
      <c r="AU230" s="67"/>
      <c r="AV230" s="67"/>
      <c r="AW230" s="67"/>
      <c r="AX230" s="67"/>
      <c r="AY230" s="67"/>
      <c r="AZ230" s="67"/>
      <c r="BA230" s="67"/>
      <c r="BB230" s="119"/>
    </row>
    <row r="231" spans="1:54" ht="13.5" customHeight="1" x14ac:dyDescent="0.15">
      <c r="A231" s="49" t="s">
        <v>79</v>
      </c>
      <c r="B231" s="50"/>
      <c r="C231" s="50"/>
      <c r="D231" s="50"/>
      <c r="E231" s="50"/>
      <c r="F231" s="51"/>
      <c r="G231" s="228"/>
      <c r="H231" s="228"/>
      <c r="I231" s="228"/>
      <c r="J231" s="228"/>
      <c r="K231" s="104"/>
      <c r="L231" s="104"/>
      <c r="M231" s="104"/>
      <c r="N231" s="104"/>
      <c r="O231" s="104"/>
      <c r="P231" s="228"/>
      <c r="Q231" s="228"/>
      <c r="R231" s="228"/>
      <c r="S231" s="228"/>
      <c r="T231" s="228"/>
      <c r="U231" s="228"/>
      <c r="V231" s="228"/>
      <c r="W231" s="228"/>
      <c r="X231" s="104"/>
      <c r="Y231" s="104"/>
      <c r="Z231" s="104"/>
      <c r="AA231" s="104"/>
      <c r="AB231" s="104"/>
      <c r="AC231" s="67"/>
      <c r="AD231" s="67"/>
      <c r="AE231" s="67"/>
      <c r="AF231" s="67"/>
      <c r="AG231" s="67"/>
      <c r="AH231" s="67"/>
      <c r="AI231" s="67"/>
      <c r="AJ231" s="67"/>
      <c r="AK231" s="67"/>
      <c r="AL231" s="67"/>
      <c r="AM231" s="67"/>
      <c r="AN231" s="67"/>
      <c r="AO231" s="67"/>
      <c r="AP231" s="67"/>
      <c r="AQ231" s="67"/>
      <c r="AR231" s="67"/>
      <c r="AS231" s="67"/>
      <c r="AT231" s="67"/>
      <c r="AU231" s="67"/>
      <c r="AV231" s="67"/>
      <c r="AW231" s="67"/>
      <c r="AX231" s="67"/>
      <c r="AY231" s="67"/>
      <c r="AZ231" s="67"/>
      <c r="BA231" s="67"/>
      <c r="BB231" s="119"/>
    </row>
    <row r="232" spans="1:54" ht="13.5" customHeight="1" x14ac:dyDescent="0.15">
      <c r="A232" s="120" t="s">
        <v>58</v>
      </c>
      <c r="B232" s="329"/>
      <c r="C232" s="117" t="s">
        <v>75</v>
      </c>
      <c r="D232" s="107"/>
      <c r="E232" s="107"/>
      <c r="F232" s="107"/>
      <c r="G232" s="107"/>
      <c r="H232" s="107"/>
      <c r="I232" s="107"/>
      <c r="J232" s="107"/>
      <c r="K232" s="107"/>
      <c r="L232" s="107"/>
      <c r="M232" s="107"/>
      <c r="N232" s="107"/>
      <c r="O232" s="107"/>
      <c r="P232" s="107"/>
      <c r="Q232" s="107"/>
      <c r="R232" s="107"/>
      <c r="S232" s="118"/>
      <c r="T232" s="107"/>
      <c r="U232" s="107"/>
      <c r="V232" s="158" t="s">
        <v>118</v>
      </c>
      <c r="W232" s="107"/>
      <c r="X232" s="107"/>
      <c r="Y232" s="107"/>
      <c r="Z232" s="107"/>
      <c r="AA232" s="107"/>
      <c r="AB232" s="107"/>
      <c r="AC232" s="107"/>
      <c r="AD232" s="107"/>
      <c r="AE232" s="107"/>
      <c r="AF232" s="107"/>
      <c r="AG232" s="107"/>
      <c r="AH232" s="107"/>
      <c r="AI232" s="107"/>
      <c r="AJ232" s="107"/>
      <c r="AK232" s="107"/>
      <c r="AL232" s="101"/>
      <c r="AM232" s="101"/>
      <c r="AN232" s="101"/>
      <c r="AO232" s="101"/>
      <c r="AP232" s="101"/>
      <c r="AQ232" s="101"/>
      <c r="AR232" s="101"/>
      <c r="AS232" s="101"/>
      <c r="AT232" s="101"/>
      <c r="AU232" s="101"/>
      <c r="AV232" s="101"/>
      <c r="AW232" s="101"/>
      <c r="AX232" s="101"/>
      <c r="AY232" s="101"/>
      <c r="AZ232" s="101"/>
      <c r="BA232" s="101"/>
      <c r="BB232" s="121"/>
    </row>
    <row r="233" spans="1:54" ht="14.25" customHeight="1" x14ac:dyDescent="0.15">
      <c r="A233" s="172">
        <v>187</v>
      </c>
      <c r="B233" s="283"/>
      <c r="C233" s="174" t="s">
        <v>756</v>
      </c>
      <c r="D233" s="175"/>
      <c r="E233" s="175"/>
      <c r="F233" s="175"/>
      <c r="G233" s="175"/>
      <c r="H233" s="175"/>
      <c r="I233" s="175"/>
      <c r="J233" s="176"/>
      <c r="K233" s="176"/>
      <c r="L233" s="175"/>
      <c r="M233" s="183"/>
      <c r="N233" s="176" t="s">
        <v>758</v>
      </c>
      <c r="O233" s="176"/>
      <c r="P233" s="176"/>
      <c r="Q233" s="176"/>
      <c r="R233" s="176"/>
      <c r="S233" s="176"/>
      <c r="T233" s="176"/>
      <c r="U233" s="176"/>
      <c r="V233" s="194" t="s">
        <v>760</v>
      </c>
      <c r="W233" s="192"/>
      <c r="X233" s="177"/>
      <c r="Y233" s="177"/>
      <c r="Z233" s="177"/>
      <c r="AA233" s="177"/>
      <c r="AB233" s="177"/>
      <c r="AC233" s="177"/>
      <c r="AD233" s="177"/>
      <c r="AE233" s="177"/>
      <c r="AF233" s="177"/>
      <c r="AG233" s="177"/>
      <c r="AH233" s="177"/>
      <c r="AI233" s="177"/>
      <c r="AJ233" s="177"/>
      <c r="AK233" s="177"/>
      <c r="AL233" s="330"/>
      <c r="AM233" s="330"/>
      <c r="AN233" s="330"/>
      <c r="AO233" s="330"/>
      <c r="AP233" s="330"/>
      <c r="AQ233" s="330"/>
      <c r="AR233" s="179"/>
      <c r="AS233" s="179"/>
      <c r="AT233" s="179"/>
      <c r="AU233" s="179"/>
      <c r="AV233" s="179"/>
      <c r="AW233" s="179"/>
      <c r="AX233" s="179"/>
      <c r="AY233" s="179"/>
      <c r="AZ233" s="179"/>
      <c r="BA233" s="179"/>
      <c r="BB233" s="180"/>
    </row>
    <row r="234" spans="1:54" ht="13.5" customHeight="1" x14ac:dyDescent="0.15">
      <c r="A234" s="124">
        <v>188</v>
      </c>
      <c r="B234" s="116"/>
      <c r="C234" s="154" t="s">
        <v>757</v>
      </c>
      <c r="D234" s="155"/>
      <c r="E234" s="155"/>
      <c r="F234" s="155"/>
      <c r="G234" s="155"/>
      <c r="H234" s="155"/>
      <c r="I234" s="155"/>
      <c r="J234" s="157"/>
      <c r="K234" s="157"/>
      <c r="L234" s="155"/>
      <c r="M234" s="182"/>
      <c r="N234" s="157" t="s">
        <v>759</v>
      </c>
      <c r="O234" s="157"/>
      <c r="P234" s="157"/>
      <c r="Q234" s="157"/>
      <c r="R234" s="157"/>
      <c r="S234" s="157"/>
      <c r="T234" s="157"/>
      <c r="U234" s="157"/>
      <c r="V234" s="190" t="s">
        <v>760</v>
      </c>
      <c r="W234" s="189"/>
      <c r="X234" s="59"/>
      <c r="Y234" s="59"/>
      <c r="Z234" s="59"/>
      <c r="AA234" s="59"/>
      <c r="AB234" s="59"/>
      <c r="AC234" s="59"/>
      <c r="AD234" s="59"/>
      <c r="AE234" s="59"/>
      <c r="AF234" s="59"/>
      <c r="AG234" s="59"/>
      <c r="AH234" s="59"/>
      <c r="AI234" s="59"/>
      <c r="AJ234" s="59"/>
      <c r="AK234" s="59"/>
      <c r="AL234" s="169"/>
      <c r="AM234" s="169"/>
      <c r="AN234" s="169"/>
      <c r="AO234" s="169"/>
      <c r="AP234" s="169"/>
      <c r="AQ234" s="169"/>
      <c r="AR234" s="260"/>
      <c r="AS234" s="260"/>
      <c r="AT234" s="260"/>
      <c r="AU234" s="260"/>
      <c r="AV234" s="260"/>
      <c r="AW234" s="260"/>
      <c r="AX234" s="260"/>
      <c r="AY234" s="260"/>
      <c r="AZ234" s="260"/>
      <c r="BA234" s="260"/>
      <c r="BB234" s="125"/>
    </row>
    <row r="235" spans="1:54" ht="13.5" customHeight="1" x14ac:dyDescent="0.15">
      <c r="A235" s="124">
        <v>189</v>
      </c>
      <c r="B235" s="115"/>
      <c r="C235" s="154" t="s">
        <v>909</v>
      </c>
      <c r="D235" s="155"/>
      <c r="E235" s="155"/>
      <c r="F235" s="155"/>
      <c r="G235" s="155"/>
      <c r="H235" s="155"/>
      <c r="I235" s="155"/>
      <c r="J235" s="157"/>
      <c r="K235" s="157"/>
      <c r="L235" s="155"/>
      <c r="M235" s="182"/>
      <c r="N235" s="157" t="s">
        <v>910</v>
      </c>
      <c r="O235" s="157"/>
      <c r="P235" s="157"/>
      <c r="Q235" s="157"/>
      <c r="R235" s="157"/>
      <c r="S235" s="157"/>
      <c r="T235" s="157"/>
      <c r="U235" s="157"/>
      <c r="V235" s="190" t="s">
        <v>755</v>
      </c>
      <c r="W235" s="189"/>
      <c r="X235" s="59"/>
      <c r="Y235" s="59"/>
      <c r="Z235" s="59"/>
      <c r="AA235" s="59"/>
      <c r="AB235" s="59"/>
      <c r="AC235" s="59"/>
      <c r="AD235" s="59"/>
      <c r="AE235" s="59"/>
      <c r="AF235" s="59"/>
      <c r="AG235" s="59"/>
      <c r="AH235" s="59"/>
      <c r="AI235" s="59"/>
      <c r="AJ235" s="59"/>
      <c r="AK235" s="59"/>
      <c r="AL235" s="19"/>
      <c r="AM235" s="19"/>
      <c r="AN235" s="19"/>
      <c r="AO235" s="110"/>
      <c r="AP235" s="110"/>
      <c r="AQ235" s="110"/>
      <c r="AR235" s="111"/>
      <c r="AS235" s="111"/>
      <c r="AT235" s="111"/>
      <c r="AU235" s="111"/>
      <c r="AV235" s="111"/>
      <c r="AW235" s="111"/>
      <c r="AX235" s="111"/>
      <c r="AY235" s="111"/>
      <c r="AZ235" s="111"/>
      <c r="BA235" s="111"/>
      <c r="BB235" s="125"/>
    </row>
    <row r="236" spans="1:54" ht="13.5" customHeight="1" x14ac:dyDescent="0.15">
      <c r="A236" s="124">
        <v>190</v>
      </c>
      <c r="B236" s="115"/>
      <c r="C236" s="154" t="s">
        <v>911</v>
      </c>
      <c r="D236" s="155"/>
      <c r="E236" s="155"/>
      <c r="F236" s="155"/>
      <c r="G236" s="155"/>
      <c r="H236" s="155"/>
      <c r="I236" s="155"/>
      <c r="J236" s="157"/>
      <c r="K236" s="157"/>
      <c r="L236" s="155"/>
      <c r="M236" s="182"/>
      <c r="N236" s="157" t="s">
        <v>912</v>
      </c>
      <c r="O236" s="157"/>
      <c r="P236" s="157"/>
      <c r="Q236" s="157"/>
      <c r="R236" s="157"/>
      <c r="S236" s="157"/>
      <c r="T236" s="157"/>
      <c r="U236" s="157"/>
      <c r="V236" s="190" t="s">
        <v>755</v>
      </c>
      <c r="W236" s="189"/>
      <c r="X236" s="59"/>
      <c r="Y236" s="59"/>
      <c r="Z236" s="59"/>
      <c r="AA236" s="59"/>
      <c r="AB236" s="59"/>
      <c r="AC236" s="59"/>
      <c r="AD236" s="59"/>
      <c r="AE236" s="59"/>
      <c r="AF236" s="59"/>
      <c r="AG236" s="59"/>
      <c r="AH236" s="59"/>
      <c r="AI236" s="59"/>
      <c r="AJ236" s="59"/>
      <c r="AK236" s="59"/>
      <c r="AL236" s="19"/>
      <c r="AM236" s="19"/>
      <c r="AN236" s="19"/>
      <c r="AO236" s="110"/>
      <c r="AP236" s="110"/>
      <c r="AQ236" s="110"/>
      <c r="AR236" s="111"/>
      <c r="AS236" s="111"/>
      <c r="AT236" s="111"/>
      <c r="AU236" s="111"/>
      <c r="AV236" s="111"/>
      <c r="AW236" s="111"/>
      <c r="AX236" s="111"/>
      <c r="AY236" s="111"/>
      <c r="AZ236" s="111"/>
      <c r="BA236" s="111"/>
      <c r="BB236" s="125"/>
    </row>
    <row r="237" spans="1:54" ht="13.5" customHeight="1" x14ac:dyDescent="0.15">
      <c r="A237" s="124">
        <v>191</v>
      </c>
      <c r="B237" s="115"/>
      <c r="C237" s="154" t="s">
        <v>913</v>
      </c>
      <c r="D237" s="155"/>
      <c r="E237" s="155"/>
      <c r="F237" s="155"/>
      <c r="G237" s="155"/>
      <c r="H237" s="155"/>
      <c r="I237" s="155"/>
      <c r="J237" s="157"/>
      <c r="K237" s="157"/>
      <c r="L237" s="155"/>
      <c r="M237" s="182"/>
      <c r="N237" s="157" t="s">
        <v>914</v>
      </c>
      <c r="O237" s="157"/>
      <c r="P237" s="157"/>
      <c r="Q237" s="157"/>
      <c r="R237" s="157"/>
      <c r="S237" s="157"/>
      <c r="T237" s="157"/>
      <c r="U237" s="157"/>
      <c r="V237" s="190" t="s">
        <v>755</v>
      </c>
      <c r="W237" s="189"/>
      <c r="X237" s="59"/>
      <c r="Y237" s="59"/>
      <c r="Z237" s="59"/>
      <c r="AA237" s="59"/>
      <c r="AB237" s="112"/>
      <c r="AC237" s="189"/>
      <c r="AD237" s="189"/>
      <c r="AE237" s="113"/>
      <c r="AF237" s="113"/>
      <c r="AG237" s="113"/>
      <c r="AH237" s="110"/>
      <c r="AI237" s="110"/>
      <c r="AJ237" s="110"/>
      <c r="AK237" s="110"/>
      <c r="AL237" s="110"/>
      <c r="AM237" s="110"/>
      <c r="AN237" s="110"/>
      <c r="AO237" s="110"/>
      <c r="AP237" s="110"/>
      <c r="AQ237" s="110"/>
      <c r="AR237" s="111"/>
      <c r="AS237" s="111"/>
      <c r="AT237" s="111"/>
      <c r="AU237" s="111"/>
      <c r="AV237" s="111"/>
      <c r="AW237" s="111"/>
      <c r="AX237" s="111"/>
      <c r="AY237" s="111"/>
      <c r="AZ237" s="111"/>
      <c r="BA237" s="111"/>
      <c r="BB237" s="125"/>
    </row>
    <row r="238" spans="1:54" ht="13.5" customHeight="1" x14ac:dyDescent="0.15">
      <c r="A238" s="124">
        <v>192</v>
      </c>
      <c r="B238" s="115"/>
      <c r="C238" s="221" t="s">
        <v>915</v>
      </c>
      <c r="D238" s="222"/>
      <c r="E238" s="222"/>
      <c r="F238" s="222"/>
      <c r="G238" s="222"/>
      <c r="H238" s="222"/>
      <c r="I238" s="222"/>
      <c r="J238" s="223"/>
      <c r="K238" s="223"/>
      <c r="L238" s="222"/>
      <c r="M238" s="224"/>
      <c r="N238" s="223" t="s">
        <v>916</v>
      </c>
      <c r="O238" s="223"/>
      <c r="P238" s="223"/>
      <c r="Q238" s="223"/>
      <c r="R238" s="223"/>
      <c r="S238" s="223"/>
      <c r="T238" s="223"/>
      <c r="U238" s="223"/>
      <c r="V238" s="190" t="s">
        <v>755</v>
      </c>
      <c r="W238" s="189"/>
      <c r="X238" s="59"/>
      <c r="Y238" s="59"/>
      <c r="Z238" s="59"/>
      <c r="AA238" s="59"/>
      <c r="AB238" s="59"/>
      <c r="AC238" s="189"/>
      <c r="AD238" s="189"/>
      <c r="AE238" s="113"/>
      <c r="AF238" s="113"/>
      <c r="AG238" s="113"/>
      <c r="AH238" s="110"/>
      <c r="AI238" s="110"/>
      <c r="AJ238" s="110"/>
      <c r="AK238" s="110"/>
      <c r="AL238" s="110"/>
      <c r="AM238" s="110"/>
      <c r="AN238" s="110"/>
      <c r="AO238" s="110"/>
      <c r="AP238" s="110"/>
      <c r="AQ238" s="110"/>
      <c r="AR238" s="169"/>
      <c r="AS238" s="169"/>
      <c r="AT238" s="169"/>
      <c r="AU238" s="169"/>
      <c r="AV238" s="169"/>
      <c r="AW238" s="169"/>
      <c r="AX238" s="169"/>
      <c r="AY238" s="169"/>
      <c r="AZ238" s="169"/>
      <c r="BA238" s="169"/>
      <c r="BB238" s="170"/>
    </row>
    <row r="239" spans="1:54" ht="13.5" customHeight="1" x14ac:dyDescent="0.15">
      <c r="A239" s="124">
        <v>193</v>
      </c>
      <c r="B239" s="115"/>
      <c r="C239" s="221" t="s">
        <v>917</v>
      </c>
      <c r="D239" s="222"/>
      <c r="E239" s="222"/>
      <c r="F239" s="222"/>
      <c r="G239" s="222"/>
      <c r="H239" s="222"/>
      <c r="I239" s="222"/>
      <c r="J239" s="223"/>
      <c r="K239" s="223"/>
      <c r="L239" s="222"/>
      <c r="M239" s="224"/>
      <c r="N239" s="223" t="s">
        <v>918</v>
      </c>
      <c r="O239" s="223"/>
      <c r="P239" s="223"/>
      <c r="Q239" s="223"/>
      <c r="R239" s="223"/>
      <c r="S239" s="223"/>
      <c r="T239" s="223"/>
      <c r="U239" s="223"/>
      <c r="V239" s="190" t="s">
        <v>755</v>
      </c>
      <c r="W239" s="189"/>
      <c r="X239" s="59"/>
      <c r="Y239" s="59"/>
      <c r="Z239" s="59"/>
      <c r="AA239" s="59"/>
      <c r="AB239" s="59"/>
      <c r="AC239" s="189"/>
      <c r="AD239" s="189"/>
      <c r="AE239" s="113"/>
      <c r="AF239" s="113"/>
      <c r="AG239" s="113"/>
      <c r="AH239" s="110"/>
      <c r="AI239" s="110"/>
      <c r="AJ239" s="110"/>
      <c r="AK239" s="110"/>
      <c r="AL239" s="110"/>
      <c r="AM239" s="110"/>
      <c r="AN239" s="110"/>
      <c r="AO239" s="110"/>
      <c r="AP239" s="110"/>
      <c r="AQ239" s="110"/>
      <c r="AR239" s="169"/>
      <c r="AS239" s="169"/>
      <c r="AT239" s="169"/>
      <c r="AU239" s="169"/>
      <c r="AV239" s="169"/>
      <c r="AW239" s="169"/>
      <c r="AX239" s="169"/>
      <c r="AY239" s="169"/>
      <c r="AZ239" s="169"/>
      <c r="BA239" s="169"/>
      <c r="BB239" s="170"/>
    </row>
    <row r="240" spans="1:54" ht="13.5" customHeight="1" x14ac:dyDescent="0.15">
      <c r="A240" s="124">
        <v>194</v>
      </c>
      <c r="B240" s="115"/>
      <c r="C240" s="221" t="s">
        <v>919</v>
      </c>
      <c r="D240" s="222"/>
      <c r="E240" s="222"/>
      <c r="F240" s="222"/>
      <c r="G240" s="222"/>
      <c r="H240" s="222"/>
      <c r="I240" s="222"/>
      <c r="J240" s="223"/>
      <c r="K240" s="223"/>
      <c r="L240" s="222"/>
      <c r="M240" s="224"/>
      <c r="N240" s="223" t="s">
        <v>920</v>
      </c>
      <c r="O240" s="223"/>
      <c r="P240" s="223"/>
      <c r="Q240" s="223"/>
      <c r="R240" s="223"/>
      <c r="S240" s="223"/>
      <c r="T240" s="223"/>
      <c r="U240" s="223"/>
      <c r="V240" s="190" t="s">
        <v>755</v>
      </c>
      <c r="W240" s="189"/>
      <c r="X240" s="59"/>
      <c r="Y240" s="59"/>
      <c r="Z240" s="59"/>
      <c r="AA240" s="59"/>
      <c r="AB240" s="59"/>
      <c r="AC240" s="189"/>
      <c r="AD240" s="189"/>
      <c r="AE240" s="113"/>
      <c r="AF240" s="113"/>
      <c r="AG240" s="19"/>
      <c r="AH240" s="19"/>
      <c r="AI240" s="19"/>
      <c r="AJ240" s="19"/>
      <c r="AK240" s="19"/>
      <c r="AL240" s="19"/>
      <c r="AM240" s="19"/>
      <c r="AN240" s="19"/>
      <c r="AO240" s="19"/>
      <c r="AP240" s="19"/>
      <c r="AQ240" s="110"/>
      <c r="AR240" s="169"/>
      <c r="AS240" s="169"/>
      <c r="AT240" s="169"/>
      <c r="AU240" s="169"/>
      <c r="AV240" s="169"/>
      <c r="AW240" s="169"/>
      <c r="AX240" s="169"/>
      <c r="AY240" s="169"/>
      <c r="AZ240" s="169"/>
      <c r="BA240" s="169"/>
      <c r="BB240" s="170"/>
    </row>
    <row r="241" spans="1:54" ht="13.5" customHeight="1" x14ac:dyDescent="0.15">
      <c r="A241" s="124">
        <v>195</v>
      </c>
      <c r="B241" s="115"/>
      <c r="C241" s="221" t="s">
        <v>921</v>
      </c>
      <c r="D241" s="222"/>
      <c r="E241" s="222"/>
      <c r="F241" s="222"/>
      <c r="G241" s="222"/>
      <c r="H241" s="222"/>
      <c r="I241" s="222"/>
      <c r="J241" s="223"/>
      <c r="K241" s="223"/>
      <c r="L241" s="222"/>
      <c r="M241" s="224"/>
      <c r="N241" s="223" t="s">
        <v>922</v>
      </c>
      <c r="O241" s="223"/>
      <c r="P241" s="223"/>
      <c r="Q241" s="223"/>
      <c r="R241" s="223"/>
      <c r="S241" s="223"/>
      <c r="T241" s="223"/>
      <c r="U241" s="223"/>
      <c r="V241" s="190" t="s">
        <v>755</v>
      </c>
      <c r="W241" s="189"/>
      <c r="X241" s="59"/>
      <c r="Y241" s="59"/>
      <c r="Z241" s="59"/>
      <c r="AA241" s="59"/>
      <c r="AB241" s="59"/>
      <c r="AC241" s="189"/>
      <c r="AD241" s="189"/>
      <c r="AE241" s="113"/>
      <c r="AF241" s="113"/>
      <c r="AG241" s="19"/>
      <c r="AH241" s="19"/>
      <c r="AI241" s="19"/>
      <c r="AJ241" s="19"/>
      <c r="AK241" s="19"/>
      <c r="AL241" s="19"/>
      <c r="AM241" s="19"/>
      <c r="AN241" s="19"/>
      <c r="AO241" s="19"/>
      <c r="AP241" s="19"/>
      <c r="AQ241" s="110"/>
      <c r="AR241" s="169"/>
      <c r="AS241" s="169"/>
      <c r="AT241" s="169"/>
      <c r="AU241" s="169"/>
      <c r="AV241" s="169"/>
      <c r="AW241" s="169"/>
      <c r="AX241" s="169"/>
      <c r="AY241" s="169"/>
      <c r="AZ241" s="169"/>
      <c r="BA241" s="169"/>
      <c r="BB241" s="170"/>
    </row>
    <row r="242" spans="1:54" ht="13.5" customHeight="1" x14ac:dyDescent="0.15">
      <c r="A242" s="124"/>
      <c r="B242" s="115"/>
      <c r="C242" s="221"/>
      <c r="D242" s="222"/>
      <c r="E242" s="222"/>
      <c r="F242" s="222"/>
      <c r="G242" s="222"/>
      <c r="H242" s="222"/>
      <c r="I242" s="222"/>
      <c r="J242" s="223"/>
      <c r="K242" s="223"/>
      <c r="L242" s="222"/>
      <c r="M242" s="224"/>
      <c r="N242" s="223"/>
      <c r="O242" s="223"/>
      <c r="P242" s="223"/>
      <c r="Q242" s="223"/>
      <c r="R242" s="223"/>
      <c r="S242" s="223"/>
      <c r="T242" s="223"/>
      <c r="U242" s="223"/>
      <c r="V242" s="190"/>
      <c r="W242" s="189"/>
      <c r="X242" s="59"/>
      <c r="Y242" s="59"/>
      <c r="Z242" s="59"/>
      <c r="AA242" s="59"/>
      <c r="AB242" s="59"/>
      <c r="AC242" s="189"/>
      <c r="AD242" s="189"/>
      <c r="AE242" s="113"/>
      <c r="AF242" s="113"/>
      <c r="AG242" s="113"/>
      <c r="AH242" s="110"/>
      <c r="AI242" s="110"/>
      <c r="AJ242" s="110"/>
      <c r="AK242" s="110"/>
      <c r="AL242" s="110"/>
      <c r="AM242" s="110"/>
      <c r="AN242" s="110"/>
      <c r="AO242" s="110"/>
      <c r="AP242" s="110"/>
      <c r="AQ242" s="110"/>
      <c r="AR242" s="169"/>
      <c r="AS242" s="169"/>
      <c r="AT242" s="169"/>
      <c r="AU242" s="169"/>
      <c r="AV242" s="169"/>
      <c r="AW242" s="169"/>
      <c r="AX242" s="169"/>
      <c r="AY242" s="169"/>
      <c r="AZ242" s="169"/>
      <c r="BA242" s="169"/>
      <c r="BB242" s="170"/>
    </row>
    <row r="243" spans="1:54" ht="13.5" customHeight="1" x14ac:dyDescent="0.15">
      <c r="A243" s="124"/>
      <c r="B243" s="115"/>
      <c r="C243" s="221"/>
      <c r="D243" s="222"/>
      <c r="E243" s="222"/>
      <c r="F243" s="222"/>
      <c r="G243" s="222"/>
      <c r="H243" s="222"/>
      <c r="I243" s="222"/>
      <c r="J243" s="223"/>
      <c r="K243" s="223"/>
      <c r="L243" s="222"/>
      <c r="M243" s="224"/>
      <c r="N243" s="223"/>
      <c r="O243" s="223"/>
      <c r="P243" s="223"/>
      <c r="Q243" s="223"/>
      <c r="R243" s="223"/>
      <c r="S243" s="223"/>
      <c r="T243" s="223"/>
      <c r="U243" s="223"/>
      <c r="V243" s="190"/>
      <c r="W243" s="113"/>
      <c r="X243" s="19"/>
      <c r="Y243" s="19"/>
      <c r="Z243" s="19"/>
      <c r="AA243" s="19"/>
      <c r="AB243" s="19"/>
      <c r="AC243" s="113"/>
      <c r="AD243" s="113"/>
      <c r="AE243" s="113"/>
      <c r="AF243" s="113"/>
      <c r="AG243" s="113"/>
      <c r="AH243" s="110"/>
      <c r="AI243" s="110"/>
      <c r="AJ243" s="110"/>
      <c r="AK243" s="110"/>
      <c r="AL243" s="110"/>
      <c r="AM243" s="110"/>
      <c r="AN243" s="110"/>
      <c r="AO243" s="110"/>
      <c r="AP243" s="110"/>
      <c r="AQ243" s="110"/>
      <c r="AR243" s="169"/>
      <c r="AS243" s="169"/>
      <c r="AT243" s="169"/>
      <c r="AU243" s="169"/>
      <c r="AV243" s="169"/>
      <c r="AW243" s="169"/>
      <c r="AX243" s="169"/>
      <c r="AY243" s="169"/>
      <c r="AZ243" s="169"/>
      <c r="BA243" s="169"/>
      <c r="BB243" s="170"/>
    </row>
    <row r="244" spans="1:54" ht="13.5" customHeight="1" x14ac:dyDescent="0.15">
      <c r="A244" s="124"/>
      <c r="B244" s="115"/>
      <c r="C244" s="221"/>
      <c r="D244" s="222"/>
      <c r="E244" s="222"/>
      <c r="F244" s="222"/>
      <c r="G244" s="222"/>
      <c r="H244" s="222"/>
      <c r="I244" s="222"/>
      <c r="J244" s="223"/>
      <c r="K244" s="223"/>
      <c r="L244" s="222"/>
      <c r="M244" s="224"/>
      <c r="N244" s="223"/>
      <c r="O244" s="223"/>
      <c r="P244" s="223"/>
      <c r="Q244" s="223"/>
      <c r="R244" s="223"/>
      <c r="S244" s="223"/>
      <c r="T244" s="223"/>
      <c r="U244" s="223"/>
      <c r="V244" s="190"/>
      <c r="W244" s="113"/>
      <c r="X244" s="19"/>
      <c r="Y244" s="19"/>
      <c r="Z244" s="19"/>
      <c r="AA244" s="19"/>
      <c r="AB244" s="19"/>
      <c r="AC244" s="113"/>
      <c r="AD244" s="113"/>
      <c r="AE244" s="113"/>
      <c r="AF244" s="113"/>
      <c r="AG244" s="113"/>
      <c r="AH244" s="110"/>
      <c r="AI244" s="110"/>
      <c r="AJ244" s="110"/>
      <c r="AK244" s="110"/>
      <c r="AL244" s="110"/>
      <c r="AM244" s="110"/>
      <c r="AN244" s="110"/>
      <c r="AO244" s="110"/>
      <c r="AP244" s="110"/>
      <c r="AQ244" s="110"/>
      <c r="AR244" s="169"/>
      <c r="AS244" s="169"/>
      <c r="AT244" s="169"/>
      <c r="AU244" s="169"/>
      <c r="AV244" s="169"/>
      <c r="AW244" s="169"/>
      <c r="AX244" s="169"/>
      <c r="AY244" s="169"/>
      <c r="AZ244" s="169"/>
      <c r="BA244" s="169"/>
      <c r="BB244" s="170"/>
    </row>
    <row r="245" spans="1:54" x14ac:dyDescent="0.15">
      <c r="A245" s="124"/>
      <c r="B245" s="115"/>
      <c r="C245" s="221"/>
      <c r="D245" s="222"/>
      <c r="E245" s="222"/>
      <c r="F245" s="222"/>
      <c r="G245" s="222"/>
      <c r="H245" s="222"/>
      <c r="I245" s="222"/>
      <c r="J245" s="223"/>
      <c r="K245" s="223"/>
      <c r="L245" s="222"/>
      <c r="M245" s="224"/>
      <c r="N245" s="223"/>
      <c r="O245" s="223"/>
      <c r="P245" s="223"/>
      <c r="Q245" s="223"/>
      <c r="R245" s="223"/>
      <c r="S245" s="223"/>
      <c r="T245" s="223"/>
      <c r="U245" s="223"/>
      <c r="V245" s="190"/>
      <c r="W245" s="113"/>
      <c r="X245" s="19"/>
      <c r="Y245" s="19"/>
      <c r="Z245" s="19"/>
      <c r="AA245" s="19"/>
      <c r="AB245" s="19"/>
      <c r="AC245" s="113"/>
      <c r="AD245" s="113"/>
      <c r="AE245" s="113"/>
      <c r="AF245" s="113"/>
      <c r="AG245" s="113"/>
      <c r="AH245" s="110"/>
      <c r="AI245" s="110"/>
      <c r="AJ245" s="110"/>
      <c r="AK245" s="110"/>
      <c r="AL245" s="110"/>
      <c r="AM245" s="110"/>
      <c r="AN245" s="110"/>
      <c r="AO245" s="110"/>
      <c r="AP245" s="110"/>
      <c r="AQ245" s="19"/>
      <c r="AR245" s="59"/>
      <c r="AS245" s="59"/>
      <c r="AT245" s="59"/>
      <c r="AU245" s="59"/>
      <c r="AV245" s="59"/>
      <c r="AW245" s="59"/>
      <c r="AX245" s="59"/>
      <c r="AY245" s="59"/>
      <c r="AZ245" s="59"/>
      <c r="BA245" s="59"/>
      <c r="BB245" s="225"/>
    </row>
    <row r="246" spans="1:54" x14ac:dyDescent="0.15">
      <c r="A246" s="124"/>
      <c r="B246" s="116"/>
      <c r="C246" s="221"/>
      <c r="D246" s="222"/>
      <c r="E246" s="222"/>
      <c r="F246" s="222"/>
      <c r="G246" s="222"/>
      <c r="H246" s="222"/>
      <c r="I246" s="222"/>
      <c r="J246" s="223"/>
      <c r="K246" s="223"/>
      <c r="L246" s="222"/>
      <c r="M246" s="224"/>
      <c r="N246" s="223"/>
      <c r="O246" s="223"/>
      <c r="P246" s="223"/>
      <c r="Q246" s="223"/>
      <c r="R246" s="223"/>
      <c r="S246" s="223"/>
      <c r="T246" s="223"/>
      <c r="U246" s="223"/>
      <c r="V246" s="188"/>
      <c r="W246" s="113"/>
      <c r="X246" s="19"/>
      <c r="Y246" s="19"/>
      <c r="Z246" s="19"/>
      <c r="AA246" s="19"/>
      <c r="AB246" s="19"/>
      <c r="AC246" s="113"/>
      <c r="AD246" s="113"/>
      <c r="AE246" s="113"/>
      <c r="AF246" s="113"/>
      <c r="AG246" s="113"/>
      <c r="AH246" s="110"/>
      <c r="AI246" s="110"/>
      <c r="AJ246" s="110"/>
      <c r="AK246" s="110"/>
      <c r="AL246" s="110"/>
      <c r="AM246" s="110"/>
      <c r="AN246" s="110"/>
      <c r="AO246" s="110"/>
      <c r="AP246" s="110"/>
      <c r="AQ246" s="19"/>
      <c r="AR246" s="59"/>
      <c r="AS246" s="59"/>
      <c r="AT246" s="59"/>
      <c r="AU246" s="59"/>
      <c r="AV246" s="59"/>
      <c r="AW246" s="59"/>
      <c r="AX246" s="59"/>
      <c r="AY246" s="59"/>
      <c r="AZ246" s="59"/>
      <c r="BA246" s="59"/>
      <c r="BB246" s="225"/>
    </row>
    <row r="247" spans="1:54" x14ac:dyDescent="0.15">
      <c r="A247" s="124"/>
      <c r="B247" s="115"/>
      <c r="C247" s="221"/>
      <c r="D247" s="222"/>
      <c r="E247" s="222"/>
      <c r="F247" s="222"/>
      <c r="G247" s="222"/>
      <c r="H247" s="222"/>
      <c r="I247" s="222"/>
      <c r="J247" s="223"/>
      <c r="K247" s="223"/>
      <c r="L247" s="222"/>
      <c r="M247" s="224"/>
      <c r="N247" s="223"/>
      <c r="O247" s="223"/>
      <c r="P247" s="223"/>
      <c r="Q247" s="223"/>
      <c r="R247" s="223"/>
      <c r="S247" s="223"/>
      <c r="T247" s="223"/>
      <c r="U247" s="223"/>
      <c r="V247" s="190"/>
      <c r="W247" s="113"/>
      <c r="X247" s="19"/>
      <c r="Y247" s="19"/>
      <c r="Z247" s="19"/>
      <c r="AA247" s="19"/>
      <c r="AB247" s="19"/>
      <c r="AC247" s="113"/>
      <c r="AD247" s="113"/>
      <c r="AE247" s="113"/>
      <c r="AF247" s="113"/>
      <c r="AG247" s="113"/>
      <c r="AH247" s="110"/>
      <c r="AI247" s="110"/>
      <c r="AJ247" s="110"/>
      <c r="AK247" s="110"/>
      <c r="AL247" s="110"/>
      <c r="AM247" s="110"/>
      <c r="AN247" s="110"/>
      <c r="AO247" s="110"/>
      <c r="AP247" s="110"/>
      <c r="AQ247" s="19"/>
      <c r="AR247" s="59"/>
      <c r="AS247" s="59"/>
      <c r="AT247" s="59"/>
      <c r="AU247" s="59"/>
      <c r="AV247" s="59"/>
      <c r="AW247" s="59"/>
      <c r="AX247" s="59"/>
      <c r="AY247" s="59"/>
      <c r="AZ247" s="59"/>
      <c r="BA247" s="59"/>
      <c r="BB247" s="225"/>
    </row>
    <row r="248" spans="1:54" x14ac:dyDescent="0.15">
      <c r="A248" s="124"/>
      <c r="B248" s="115"/>
      <c r="C248" s="221"/>
      <c r="D248" s="222"/>
      <c r="E248" s="222"/>
      <c r="F248" s="222"/>
      <c r="G248" s="222"/>
      <c r="H248" s="222"/>
      <c r="I248" s="222"/>
      <c r="J248" s="223"/>
      <c r="K248" s="223"/>
      <c r="L248" s="222"/>
      <c r="M248" s="224"/>
      <c r="N248" s="223"/>
      <c r="O248" s="223"/>
      <c r="P248" s="223"/>
      <c r="Q248" s="223"/>
      <c r="R248" s="223"/>
      <c r="S248" s="223"/>
      <c r="T248" s="223"/>
      <c r="U248" s="223"/>
      <c r="V248" s="190"/>
      <c r="W248" s="113"/>
      <c r="X248" s="19"/>
      <c r="Y248" s="19"/>
      <c r="Z248" s="19"/>
      <c r="AA248" s="19"/>
      <c r="AB248" s="19"/>
      <c r="AC248" s="113"/>
      <c r="AD248" s="113"/>
      <c r="AE248" s="113"/>
      <c r="AF248" s="113"/>
      <c r="AG248" s="113"/>
      <c r="AH248" s="110"/>
      <c r="AI248" s="110"/>
      <c r="AJ248" s="110"/>
      <c r="AK248" s="110"/>
      <c r="AL248" s="110"/>
      <c r="AM248" s="110"/>
      <c r="AN248" s="110"/>
      <c r="AO248" s="110"/>
      <c r="AP248" s="110"/>
      <c r="AQ248" s="19"/>
      <c r="AR248" s="59"/>
      <c r="AS248" s="59"/>
      <c r="AT248" s="59"/>
      <c r="AU248" s="59"/>
      <c r="AV248" s="59"/>
      <c r="AW248" s="59"/>
      <c r="AX248" s="59"/>
      <c r="AY248" s="59"/>
      <c r="AZ248" s="59"/>
      <c r="BA248" s="59"/>
      <c r="BB248" s="225"/>
    </row>
    <row r="249" spans="1:54" x14ac:dyDescent="0.15">
      <c r="A249" s="124"/>
      <c r="B249" s="115"/>
      <c r="C249" s="221"/>
      <c r="D249" s="222"/>
      <c r="E249" s="222"/>
      <c r="F249" s="222"/>
      <c r="G249" s="222"/>
      <c r="H249" s="222"/>
      <c r="I249" s="222"/>
      <c r="J249" s="223"/>
      <c r="K249" s="223"/>
      <c r="L249" s="222"/>
      <c r="M249" s="224"/>
      <c r="N249" s="223"/>
      <c r="O249" s="223"/>
      <c r="P249" s="223"/>
      <c r="Q249" s="223"/>
      <c r="R249" s="223"/>
      <c r="S249" s="223"/>
      <c r="T249" s="223"/>
      <c r="U249" s="223"/>
      <c r="V249" s="190"/>
      <c r="W249" s="113"/>
      <c r="X249" s="19"/>
      <c r="Y249" s="19"/>
      <c r="Z249" s="19"/>
      <c r="AA249" s="19"/>
      <c r="AB249" s="19"/>
      <c r="AC249" s="113"/>
      <c r="AD249" s="113"/>
      <c r="AE249" s="113"/>
      <c r="AF249" s="113"/>
      <c r="AG249" s="113"/>
      <c r="AH249" s="110"/>
      <c r="AI249" s="110"/>
      <c r="AJ249" s="110"/>
      <c r="AK249" s="110"/>
      <c r="AL249" s="110"/>
      <c r="AM249" s="110"/>
      <c r="AN249" s="110"/>
      <c r="AO249" s="110"/>
      <c r="AP249" s="110"/>
      <c r="AQ249" s="19"/>
      <c r="AR249" s="59"/>
      <c r="AS249" s="59"/>
      <c r="AT249" s="59"/>
      <c r="AU249" s="59"/>
      <c r="AV249" s="59"/>
      <c r="AW249" s="59"/>
      <c r="AX249" s="59"/>
      <c r="AY249" s="59"/>
      <c r="AZ249" s="59"/>
      <c r="BA249" s="59"/>
      <c r="BB249" s="225"/>
    </row>
    <row r="250" spans="1:54" x14ac:dyDescent="0.15">
      <c r="A250" s="124"/>
      <c r="B250" s="115"/>
      <c r="C250" s="221"/>
      <c r="D250" s="222"/>
      <c r="E250" s="222"/>
      <c r="F250" s="222"/>
      <c r="G250" s="222"/>
      <c r="H250" s="222"/>
      <c r="I250" s="222"/>
      <c r="J250" s="223"/>
      <c r="K250" s="223"/>
      <c r="L250" s="222"/>
      <c r="M250" s="224"/>
      <c r="N250" s="223"/>
      <c r="O250" s="223"/>
      <c r="P250" s="223"/>
      <c r="Q250" s="223"/>
      <c r="R250" s="223"/>
      <c r="S250" s="223"/>
      <c r="T250" s="223"/>
      <c r="U250" s="223"/>
      <c r="V250" s="190"/>
      <c r="W250" s="113"/>
      <c r="X250" s="19"/>
      <c r="Y250" s="19"/>
      <c r="Z250" s="19"/>
      <c r="AA250" s="19"/>
      <c r="AB250" s="19"/>
      <c r="AC250" s="113"/>
      <c r="AD250" s="113"/>
      <c r="AE250" s="113"/>
      <c r="AF250" s="113"/>
      <c r="AG250" s="113"/>
      <c r="AH250" s="110"/>
      <c r="AI250" s="110"/>
      <c r="AJ250" s="110"/>
      <c r="AK250" s="110"/>
      <c r="AL250" s="110"/>
      <c r="AM250" s="110"/>
      <c r="AN250" s="110"/>
      <c r="AO250" s="110"/>
      <c r="AP250" s="110"/>
      <c r="AQ250" s="19"/>
      <c r="AR250" s="59"/>
      <c r="AS250" s="59"/>
      <c r="AT250" s="59"/>
      <c r="AU250" s="59"/>
      <c r="AV250" s="59"/>
      <c r="AW250" s="59"/>
      <c r="AX250" s="59"/>
      <c r="AY250" s="59"/>
      <c r="AZ250" s="59"/>
      <c r="BA250" s="59"/>
      <c r="BB250" s="225"/>
    </row>
    <row r="251" spans="1:54" x14ac:dyDescent="0.15">
      <c r="A251" s="124"/>
      <c r="B251" s="115"/>
      <c r="C251" s="221"/>
      <c r="D251" s="222"/>
      <c r="E251" s="222"/>
      <c r="F251" s="222"/>
      <c r="G251" s="222"/>
      <c r="H251" s="222"/>
      <c r="I251" s="222"/>
      <c r="J251" s="223"/>
      <c r="K251" s="223"/>
      <c r="L251" s="223"/>
      <c r="M251" s="226"/>
      <c r="N251" s="223"/>
      <c r="O251" s="223"/>
      <c r="P251" s="223"/>
      <c r="Q251" s="223"/>
      <c r="R251" s="223"/>
      <c r="S251" s="223"/>
      <c r="T251" s="223"/>
      <c r="U251" s="223"/>
      <c r="V251" s="58"/>
      <c r="W251" s="113"/>
      <c r="X251" s="19"/>
      <c r="Y251" s="19"/>
      <c r="Z251" s="19"/>
      <c r="AA251" s="19"/>
      <c r="AB251" s="19"/>
      <c r="AC251" s="113"/>
      <c r="AD251" s="113"/>
      <c r="AE251" s="113"/>
      <c r="AF251" s="113"/>
      <c r="AG251" s="113"/>
      <c r="AH251" s="110"/>
      <c r="AI251" s="110"/>
      <c r="AJ251" s="110"/>
      <c r="AK251" s="110"/>
      <c r="AL251" s="110"/>
      <c r="AM251" s="110"/>
      <c r="AN251" s="110"/>
      <c r="AO251" s="110"/>
      <c r="AP251" s="110"/>
      <c r="AQ251" s="19"/>
      <c r="AR251" s="59"/>
      <c r="AS251" s="59"/>
      <c r="AT251" s="59"/>
      <c r="AU251" s="59"/>
      <c r="AV251" s="59"/>
      <c r="AW251" s="59"/>
      <c r="AX251" s="59"/>
      <c r="AY251" s="59"/>
      <c r="AZ251" s="59"/>
      <c r="BA251" s="59"/>
      <c r="BB251" s="225"/>
    </row>
    <row r="252" spans="1:54" x14ac:dyDescent="0.15">
      <c r="A252" s="124"/>
      <c r="B252" s="115"/>
      <c r="C252" s="221"/>
      <c r="D252" s="222"/>
      <c r="E252" s="222"/>
      <c r="F252" s="222"/>
      <c r="G252" s="222"/>
      <c r="H252" s="222"/>
      <c r="I252" s="222"/>
      <c r="J252" s="223"/>
      <c r="K252" s="223"/>
      <c r="L252" s="223"/>
      <c r="M252" s="226"/>
      <c r="N252" s="223"/>
      <c r="O252" s="223"/>
      <c r="P252" s="223"/>
      <c r="Q252" s="223"/>
      <c r="R252" s="223"/>
      <c r="S252" s="223"/>
      <c r="T252" s="223"/>
      <c r="U252" s="223"/>
      <c r="V252" s="190"/>
      <c r="W252" s="113"/>
      <c r="X252" s="19"/>
      <c r="Y252" s="19"/>
      <c r="Z252" s="19"/>
      <c r="AA252" s="19"/>
      <c r="AB252" s="19"/>
      <c r="AC252" s="113"/>
      <c r="AD252" s="113"/>
      <c r="AE252" s="113"/>
      <c r="AF252" s="113"/>
      <c r="AG252" s="113"/>
      <c r="AH252" s="110"/>
      <c r="AI252" s="110"/>
      <c r="AJ252" s="110"/>
      <c r="AK252" s="110"/>
      <c r="AL252" s="110"/>
      <c r="AM252" s="110"/>
      <c r="AN252" s="110"/>
      <c r="AO252" s="110"/>
      <c r="AP252" s="110"/>
      <c r="AQ252" s="19"/>
      <c r="AR252" s="59"/>
      <c r="AS252" s="59"/>
      <c r="AT252" s="59"/>
      <c r="AU252" s="59"/>
      <c r="AV252" s="59"/>
      <c r="AW252" s="59"/>
      <c r="AX252" s="59"/>
      <c r="AY252" s="59"/>
      <c r="AZ252" s="59"/>
      <c r="BA252" s="59"/>
      <c r="BB252" s="225"/>
    </row>
    <row r="253" spans="1:54" x14ac:dyDescent="0.15">
      <c r="A253" s="124"/>
      <c r="B253" s="115"/>
      <c r="C253" s="221"/>
      <c r="D253" s="222"/>
      <c r="E253" s="222"/>
      <c r="F253" s="222"/>
      <c r="G253" s="222"/>
      <c r="H253" s="222"/>
      <c r="I253" s="222"/>
      <c r="J253" s="223"/>
      <c r="K253" s="223"/>
      <c r="L253" s="223"/>
      <c r="M253" s="226"/>
      <c r="N253" s="223"/>
      <c r="O253" s="223"/>
      <c r="P253" s="223"/>
      <c r="Q253" s="223"/>
      <c r="R253" s="223"/>
      <c r="S253" s="223"/>
      <c r="T253" s="223"/>
      <c r="U253" s="223"/>
      <c r="V253" s="58"/>
      <c r="W253" s="19"/>
      <c r="X253" s="19"/>
      <c r="Y253" s="19"/>
      <c r="Z253" s="19"/>
      <c r="AA253" s="19"/>
      <c r="AB253" s="19"/>
      <c r="AC253" s="113"/>
      <c r="AD253" s="113"/>
      <c r="AE253" s="113"/>
      <c r="AF253" s="113"/>
      <c r="AG253" s="113"/>
      <c r="AH253" s="110"/>
      <c r="AI253" s="110"/>
      <c r="AJ253" s="110"/>
      <c r="AK253" s="110"/>
      <c r="AL253" s="110"/>
      <c r="AM253" s="110"/>
      <c r="AN253" s="110"/>
      <c r="AO253" s="110"/>
      <c r="AP253" s="110"/>
      <c r="AQ253" s="19"/>
      <c r="AR253" s="59"/>
      <c r="AS253" s="59"/>
      <c r="AT253" s="59"/>
      <c r="AU253" s="59"/>
      <c r="AV253" s="59"/>
      <c r="AW253" s="59"/>
      <c r="AX253" s="59"/>
      <c r="AY253" s="59"/>
      <c r="AZ253" s="59"/>
      <c r="BA253" s="59"/>
      <c r="BB253" s="225"/>
    </row>
    <row r="254" spans="1:54" x14ac:dyDescent="0.15">
      <c r="A254" s="124"/>
      <c r="B254" s="115"/>
      <c r="C254" s="154"/>
      <c r="D254" s="155"/>
      <c r="E254" s="155"/>
      <c r="F254" s="155"/>
      <c r="G254" s="155"/>
      <c r="H254" s="155"/>
      <c r="I254" s="155"/>
      <c r="J254" s="157"/>
      <c r="K254" s="157"/>
      <c r="L254" s="157"/>
      <c r="M254" s="184"/>
      <c r="N254" s="157"/>
      <c r="O254" s="157"/>
      <c r="P254" s="157"/>
      <c r="Q254" s="157"/>
      <c r="R254" s="157"/>
      <c r="S254" s="157"/>
      <c r="T254" s="157"/>
      <c r="U254" s="157"/>
      <c r="V254" s="190"/>
      <c r="W254" s="19"/>
      <c r="X254" s="19"/>
      <c r="Y254" s="19"/>
      <c r="Z254" s="19"/>
      <c r="AA254" s="19"/>
      <c r="AB254" s="19"/>
      <c r="AC254" s="113"/>
      <c r="AD254" s="113"/>
      <c r="AE254" s="113"/>
      <c r="AF254" s="113"/>
      <c r="AG254" s="113"/>
      <c r="AH254" s="110"/>
      <c r="AI254" s="110"/>
      <c r="AJ254" s="110"/>
      <c r="AK254" s="110"/>
      <c r="AL254" s="110"/>
      <c r="AM254" s="110"/>
      <c r="AN254" s="110"/>
      <c r="AO254" s="110"/>
      <c r="AP254" s="110"/>
      <c r="AQ254" s="19"/>
      <c r="AR254" s="20"/>
      <c r="AS254" s="20"/>
      <c r="AT254" s="20"/>
      <c r="AU254" s="20"/>
      <c r="AV254" s="20"/>
      <c r="AW254" s="20"/>
      <c r="AX254" s="20"/>
      <c r="AY254" s="20"/>
      <c r="AZ254" s="20"/>
      <c r="BA254" s="20"/>
      <c r="BB254" s="126"/>
    </row>
    <row r="255" spans="1:54" x14ac:dyDescent="0.15">
      <c r="A255" s="124"/>
      <c r="B255" s="116"/>
      <c r="C255" s="154"/>
      <c r="D255" s="155"/>
      <c r="E255" s="155"/>
      <c r="F255" s="155"/>
      <c r="G255" s="155"/>
      <c r="H255" s="155"/>
      <c r="I255" s="155"/>
      <c r="J255" s="157"/>
      <c r="K255" s="157"/>
      <c r="L255" s="157"/>
      <c r="M255" s="184"/>
      <c r="N255" s="157"/>
      <c r="O255" s="157"/>
      <c r="P255" s="157"/>
      <c r="Q255" s="157"/>
      <c r="R255" s="157"/>
      <c r="S255" s="157"/>
      <c r="T255" s="157"/>
      <c r="U255" s="157"/>
      <c r="V255" s="58"/>
      <c r="W255" s="59"/>
      <c r="X255" s="59"/>
      <c r="Y255" s="59"/>
      <c r="Z255" s="59"/>
      <c r="AA255" s="59"/>
      <c r="AB255" s="59"/>
      <c r="AC255" s="189"/>
      <c r="AD255" s="189"/>
      <c r="AE255" s="189"/>
      <c r="AF255" s="189"/>
      <c r="AG255" s="189"/>
      <c r="AH255" s="169"/>
      <c r="AI255" s="169"/>
      <c r="AJ255" s="169"/>
      <c r="AK255" s="169"/>
      <c r="AL255" s="169"/>
      <c r="AM255" s="169"/>
      <c r="AN255" s="169"/>
      <c r="AO255" s="169"/>
      <c r="AP255" s="169"/>
      <c r="AQ255" s="59"/>
      <c r="AR255" s="242"/>
      <c r="AS255" s="242"/>
      <c r="AT255" s="242"/>
      <c r="AU255" s="242"/>
      <c r="AV255" s="242"/>
      <c r="AW255" s="242"/>
      <c r="AX255" s="242"/>
      <c r="AY255" s="242"/>
      <c r="AZ255" s="242"/>
      <c r="BA255" s="242"/>
      <c r="BB255" s="261"/>
    </row>
    <row r="256" spans="1:54" x14ac:dyDescent="0.15">
      <c r="A256" s="124"/>
      <c r="B256" s="116"/>
      <c r="C256" s="154"/>
      <c r="D256" s="155"/>
      <c r="E256" s="155"/>
      <c r="F256" s="155"/>
      <c r="G256" s="155"/>
      <c r="H256" s="155"/>
      <c r="I256" s="155"/>
      <c r="J256" s="157"/>
      <c r="K256" s="157"/>
      <c r="L256" s="157"/>
      <c r="M256" s="184"/>
      <c r="N256" s="157"/>
      <c r="O256" s="157"/>
      <c r="P256" s="157"/>
      <c r="Q256" s="157"/>
      <c r="R256" s="157"/>
      <c r="S256" s="157"/>
      <c r="T256" s="157"/>
      <c r="U256" s="157"/>
      <c r="V256" s="58"/>
      <c r="W256" s="59"/>
      <c r="X256" s="59"/>
      <c r="Y256" s="59"/>
      <c r="Z256" s="59"/>
      <c r="AA256" s="59"/>
      <c r="AB256" s="59"/>
      <c r="AC256" s="189"/>
      <c r="AD256" s="189"/>
      <c r="AE256" s="189"/>
      <c r="AF256" s="189"/>
      <c r="AG256" s="189"/>
      <c r="AH256" s="169"/>
      <c r="AI256" s="169"/>
      <c r="AJ256" s="169"/>
      <c r="AK256" s="169"/>
      <c r="AL256" s="169"/>
      <c r="AM256" s="169"/>
      <c r="AN256" s="169"/>
      <c r="AO256" s="169"/>
      <c r="AP256" s="169"/>
      <c r="AQ256" s="59"/>
      <c r="AR256" s="242"/>
      <c r="AS256" s="242"/>
      <c r="AT256" s="242"/>
      <c r="AU256" s="242"/>
      <c r="AV256" s="242"/>
      <c r="AW256" s="242"/>
      <c r="AX256" s="242"/>
      <c r="AY256" s="242"/>
      <c r="AZ256" s="242"/>
      <c r="BA256" s="242"/>
      <c r="BB256" s="261"/>
    </row>
    <row r="257" spans="1:54" x14ac:dyDescent="0.15">
      <c r="A257" s="124"/>
      <c r="B257" s="116"/>
      <c r="C257" s="154"/>
      <c r="D257" s="155"/>
      <c r="E257" s="155"/>
      <c r="F257" s="155"/>
      <c r="G257" s="155"/>
      <c r="H257" s="155"/>
      <c r="I257" s="155"/>
      <c r="J257" s="157"/>
      <c r="K257" s="157"/>
      <c r="L257" s="157"/>
      <c r="M257" s="184"/>
      <c r="N257" s="157"/>
      <c r="O257" s="157"/>
      <c r="P257" s="157"/>
      <c r="Q257" s="157"/>
      <c r="R257" s="157"/>
      <c r="S257" s="157"/>
      <c r="T257" s="157"/>
      <c r="U257" s="157"/>
      <c r="V257" s="58"/>
      <c r="W257" s="59"/>
      <c r="X257" s="59"/>
      <c r="Y257" s="59"/>
      <c r="Z257" s="59"/>
      <c r="AA257" s="59"/>
      <c r="AB257" s="59"/>
      <c r="AC257" s="189"/>
      <c r="AD257" s="189"/>
      <c r="AE257" s="189"/>
      <c r="AF257" s="189"/>
      <c r="AG257" s="189"/>
      <c r="AH257" s="169"/>
      <c r="AI257" s="169"/>
      <c r="AJ257" s="169"/>
      <c r="AK257" s="169"/>
      <c r="AL257" s="169"/>
      <c r="AM257" s="169"/>
      <c r="AN257" s="169"/>
      <c r="AO257" s="169"/>
      <c r="AP257" s="169"/>
      <c r="AQ257" s="59"/>
      <c r="AR257" s="242"/>
      <c r="AS257" s="242"/>
      <c r="AT257" s="242"/>
      <c r="AU257" s="242"/>
      <c r="AV257" s="242"/>
      <c r="AW257" s="242"/>
      <c r="AX257" s="242"/>
      <c r="AY257" s="242"/>
      <c r="AZ257" s="242"/>
      <c r="BA257" s="242"/>
      <c r="BB257" s="261"/>
    </row>
    <row r="258" spans="1:54" x14ac:dyDescent="0.15">
      <c r="A258" s="124"/>
      <c r="B258" s="116"/>
      <c r="C258" s="154"/>
      <c r="D258" s="155"/>
      <c r="E258" s="155"/>
      <c r="F258" s="155"/>
      <c r="G258" s="155"/>
      <c r="H258" s="155"/>
      <c r="I258" s="155"/>
      <c r="J258" s="157"/>
      <c r="K258" s="157"/>
      <c r="L258" s="157"/>
      <c r="M258" s="184"/>
      <c r="N258" s="157"/>
      <c r="O258" s="157"/>
      <c r="P258" s="157"/>
      <c r="Q258" s="157"/>
      <c r="R258" s="157"/>
      <c r="S258" s="157"/>
      <c r="T258" s="157"/>
      <c r="U258" s="157"/>
      <c r="V258" s="58"/>
      <c r="W258" s="59"/>
      <c r="X258" s="59"/>
      <c r="Y258" s="59"/>
      <c r="Z258" s="59"/>
      <c r="AA258" s="59"/>
      <c r="AB258" s="59"/>
      <c r="AC258" s="189"/>
      <c r="AD258" s="189"/>
      <c r="AE258" s="189"/>
      <c r="AF258" s="189"/>
      <c r="AG258" s="189"/>
      <c r="AH258" s="169"/>
      <c r="AI258" s="169"/>
      <c r="AJ258" s="169"/>
      <c r="AK258" s="169"/>
      <c r="AL258" s="169"/>
      <c r="AM258" s="169"/>
      <c r="AN258" s="169"/>
      <c r="AO258" s="169"/>
      <c r="AP258" s="169"/>
      <c r="AQ258" s="59"/>
      <c r="AR258" s="242"/>
      <c r="AS258" s="242"/>
      <c r="AT258" s="242"/>
      <c r="AU258" s="242"/>
      <c r="AV258" s="242"/>
      <c r="AW258" s="242"/>
      <c r="AX258" s="242"/>
      <c r="AY258" s="242"/>
      <c r="AZ258" s="242"/>
      <c r="BA258" s="242"/>
      <c r="BB258" s="261"/>
    </row>
    <row r="259" spans="1:54" ht="12.75" customHeight="1" x14ac:dyDescent="0.15">
      <c r="A259" s="124"/>
      <c r="B259" s="116"/>
      <c r="C259" s="221"/>
      <c r="D259" s="222"/>
      <c r="E259" s="222"/>
      <c r="F259" s="222"/>
      <c r="G259" s="222"/>
      <c r="H259" s="222"/>
      <c r="I259" s="222"/>
      <c r="J259" s="223"/>
      <c r="K259" s="223"/>
      <c r="L259" s="223"/>
      <c r="M259" s="226"/>
      <c r="N259" s="223"/>
      <c r="O259" s="223"/>
      <c r="P259" s="223"/>
      <c r="Q259" s="223"/>
      <c r="R259" s="223"/>
      <c r="S259" s="223"/>
      <c r="T259" s="223"/>
      <c r="U259" s="223"/>
      <c r="V259" s="58"/>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225"/>
    </row>
    <row r="260" spans="1:54" x14ac:dyDescent="0.15">
      <c r="A260" s="124"/>
      <c r="B260" s="116"/>
      <c r="C260" s="221"/>
      <c r="D260" s="222"/>
      <c r="E260" s="222"/>
      <c r="F260" s="222"/>
      <c r="G260" s="222"/>
      <c r="H260" s="222"/>
      <c r="I260" s="222"/>
      <c r="J260" s="223"/>
      <c r="K260" s="223"/>
      <c r="L260" s="223"/>
      <c r="M260" s="226"/>
      <c r="N260" s="223"/>
      <c r="O260" s="223"/>
      <c r="P260" s="223"/>
      <c r="Q260" s="223"/>
      <c r="R260" s="223"/>
      <c r="S260" s="223"/>
      <c r="T260" s="223"/>
      <c r="U260" s="223"/>
      <c r="V260" s="58"/>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225"/>
    </row>
    <row r="261" spans="1:54" x14ac:dyDescent="0.15">
      <c r="A261" s="124"/>
      <c r="B261" s="116"/>
      <c r="C261" s="221"/>
      <c r="D261" s="222"/>
      <c r="E261" s="222"/>
      <c r="F261" s="222"/>
      <c r="G261" s="222"/>
      <c r="H261" s="222"/>
      <c r="I261" s="222"/>
      <c r="J261" s="223"/>
      <c r="K261" s="223"/>
      <c r="L261" s="223"/>
      <c r="M261" s="226"/>
      <c r="N261" s="223"/>
      <c r="O261" s="223"/>
      <c r="P261" s="223"/>
      <c r="Q261" s="223"/>
      <c r="R261" s="223"/>
      <c r="S261" s="223"/>
      <c r="T261" s="223"/>
      <c r="U261" s="223"/>
      <c r="V261" s="58"/>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225"/>
    </row>
    <row r="262" spans="1:54" x14ac:dyDescent="0.15">
      <c r="A262" s="124"/>
      <c r="B262" s="116"/>
      <c r="C262" s="221"/>
      <c r="D262" s="222"/>
      <c r="E262" s="222"/>
      <c r="F262" s="222"/>
      <c r="G262" s="222"/>
      <c r="H262" s="222"/>
      <c r="I262" s="222"/>
      <c r="J262" s="223"/>
      <c r="K262" s="223"/>
      <c r="L262" s="223"/>
      <c r="M262" s="226"/>
      <c r="N262" s="223"/>
      <c r="O262" s="223"/>
      <c r="P262" s="223"/>
      <c r="Q262" s="223"/>
      <c r="R262" s="223"/>
      <c r="S262" s="223"/>
      <c r="T262" s="223"/>
      <c r="U262" s="223"/>
      <c r="V262" s="58"/>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225"/>
    </row>
    <row r="263" spans="1:54" ht="14.25" thickBot="1" x14ac:dyDescent="0.2">
      <c r="A263" s="127"/>
      <c r="B263" s="128"/>
      <c r="C263" s="165"/>
      <c r="D263" s="166"/>
      <c r="E263" s="166"/>
      <c r="F263" s="166"/>
      <c r="G263" s="166"/>
      <c r="H263" s="166"/>
      <c r="I263" s="166"/>
      <c r="J263" s="167"/>
      <c r="K263" s="167"/>
      <c r="L263" s="167"/>
      <c r="M263" s="185"/>
      <c r="N263" s="167"/>
      <c r="O263" s="167"/>
      <c r="P263" s="167"/>
      <c r="Q263" s="167"/>
      <c r="R263" s="167"/>
      <c r="S263" s="167"/>
      <c r="T263" s="167"/>
      <c r="U263" s="167"/>
      <c r="V263" s="129"/>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1"/>
    </row>
  </sheetData>
  <mergeCells count="19">
    <mergeCell ref="AW4:BB4"/>
    <mergeCell ref="S4:AC4"/>
    <mergeCell ref="AR1:AV1"/>
    <mergeCell ref="AW2:BB2"/>
    <mergeCell ref="AR3:AV3"/>
    <mergeCell ref="AR2:AV2"/>
    <mergeCell ref="AR4:AV4"/>
    <mergeCell ref="AW1:BB1"/>
    <mergeCell ref="S2:AC2"/>
    <mergeCell ref="AW3:BB3"/>
    <mergeCell ref="A1:R4"/>
    <mergeCell ref="S1:AC1"/>
    <mergeCell ref="AD2:AM2"/>
    <mergeCell ref="AN2:AQ4"/>
    <mergeCell ref="AD4:AM4"/>
    <mergeCell ref="S3:AC3"/>
    <mergeCell ref="AD3:AM3"/>
    <mergeCell ref="AD1:AM1"/>
    <mergeCell ref="AN1:AQ1"/>
  </mergeCells>
  <phoneticPr fontId="2"/>
  <printOptions horizontalCentered="1"/>
  <pageMargins left="0.59055118110236227" right="0.59055118110236227" top="0.59055118110236227" bottom="0.59055118110236227" header="0.51181102362204722" footer="0.51181102362204722"/>
  <pageSetup paperSize="9" fitToHeight="0" orientation="landscape" r:id="rId1"/>
  <headerFooter alignWithMargins="0">
    <oddFooter>&amp;C&amp;P/&amp;N&amp;R&amp;9Copyrights 2015 Shinnihonseiyaku Co; Ltd. All Rights Reserved.</oddFooter>
  </headerFooter>
  <rowBreaks count="2" manualBreakCount="2">
    <brk id="189" max="53" man="1"/>
    <brk id="226" max="53" man="1"/>
  </rowBreaks>
  <ignoredErrors>
    <ignoredError sqref="A1:XFD49 A51:XFD1048576 A50:O50 Q50:XFD50"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8" sqref="E8"/>
    </sheetView>
  </sheetViews>
  <sheetFormatPr defaultRowHeight="13.5" x14ac:dyDescent="0.15"/>
  <cols>
    <col min="2" max="2" width="12.125" bestFit="1" customWidth="1"/>
  </cols>
  <sheetData>
    <row r="1" spans="1:5" x14ac:dyDescent="0.15">
      <c r="A1" s="140" t="s">
        <v>54</v>
      </c>
      <c r="B1" s="140" t="s">
        <v>55</v>
      </c>
      <c r="C1" s="140" t="s">
        <v>70</v>
      </c>
      <c r="D1" s="141" t="s">
        <v>80</v>
      </c>
      <c r="E1" s="141" t="s">
        <v>660</v>
      </c>
    </row>
    <row r="2" spans="1:5" x14ac:dyDescent="0.15">
      <c r="A2" s="139" t="s">
        <v>109</v>
      </c>
      <c r="B2" s="139" t="s">
        <v>109</v>
      </c>
      <c r="C2" s="139" t="s">
        <v>109</v>
      </c>
      <c r="D2" s="132" t="s">
        <v>81</v>
      </c>
      <c r="E2" s="139" t="s">
        <v>109</v>
      </c>
    </row>
    <row r="3" spans="1:5" x14ac:dyDescent="0.15">
      <c r="A3" t="s">
        <v>110</v>
      </c>
      <c r="B3" s="138" t="s">
        <v>100</v>
      </c>
      <c r="C3" t="s">
        <v>108</v>
      </c>
      <c r="D3" s="132" t="s">
        <v>82</v>
      </c>
      <c r="E3" t="s">
        <v>661</v>
      </c>
    </row>
    <row r="4" spans="1:5" x14ac:dyDescent="0.15">
      <c r="A4" t="s">
        <v>98</v>
      </c>
      <c r="B4" s="139" t="s">
        <v>101</v>
      </c>
      <c r="C4" t="s">
        <v>107</v>
      </c>
      <c r="D4" s="132" t="s">
        <v>83</v>
      </c>
      <c r="E4" t="s">
        <v>662</v>
      </c>
    </row>
    <row r="5" spans="1:5" x14ac:dyDescent="0.15">
      <c r="A5" t="s">
        <v>99</v>
      </c>
      <c r="B5" s="139" t="s">
        <v>104</v>
      </c>
      <c r="C5" t="s">
        <v>105</v>
      </c>
      <c r="D5" s="132" t="s">
        <v>84</v>
      </c>
      <c r="E5" t="s">
        <v>663</v>
      </c>
    </row>
    <row r="6" spans="1:5" x14ac:dyDescent="0.15">
      <c r="B6" s="139" t="s">
        <v>102</v>
      </c>
      <c r="C6" t="s">
        <v>106</v>
      </c>
      <c r="D6" s="132" t="s">
        <v>85</v>
      </c>
    </row>
    <row r="7" spans="1:5" x14ac:dyDescent="0.15">
      <c r="B7" s="139" t="s">
        <v>103</v>
      </c>
      <c r="D7" s="132" t="s">
        <v>86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18"/>
  <sheetViews>
    <sheetView zoomScale="85" zoomScaleNormal="85" workbookViewId="0"/>
  </sheetViews>
  <sheetFormatPr defaultColWidth="8.25" defaultRowHeight="13.5" x14ac:dyDescent="0.15"/>
  <cols>
    <col min="1" max="1" width="3.875" style="386" customWidth="1"/>
    <col min="2" max="16" width="8.25" style="386"/>
    <col min="17" max="17" width="8.25" style="386" customWidth="1"/>
    <col min="18" max="16384" width="8.25" style="386"/>
  </cols>
  <sheetData>
    <row r="1" spans="1:1" s="340" customFormat="1" ht="19.5" x14ac:dyDescent="0.15">
      <c r="A1" s="345" t="s">
        <v>1076</v>
      </c>
    </row>
    <row r="118" spans="30:47" x14ac:dyDescent="0.15">
      <c r="AD118" s="356"/>
      <c r="AE118" s="356"/>
      <c r="AF118" s="356"/>
      <c r="AG118" s="356"/>
      <c r="AH118" s="356"/>
      <c r="AI118" s="356"/>
      <c r="AJ118" s="356"/>
      <c r="AK118" s="356"/>
      <c r="AL118" s="356"/>
      <c r="AM118" s="356"/>
      <c r="AN118" s="356"/>
      <c r="AO118" s="356"/>
      <c r="AP118" s="356"/>
      <c r="AQ118" s="356"/>
      <c r="AR118" s="356"/>
      <c r="AS118" s="356"/>
      <c r="AT118" s="356"/>
      <c r="AU118" s="356"/>
    </row>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36E9A904BFDAFC41ADB3E1107F3B7CF4" ma:contentTypeVersion="11" ma:contentTypeDescription="新しいドキュメントを作成します。" ma:contentTypeScope="" ma:versionID="14c7e766d5b2107167492d5aac099e82">
  <xsd:schema xmlns:xsd="http://www.w3.org/2001/XMLSchema" xmlns:xs="http://www.w3.org/2001/XMLSchema" xmlns:p="http://schemas.microsoft.com/office/2006/metadata/properties" xmlns:ns2="8ae4f51f-3ada-4548-99d2-10c6a1bd37ac" xmlns:ns3="2ccb8e07-373d-48b9-9b3b-5cb81a7eff24" targetNamespace="http://schemas.microsoft.com/office/2006/metadata/properties" ma:root="true" ma:fieldsID="1f6b8d0b19719ae9db15ff9bb92834d3" ns2:_="" ns3:_="">
    <xsd:import namespace="8ae4f51f-3ada-4548-99d2-10c6a1bd37ac"/>
    <xsd:import namespace="2ccb8e07-373d-48b9-9b3b-5cb81a7eff2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4f51f-3ada-4548-99d2-10c6a1bd37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96e6e81b-222d-4f89-8a57-dedbec2280a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cb8e07-373d-48b9-9b3b-5cb81a7eff2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197ba84-f194-4827-939f-e75117cbe3ef}" ma:internalName="TaxCatchAll" ma:showField="CatchAllData" ma:web="2ccb8e07-373d-48b9-9b3b-5cb81a7eff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ccb8e07-373d-48b9-9b3b-5cb81a7eff24" xsi:nil="true"/>
    <lcf76f155ced4ddcb4097134ff3c332f xmlns="8ae4f51f-3ada-4548-99d2-10c6a1bd37a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F075959-6FE6-4199-8F83-B2ABC8100B4A}"/>
</file>

<file path=customXml/itemProps2.xml><?xml version="1.0" encoding="utf-8"?>
<ds:datastoreItem xmlns:ds="http://schemas.openxmlformats.org/officeDocument/2006/customXml" ds:itemID="{87E37AFA-68E8-4629-A3CB-A4C05EAD280D}"/>
</file>

<file path=customXml/itemProps3.xml><?xml version="1.0" encoding="utf-8"?>
<ds:datastoreItem xmlns:ds="http://schemas.openxmlformats.org/officeDocument/2006/customXml" ds:itemID="{A9A90F9F-5967-4AB5-A5DA-011113D3EB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21</vt:i4>
      </vt:variant>
    </vt:vector>
  </HeadingPairs>
  <TitlesOfParts>
    <vt:vector size="43" baseType="lpstr">
      <vt:lpstr>表紙</vt:lpstr>
      <vt:lpstr>改定履歴</vt:lpstr>
      <vt:lpstr>1.基本仕様</vt:lpstr>
      <vt:lpstr>2.処理概要</vt:lpstr>
      <vt:lpstr>3.処理詳細</vt:lpstr>
      <vt:lpstr>4.マッピング詳細</vt:lpstr>
      <vt:lpstr>4a.マッピング詳細 (荷札番号)</vt:lpstr>
      <vt:lpstr>リスト</vt:lpstr>
      <vt:lpstr>ESB配送会社判定仕様</vt:lpstr>
      <vt:lpstr>ESB配送拠点振り分け仕様</vt:lpstr>
      <vt:lpstr>【別紙】複数拠点化　振り分け条件</vt:lpstr>
      <vt:lpstr>ESB配送拠点振り分け仕様20240701</vt:lpstr>
      <vt:lpstr>【別紙】複数拠点化　振り分け条件20240701</vt:lpstr>
      <vt:lpstr>ESB配送拠点振り分け仕様20240325</vt:lpstr>
      <vt:lpstr>【別紙】複数拠点化　振り分け条件20240325</vt:lpstr>
      <vt:lpstr>ESB配送拠点振り分け仕様_20240325</vt:lpstr>
      <vt:lpstr>【別紙】複数拠点化　振り分け条件_20240325</vt:lpstr>
      <vt:lpstr>ESB配送拠点振り分け仕様 (2021.5.31出荷予定分）</vt:lpstr>
      <vt:lpstr>【別紙】複数拠点化　振り分け条件_20190730</vt:lpstr>
      <vt:lpstr>3.処理詳細 _20190730</vt:lpstr>
      <vt:lpstr>【別紙】複数拠点化　振り分け条件_180401</vt:lpstr>
      <vt:lpstr>3.処理詳細_1810401</vt:lpstr>
      <vt:lpstr>'1.基本仕様'!Print_Area</vt:lpstr>
      <vt:lpstr>'2.処理概要'!Print_Area</vt:lpstr>
      <vt:lpstr>'3.処理詳細'!Print_Area</vt:lpstr>
      <vt:lpstr>'3.処理詳細 _20190730'!Print_Area</vt:lpstr>
      <vt:lpstr>'3.処理詳細_1810401'!Print_Area</vt:lpstr>
      <vt:lpstr>'4.マッピング詳細'!Print_Area</vt:lpstr>
      <vt:lpstr>'4a.マッピング詳細 (荷札番号)'!Print_Area</vt:lpstr>
      <vt:lpstr>表紙!Print_Area</vt:lpstr>
      <vt:lpstr>'1.基本仕様'!Print_Titles</vt:lpstr>
      <vt:lpstr>'2.処理概要'!Print_Titles</vt:lpstr>
      <vt:lpstr>'3.処理詳細'!Print_Titles</vt:lpstr>
      <vt:lpstr>'3.処理詳細 _20190730'!Print_Titles</vt:lpstr>
      <vt:lpstr>'3.処理詳細_1810401'!Print_Titles</vt:lpstr>
      <vt:lpstr>'4.マッピング詳細'!Print_Titles</vt:lpstr>
      <vt:lpstr>'4a.マッピング詳細 (荷札番号)'!Print_Titles</vt:lpstr>
      <vt:lpstr>改定履歴!Print_Titles</vt:lpstr>
      <vt:lpstr>エラー処理レベル</vt:lpstr>
      <vt:lpstr>方式</vt:lpstr>
      <vt:lpstr>利用頻度</vt:lpstr>
      <vt:lpstr>連携パターン</vt:lpstr>
      <vt:lpstr>連携方式</vt:lpstr>
    </vt:vector>
  </TitlesOfParts>
  <Company>新日本製薬㈱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白石　勉</dc:creator>
  <cp:lastModifiedBy>佐熊 彩佳</cp:lastModifiedBy>
  <cp:lastPrinted>2022-12-22T02:32:28Z</cp:lastPrinted>
  <dcterms:created xsi:type="dcterms:W3CDTF">2012-04-09T01:53:34Z</dcterms:created>
  <dcterms:modified xsi:type="dcterms:W3CDTF">2024-12-03T00:32:15Z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0x01010036E9A904BFDAFC41ADB3E1107F3B7CF4</vt:lpwstr>
  </property>
</Properties>
</file>