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Yukina\Missile_Fault_Detection\project\auxiliary_data_AD\log\example\"/>
    </mc:Choice>
  </mc:AlternateContent>
  <xr:revisionPtr revIDLastSave="0" documentId="13_ncr:1_{342925D1-D0B6-4687-B82B-AFCEDC4CDB1D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aucroc" sheetId="1" r:id="rId1"/>
    <sheet name="aucroc_all" sheetId="3" r:id="rId2"/>
    <sheet name="aucp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3" l="1"/>
  <c r="D41" i="3"/>
  <c r="C40" i="3"/>
  <c r="D40" i="3"/>
  <c r="C39" i="3"/>
  <c r="D39" i="3"/>
  <c r="B41" i="3"/>
  <c r="B40" i="3"/>
  <c r="B39" i="3"/>
  <c r="N19" i="3"/>
  <c r="N18" i="3"/>
  <c r="N17" i="3"/>
  <c r="M19" i="3"/>
  <c r="M18" i="3"/>
  <c r="M17" i="3"/>
  <c r="H18" i="3"/>
  <c r="I18" i="3"/>
  <c r="J18" i="3"/>
  <c r="K18" i="3"/>
  <c r="L18" i="3"/>
  <c r="H19" i="3"/>
  <c r="I19" i="3"/>
  <c r="J19" i="3"/>
  <c r="K19" i="3"/>
  <c r="L19" i="3"/>
  <c r="H17" i="3"/>
  <c r="I17" i="3"/>
  <c r="J17" i="3"/>
  <c r="K17" i="3"/>
  <c r="L17" i="3"/>
  <c r="C19" i="3"/>
  <c r="D19" i="3"/>
  <c r="E19" i="3"/>
  <c r="F19" i="3"/>
  <c r="G19" i="3"/>
  <c r="B19" i="3"/>
  <c r="C18" i="3"/>
  <c r="D18" i="3"/>
  <c r="E18" i="3"/>
  <c r="F18" i="3"/>
  <c r="G18" i="3"/>
  <c r="B18" i="3"/>
  <c r="C17" i="3"/>
  <c r="D17" i="3"/>
  <c r="E17" i="3"/>
  <c r="F17" i="3"/>
  <c r="G17" i="3"/>
  <c r="B17" i="3"/>
  <c r="N14" i="1"/>
  <c r="F31" i="1"/>
  <c r="G31" i="1"/>
  <c r="I14" i="1"/>
  <c r="H14" i="1"/>
  <c r="G14" i="1"/>
  <c r="E14" i="1"/>
  <c r="D14" i="1"/>
  <c r="F14" i="1"/>
  <c r="J14" i="2"/>
  <c r="I14" i="2"/>
  <c r="H14" i="2"/>
  <c r="D31" i="2"/>
  <c r="C31" i="2"/>
  <c r="E14" i="2"/>
  <c r="D14" i="2"/>
  <c r="C14" i="2"/>
  <c r="B14" i="2"/>
  <c r="O14" i="1"/>
  <c r="M14" i="1"/>
  <c r="D31" i="1"/>
  <c r="C31" i="1"/>
  <c r="L14" i="1"/>
  <c r="B14" i="1"/>
  <c r="C14" i="1"/>
  <c r="J14" i="1"/>
</calcChain>
</file>

<file path=xl/sharedStrings.xml><?xml version="1.0" encoding="utf-8"?>
<sst xmlns="http://schemas.openxmlformats.org/spreadsheetml/2006/main" count="129" uniqueCount="38">
  <si>
    <t>origin</t>
    <phoneticPr fontId="1" type="noConversion"/>
  </si>
  <si>
    <t>cutmix</t>
    <phoneticPr fontId="1" type="noConversion"/>
  </si>
  <si>
    <t>bottle</t>
    <phoneticPr fontId="1" type="noConversion"/>
  </si>
  <si>
    <t>cable</t>
    <phoneticPr fontId="1" type="noConversion"/>
  </si>
  <si>
    <t>capsule</t>
    <phoneticPr fontId="1" type="noConversion"/>
  </si>
  <si>
    <t>carpet</t>
    <phoneticPr fontId="1" type="noConversion"/>
  </si>
  <si>
    <t>hazelnut</t>
    <phoneticPr fontId="1" type="noConversion"/>
  </si>
  <si>
    <t>leather</t>
    <phoneticPr fontId="1" type="noConversion"/>
  </si>
  <si>
    <t>metal_nut</t>
    <phoneticPr fontId="1" type="noConversion"/>
  </si>
  <si>
    <t>pill</t>
    <phoneticPr fontId="1" type="noConversion"/>
  </si>
  <si>
    <t>tile</t>
    <phoneticPr fontId="1" type="noConversion"/>
  </si>
  <si>
    <t>toothbrush</t>
    <phoneticPr fontId="1" type="noConversion"/>
  </si>
  <si>
    <t>transistor</t>
    <phoneticPr fontId="1" type="noConversion"/>
  </si>
  <si>
    <t>wood</t>
    <phoneticPr fontId="1" type="noConversion"/>
  </si>
  <si>
    <t>mixup-0.5</t>
    <phoneticPr fontId="1" type="noConversion"/>
  </si>
  <si>
    <t>mixup-0</t>
    <phoneticPr fontId="1" type="noConversion"/>
  </si>
  <si>
    <t>average</t>
    <phoneticPr fontId="1" type="noConversion"/>
  </si>
  <si>
    <t>size=1</t>
    <phoneticPr fontId="1" type="noConversion"/>
  </si>
  <si>
    <t>size=2</t>
    <phoneticPr fontId="1" type="noConversion"/>
  </si>
  <si>
    <t>SVDD</t>
    <phoneticPr fontId="1" type="noConversion"/>
  </si>
  <si>
    <t>mixup-0.6</t>
    <phoneticPr fontId="1" type="noConversion"/>
  </si>
  <si>
    <t>mixup-0.4</t>
    <phoneticPr fontId="1" type="noConversion"/>
  </si>
  <si>
    <t>mixup-0.7</t>
    <phoneticPr fontId="1" type="noConversion"/>
  </si>
  <si>
    <t>mixup-0.8</t>
  </si>
  <si>
    <t>mixup-0.8</t>
    <phoneticPr fontId="1" type="noConversion"/>
  </si>
  <si>
    <t>mixup-0.9</t>
  </si>
  <si>
    <t>mixup-0.9</t>
    <phoneticPr fontId="1" type="noConversion"/>
  </si>
  <si>
    <t>grid</t>
    <phoneticPr fontId="1" type="noConversion"/>
  </si>
  <si>
    <t>screw</t>
    <phoneticPr fontId="1" type="noConversion"/>
  </si>
  <si>
    <t>zipper</t>
    <phoneticPr fontId="1" type="noConversion"/>
  </si>
  <si>
    <t>mixup-0.6</t>
  </si>
  <si>
    <t>mixup-0.7</t>
  </si>
  <si>
    <t>texture avg</t>
    <phoneticPr fontId="1" type="noConversion"/>
  </si>
  <si>
    <t>object avg</t>
    <phoneticPr fontId="1" type="noConversion"/>
  </si>
  <si>
    <t>pre-origin</t>
    <phoneticPr fontId="1" type="noConversion"/>
  </si>
  <si>
    <t>total avg</t>
    <phoneticPr fontId="1" type="noConversion"/>
  </si>
  <si>
    <t>size=2</t>
  </si>
  <si>
    <t>size=3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</si>
</sst>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b/>
      <sz val="11"/>
      <color theme="4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371475</xdr:colOff>
      <xdr:row>14</xdr:row>
      <xdr:rowOff>19050</xdr:rowOff>
    </xdr:from>
    <xdr:ext cx="1258678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8328DEA-CE2A-4E14-BB86-2A5DADDADDEF}"/>
            </a:ext>
          </a:extLst>
        </xdr:cNvPr>
        <xdr:cNvSpPr txBox="1"/>
      </xdr:nvSpPr>
      <xdr:spPr>
        <a:xfrm>
          <a:off x="8686800" y="2552700"/>
          <a:ext cx="12586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use_preprocessing</a:t>
          </a:r>
          <a:endParaRPr lang="zh-CN" altLang="en-US" sz="1100"/>
        </a:p>
      </xdr:txBody>
    </xdr:sp>
    <xdr:clientData/>
  </xdr:oneCellAnchor>
  <xdr:oneCellAnchor>
    <xdr:from>
      <xdr:col>5</xdr:col>
      <xdr:colOff>276225</xdr:colOff>
      <xdr:row>15</xdr:row>
      <xdr:rowOff>152400</xdr:rowOff>
    </xdr:from>
    <xdr:ext cx="893834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BB926A3-0B30-46FE-9EAF-83E1D67B426F}"/>
            </a:ext>
          </a:extLst>
        </xdr:cNvPr>
        <xdr:cNvSpPr txBox="1"/>
      </xdr:nvSpPr>
      <xdr:spPr>
        <a:xfrm>
          <a:off x="3705225" y="2867025"/>
          <a:ext cx="8938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lambda=0.8</a:t>
          </a:r>
          <a:r>
            <a:rPr lang="en-US" altLang="zh-CN"/>
            <a:t> </a:t>
          </a:r>
          <a:endParaRPr lang="zh-CN" altLang="en-US" sz="1100"/>
        </a:p>
      </xdr:txBody>
    </xdr:sp>
    <xdr:clientData/>
  </xdr:oneCellAnchor>
  <xdr:oneCellAnchor>
    <xdr:from>
      <xdr:col>2</xdr:col>
      <xdr:colOff>190500</xdr:colOff>
      <xdr:row>15</xdr:row>
      <xdr:rowOff>152400</xdr:rowOff>
    </xdr:from>
    <xdr:ext cx="893834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2417A8A-C820-4AC5-B115-CEA24A3CCB99}"/>
            </a:ext>
          </a:extLst>
        </xdr:cNvPr>
        <xdr:cNvSpPr txBox="1"/>
      </xdr:nvSpPr>
      <xdr:spPr>
        <a:xfrm>
          <a:off x="1562100" y="2867025"/>
          <a:ext cx="8938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lambda=0.5</a:t>
          </a:r>
          <a:r>
            <a:rPr lang="en-US" altLang="zh-CN"/>
            <a:t> 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704850</xdr:colOff>
      <xdr:row>13</xdr:row>
      <xdr:rowOff>142875</xdr:rowOff>
    </xdr:from>
    <xdr:ext cx="1258678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85165E61-F313-4281-AF46-F73091055542}"/>
            </a:ext>
          </a:extLst>
        </xdr:cNvPr>
        <xdr:cNvSpPr txBox="1"/>
      </xdr:nvSpPr>
      <xdr:spPr>
        <a:xfrm>
          <a:off x="5857875" y="2495550"/>
          <a:ext cx="12586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use_preprocessing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>
      <selection activeCell="J9" sqref="J9"/>
    </sheetView>
  </sheetViews>
  <sheetFormatPr defaultRowHeight="14.25" x14ac:dyDescent="0.2"/>
  <cols>
    <col min="6" max="6" width="9" customWidth="1"/>
    <col min="7" max="7" width="9.375" customWidth="1"/>
    <col min="8" max="8" width="9.625" customWidth="1"/>
    <col min="9" max="9" width="9.125" customWidth="1"/>
  </cols>
  <sheetData>
    <row r="1" spans="1:15" x14ac:dyDescent="0.2">
      <c r="A1" s="2"/>
      <c r="B1" s="2" t="s">
        <v>0</v>
      </c>
      <c r="C1" s="4" t="s">
        <v>15</v>
      </c>
      <c r="D1" t="s">
        <v>21</v>
      </c>
      <c r="E1" s="2" t="s">
        <v>14</v>
      </c>
      <c r="F1" s="2" t="s">
        <v>20</v>
      </c>
      <c r="G1" s="2" t="s">
        <v>22</v>
      </c>
      <c r="H1" s="2" t="s">
        <v>24</v>
      </c>
      <c r="I1" s="2" t="s">
        <v>26</v>
      </c>
      <c r="J1" s="2" t="s">
        <v>1</v>
      </c>
      <c r="L1" s="2" t="s">
        <v>0</v>
      </c>
      <c r="M1" s="2" t="s">
        <v>14</v>
      </c>
      <c r="N1" s="2" t="s">
        <v>24</v>
      </c>
      <c r="O1" s="2" t="s">
        <v>19</v>
      </c>
    </row>
    <row r="2" spans="1:15" x14ac:dyDescent="0.2">
      <c r="A2" s="2" t="s">
        <v>2</v>
      </c>
      <c r="B2" s="2">
        <v>0.75362318840579701</v>
      </c>
      <c r="C2" s="11">
        <v>0.90261886600559305</v>
      </c>
      <c r="D2" s="1">
        <v>0.86702262903635896</v>
      </c>
      <c r="E2" s="11">
        <v>0.875667429443173</v>
      </c>
      <c r="F2" s="2">
        <v>0.88838037121789903</v>
      </c>
      <c r="G2" s="2">
        <v>0.90236460717009903</v>
      </c>
      <c r="H2" s="3">
        <v>0.93440122044241003</v>
      </c>
      <c r="I2">
        <v>0.88227815899999995</v>
      </c>
      <c r="J2" s="2">
        <v>0.33180778032036601</v>
      </c>
      <c r="L2">
        <v>0.89199084699999998</v>
      </c>
      <c r="M2">
        <v>0.92499364399999995</v>
      </c>
      <c r="N2" s="3">
        <v>0.95163996948893903</v>
      </c>
      <c r="O2" s="10">
        <v>0.94080854300000005</v>
      </c>
    </row>
    <row r="3" spans="1:15" x14ac:dyDescent="0.2">
      <c r="A3" s="2" t="s">
        <v>3</v>
      </c>
      <c r="B3" s="12">
        <v>0.71302521008403297</v>
      </c>
      <c r="C3" s="2">
        <v>0.62801120448179204</v>
      </c>
      <c r="D3" s="1">
        <v>0.62324929971988796</v>
      </c>
      <c r="E3" s="2">
        <v>0.62254901960784303</v>
      </c>
      <c r="F3" s="2">
        <v>0.64173669467787098</v>
      </c>
      <c r="G3" s="2">
        <v>0.64565826330532206</v>
      </c>
      <c r="H3" s="1">
        <v>0.669887955182072</v>
      </c>
      <c r="I3">
        <v>0.61344537799999999</v>
      </c>
      <c r="J3" s="2">
        <v>0.536694677871148</v>
      </c>
      <c r="L3">
        <v>0.64932773099999996</v>
      </c>
      <c r="M3">
        <v>0.60350140100000005</v>
      </c>
      <c r="N3" s="1">
        <v>0.58453781512604996</v>
      </c>
      <c r="O3" s="9">
        <v>0.67243697499999999</v>
      </c>
    </row>
    <row r="4" spans="1:15" x14ac:dyDescent="0.2">
      <c r="A4" s="2" t="s">
        <v>4</v>
      </c>
      <c r="B4" s="11">
        <v>0.60356994603569902</v>
      </c>
      <c r="C4" s="11">
        <v>0.62321848623218401</v>
      </c>
      <c r="D4" s="1">
        <v>0.56759374567593701</v>
      </c>
      <c r="E4" s="2">
        <v>0.56731700567317001</v>
      </c>
      <c r="F4" s="2">
        <v>0.59333056593330502</v>
      </c>
      <c r="G4" s="12">
        <v>0.650754116507541</v>
      </c>
      <c r="H4" s="1">
        <v>0.61782205617821995</v>
      </c>
      <c r="I4">
        <v>0.61740694600000001</v>
      </c>
      <c r="J4" s="2">
        <v>0.36363636363636298</v>
      </c>
      <c r="L4" s="9">
        <v>0.69788293899999998</v>
      </c>
      <c r="M4">
        <v>0.56288916600000005</v>
      </c>
      <c r="N4" s="1">
        <v>0.61735159817351604</v>
      </c>
      <c r="O4">
        <v>0.69630552099999998</v>
      </c>
    </row>
    <row r="5" spans="1:15" x14ac:dyDescent="0.2">
      <c r="A5" s="2" t="s">
        <v>5</v>
      </c>
      <c r="B5" s="2">
        <v>0.68166733041284999</v>
      </c>
      <c r="C5" s="2">
        <v>0.56458250365060303</v>
      </c>
      <c r="D5" s="3">
        <v>0.72932430638523804</v>
      </c>
      <c r="E5" s="11">
        <v>0.69149077392804903</v>
      </c>
      <c r="F5" s="2">
        <v>0.64476304261250394</v>
      </c>
      <c r="G5" s="2">
        <v>0.61396521969998596</v>
      </c>
      <c r="H5" s="1">
        <v>0.70662418691092499</v>
      </c>
      <c r="I5">
        <v>0.66109119900000002</v>
      </c>
      <c r="J5" s="2">
        <v>0.55502455860878797</v>
      </c>
      <c r="L5">
        <v>0.69573874999999996</v>
      </c>
      <c r="M5">
        <v>0.62962963000000005</v>
      </c>
      <c r="N5" s="1">
        <v>0.64747112704101895</v>
      </c>
      <c r="O5" s="9">
        <v>0.69900438099999995</v>
      </c>
    </row>
    <row r="6" spans="1:15" x14ac:dyDescent="0.2">
      <c r="A6" s="2" t="s">
        <v>6</v>
      </c>
      <c r="B6" s="2">
        <v>0.57521367521367495</v>
      </c>
      <c r="C6" s="2">
        <v>0.66263736263736195</v>
      </c>
      <c r="D6" s="1">
        <v>0.72857142857142798</v>
      </c>
      <c r="E6" s="11">
        <v>0.766056166056166</v>
      </c>
      <c r="F6" s="11">
        <v>0.81526251526251503</v>
      </c>
      <c r="G6" s="11">
        <v>0.856043956043956</v>
      </c>
      <c r="H6" s="3">
        <v>0.87472527472527395</v>
      </c>
      <c r="I6">
        <v>0.85873015900000005</v>
      </c>
      <c r="J6" s="2">
        <v>0.641391941391941</v>
      </c>
      <c r="L6" s="9">
        <v>0.733406593</v>
      </c>
      <c r="M6">
        <v>0.67350427400000001</v>
      </c>
      <c r="N6" s="1">
        <v>0.56703296703296702</v>
      </c>
      <c r="O6">
        <v>0.66556776600000001</v>
      </c>
    </row>
    <row r="7" spans="1:15" x14ac:dyDescent="0.2">
      <c r="A7" s="2" t="s">
        <v>7</v>
      </c>
      <c r="B7" s="12">
        <v>0.94463568559954103</v>
      </c>
      <c r="C7" s="2">
        <v>0.73393574297188702</v>
      </c>
      <c r="D7" s="1">
        <v>0.78370625358577095</v>
      </c>
      <c r="E7" s="2">
        <v>0.80349971313826696</v>
      </c>
      <c r="F7" s="2">
        <v>0.792312105565117</v>
      </c>
      <c r="G7" s="11">
        <v>0.78356282271944899</v>
      </c>
      <c r="H7" s="1">
        <v>0.83864027538726305</v>
      </c>
      <c r="I7">
        <v>0.882673551</v>
      </c>
      <c r="J7" s="2">
        <v>0.747705106138841</v>
      </c>
      <c r="L7" s="9">
        <v>0.983390706</v>
      </c>
      <c r="M7">
        <v>0.92197360900000003</v>
      </c>
      <c r="N7" s="1">
        <v>0.917900172117039</v>
      </c>
      <c r="O7">
        <v>0.977022375</v>
      </c>
    </row>
    <row r="8" spans="1:15" x14ac:dyDescent="0.2">
      <c r="A8" s="2" t="s">
        <v>8</v>
      </c>
      <c r="B8" s="2">
        <v>0.479125896934116</v>
      </c>
      <c r="C8" s="2">
        <v>0.53571428571428503</v>
      </c>
      <c r="D8" s="1">
        <v>0.513372472276581</v>
      </c>
      <c r="E8" s="11">
        <v>0.53930202217873402</v>
      </c>
      <c r="F8" s="11">
        <v>0.56360078277886405</v>
      </c>
      <c r="G8" s="11">
        <v>0.66519895629484604</v>
      </c>
      <c r="H8" s="3">
        <v>0.72945205479452002</v>
      </c>
      <c r="I8">
        <v>0.687214612</v>
      </c>
      <c r="J8" s="2">
        <v>0.486627527723418</v>
      </c>
      <c r="L8">
        <v>0.61291585100000001</v>
      </c>
      <c r="M8" s="9">
        <v>0.73515981699999999</v>
      </c>
      <c r="N8" s="1">
        <v>0.69060665362035201</v>
      </c>
      <c r="O8">
        <v>0.62857142899999996</v>
      </c>
    </row>
    <row r="9" spans="1:15" x14ac:dyDescent="0.2">
      <c r="A9" s="2" t="s">
        <v>9</v>
      </c>
      <c r="B9" s="11">
        <v>0.553206483439041</v>
      </c>
      <c r="C9" s="2">
        <v>0.50731148696264905</v>
      </c>
      <c r="D9" s="1">
        <v>0.437808315715292</v>
      </c>
      <c r="E9" s="2">
        <v>0.41578576462297301</v>
      </c>
      <c r="F9" s="2">
        <v>0.45031712473572899</v>
      </c>
      <c r="G9" s="2">
        <v>0.47815362931641903</v>
      </c>
      <c r="H9" s="1">
        <v>0.45322410147991499</v>
      </c>
      <c r="I9">
        <v>0.495243129</v>
      </c>
      <c r="J9" s="12">
        <v>0.73854827343199403</v>
      </c>
      <c r="L9">
        <v>0.60671247399999995</v>
      </c>
      <c r="M9">
        <v>0.63838971099999997</v>
      </c>
      <c r="N9" s="1">
        <v>0.69053911205073903</v>
      </c>
      <c r="O9" s="9">
        <v>0.63520084600000004</v>
      </c>
    </row>
    <row r="10" spans="1:15" x14ac:dyDescent="0.2">
      <c r="A10" s="2" t="s">
        <v>10</v>
      </c>
      <c r="B10" s="2">
        <v>0.79266666666666596</v>
      </c>
      <c r="C10" s="2">
        <v>0.69266666666666599</v>
      </c>
      <c r="D10" s="1">
        <v>0.79566666666666597</v>
      </c>
      <c r="E10" s="11">
        <v>0.80633333333333301</v>
      </c>
      <c r="F10" s="11">
        <v>0.82116666666666605</v>
      </c>
      <c r="G10" s="2">
        <v>0.81583333333333297</v>
      </c>
      <c r="H10" s="3">
        <v>0.83283333333333298</v>
      </c>
      <c r="I10">
        <v>0.77683333300000001</v>
      </c>
      <c r="J10" s="2">
        <v>0.40299999999999903</v>
      </c>
      <c r="L10">
        <v>0.73499999999999999</v>
      </c>
      <c r="M10">
        <v>0.73050000000000004</v>
      </c>
      <c r="N10" s="1">
        <v>0.74850000000000005</v>
      </c>
      <c r="O10" s="9">
        <v>0.75790000000000002</v>
      </c>
    </row>
    <row r="11" spans="1:15" x14ac:dyDescent="0.2">
      <c r="A11" s="2" t="s">
        <v>11</v>
      </c>
      <c r="B11" s="2">
        <v>0.70048721340387998</v>
      </c>
      <c r="C11" s="2">
        <v>0.80079585537918796</v>
      </c>
      <c r="D11" s="1">
        <v>0.74394620811287404</v>
      </c>
      <c r="E11" s="11">
        <v>0.81079585537918797</v>
      </c>
      <c r="F11" s="11">
        <v>0.82973104056437297</v>
      </c>
      <c r="G11" s="12">
        <v>0.87801587301587203</v>
      </c>
      <c r="H11" s="1">
        <v>0.87057319223985896</v>
      </c>
      <c r="I11">
        <v>0.75106922399999998</v>
      </c>
      <c r="J11" s="2">
        <v>0.50716049382716</v>
      </c>
      <c r="L11" s="9">
        <v>0.66969574499999995</v>
      </c>
      <c r="M11">
        <v>0.61729056400000004</v>
      </c>
      <c r="N11" s="1">
        <v>0.62187338152165805</v>
      </c>
      <c r="O11">
        <v>0.56041232200000002</v>
      </c>
    </row>
    <row r="12" spans="1:15" x14ac:dyDescent="0.2">
      <c r="A12" s="2" t="s">
        <v>12</v>
      </c>
      <c r="B12" s="11">
        <v>0.63109756097560898</v>
      </c>
      <c r="C12" s="2">
        <v>0.52608401084010803</v>
      </c>
      <c r="D12" s="1">
        <v>0.560298102981029</v>
      </c>
      <c r="E12" s="2">
        <v>0.55623306233062297</v>
      </c>
      <c r="F12" s="2">
        <v>0.55386178861788604</v>
      </c>
      <c r="G12" s="2">
        <v>0.54234417344173402</v>
      </c>
      <c r="H12" s="1">
        <v>0.61585365853658502</v>
      </c>
      <c r="I12" s="9">
        <v>0.66226287299999997</v>
      </c>
      <c r="J12" s="2">
        <v>0.529471544715447</v>
      </c>
      <c r="L12">
        <v>0.70548780499999997</v>
      </c>
      <c r="M12">
        <v>0.67649051500000001</v>
      </c>
      <c r="N12" s="1">
        <v>0.63719512195121897</v>
      </c>
      <c r="O12" s="9">
        <v>0.78617886199999998</v>
      </c>
    </row>
    <row r="13" spans="1:15" x14ac:dyDescent="0.2">
      <c r="A13" s="2" t="s">
        <v>13</v>
      </c>
      <c r="B13" s="2">
        <v>0.46597222222222201</v>
      </c>
      <c r="C13" s="2">
        <v>0.59768518518518499</v>
      </c>
      <c r="D13" s="1">
        <v>0.62152777777777701</v>
      </c>
      <c r="E13" s="11">
        <v>0.62847222222222199</v>
      </c>
      <c r="F13" s="11">
        <v>0.63333333333333297</v>
      </c>
      <c r="G13" s="2">
        <v>0.63078703703703698</v>
      </c>
      <c r="H13" s="5">
        <v>0.687962962962963</v>
      </c>
      <c r="I13" s="9">
        <v>0.73101851900000003</v>
      </c>
      <c r="J13" s="2">
        <v>0.484722222222222</v>
      </c>
      <c r="L13">
        <v>0.74833333300000004</v>
      </c>
      <c r="M13">
        <v>0.58541666699999995</v>
      </c>
      <c r="N13" s="1">
        <v>0.63249999999999995</v>
      </c>
      <c r="O13" s="9">
        <v>0.76749999999999996</v>
      </c>
    </row>
    <row r="14" spans="1:15" x14ac:dyDescent="0.2">
      <c r="A14" s="6" t="s">
        <v>16</v>
      </c>
      <c r="B14" s="13">
        <f t="shared" ref="B14:I14" si="0">AVERAGE(B2:B13)</f>
        <v>0.65785758994942733</v>
      </c>
      <c r="C14" s="13">
        <f t="shared" si="0"/>
        <v>0.64793847139395855</v>
      </c>
      <c r="D14" s="13">
        <f t="shared" si="0"/>
        <v>0.66434060054206989</v>
      </c>
      <c r="E14" s="13">
        <f t="shared" si="0"/>
        <v>0.67362519732614512</v>
      </c>
      <c r="F14" s="13">
        <f t="shared" si="0"/>
        <v>0.68564966933050508</v>
      </c>
      <c r="G14" s="13">
        <f t="shared" si="0"/>
        <v>0.7052234989904661</v>
      </c>
      <c r="H14" s="14">
        <f t="shared" si="0"/>
        <v>0.73600002268111175</v>
      </c>
      <c r="I14" s="13">
        <f t="shared" si="0"/>
        <v>0.7182722568333334</v>
      </c>
      <c r="J14" s="13">
        <f>AVERAGE(J2:J13)</f>
        <v>0.52714920749064054</v>
      </c>
      <c r="L14" s="7">
        <f t="shared" ref="L14:N14" si="1">AVERAGE(L2:L13)</f>
        <v>0.72749023116666667</v>
      </c>
      <c r="M14" s="7">
        <f t="shared" si="1"/>
        <v>0.69164491650000004</v>
      </c>
      <c r="N14" s="7">
        <f t="shared" si="1"/>
        <v>0.69226232651029151</v>
      </c>
      <c r="O14" s="8">
        <f>AVERAGE(O2:O13)</f>
        <v>0.73224241833333348</v>
      </c>
    </row>
    <row r="18" spans="2:7" x14ac:dyDescent="0.2">
      <c r="B18" s="2"/>
      <c r="C18" s="2" t="s">
        <v>17</v>
      </c>
      <c r="D18" s="2" t="s">
        <v>18</v>
      </c>
      <c r="E18" s="2"/>
      <c r="F18" s="2" t="s">
        <v>17</v>
      </c>
      <c r="G18" s="2" t="s">
        <v>18</v>
      </c>
    </row>
    <row r="19" spans="2:7" x14ac:dyDescent="0.2">
      <c r="B19" s="2" t="s">
        <v>2</v>
      </c>
      <c r="C19" s="3">
        <v>0.875667429443173</v>
      </c>
      <c r="D19" s="1">
        <v>0.83651156877701405</v>
      </c>
      <c r="F19" s="3">
        <v>0.93440122044241003</v>
      </c>
      <c r="G19" s="1">
        <v>0.91304347826086896</v>
      </c>
    </row>
    <row r="20" spans="2:7" x14ac:dyDescent="0.2">
      <c r="B20" s="2" t="s">
        <v>3</v>
      </c>
      <c r="C20" s="3">
        <v>0.62254901960784303</v>
      </c>
      <c r="D20" s="1">
        <v>0.58837535014005604</v>
      </c>
      <c r="F20" s="3">
        <v>0.669887955182072</v>
      </c>
      <c r="G20" s="1">
        <v>0.65630252100840303</v>
      </c>
    </row>
    <row r="21" spans="2:7" x14ac:dyDescent="0.2">
      <c r="B21" s="2" t="s">
        <v>4</v>
      </c>
      <c r="C21" s="3">
        <v>0.56731700567317001</v>
      </c>
      <c r="D21" s="1">
        <v>0.55417185554171799</v>
      </c>
      <c r="F21" s="5">
        <v>0.61782205617821995</v>
      </c>
      <c r="G21" s="3">
        <v>0.62944513629445098</v>
      </c>
    </row>
    <row r="22" spans="2:7" x14ac:dyDescent="0.2">
      <c r="B22" s="2" t="s">
        <v>5</v>
      </c>
      <c r="C22" s="3">
        <v>0.69149077392804903</v>
      </c>
      <c r="D22" s="1">
        <v>0.59710606664011601</v>
      </c>
      <c r="F22" s="3">
        <v>0.70662418691092499</v>
      </c>
      <c r="G22" s="1">
        <v>0.68299482277976897</v>
      </c>
    </row>
    <row r="23" spans="2:7" x14ac:dyDescent="0.2">
      <c r="B23" s="2" t="s">
        <v>6</v>
      </c>
      <c r="C23" s="3">
        <v>0.766056166056166</v>
      </c>
      <c r="D23" s="1">
        <v>0.71147741147741095</v>
      </c>
      <c r="F23" s="3">
        <v>0.87472527472527395</v>
      </c>
      <c r="G23" s="1">
        <v>0.82832722832722805</v>
      </c>
    </row>
    <row r="24" spans="2:7" x14ac:dyDescent="0.2">
      <c r="B24" s="2" t="s">
        <v>7</v>
      </c>
      <c r="C24" s="3">
        <v>0.80349971313826696</v>
      </c>
      <c r="D24" s="1">
        <v>0.74713138267355095</v>
      </c>
      <c r="F24" s="3">
        <v>0.83864027538726305</v>
      </c>
      <c r="G24" s="1">
        <v>0.81138841078600099</v>
      </c>
    </row>
    <row r="25" spans="2:7" x14ac:dyDescent="0.2">
      <c r="B25" s="2" t="s">
        <v>8</v>
      </c>
      <c r="C25" s="5">
        <v>0.53930202217873402</v>
      </c>
      <c r="D25" s="3">
        <v>0.55756686236138198</v>
      </c>
      <c r="F25" s="3">
        <v>0.72945205479452002</v>
      </c>
      <c r="G25" s="1">
        <v>0.72455968688845396</v>
      </c>
    </row>
    <row r="26" spans="2:7" x14ac:dyDescent="0.2">
      <c r="B26" s="2" t="s">
        <v>9</v>
      </c>
      <c r="C26" s="1">
        <v>0.41578576462297301</v>
      </c>
      <c r="D26" s="3">
        <v>0.44705778717406602</v>
      </c>
      <c r="F26" s="1">
        <v>0.45322410147991499</v>
      </c>
      <c r="G26" s="3">
        <v>0.48044397463002098</v>
      </c>
    </row>
    <row r="27" spans="2:7" x14ac:dyDescent="0.2">
      <c r="B27" s="2" t="s">
        <v>10</v>
      </c>
      <c r="C27" s="3">
        <v>0.80633333333333301</v>
      </c>
      <c r="D27" s="1">
        <v>0.77400000000000002</v>
      </c>
      <c r="F27" s="3">
        <v>0.83283333333333298</v>
      </c>
      <c r="G27" s="1">
        <v>0.79049999999999998</v>
      </c>
    </row>
    <row r="28" spans="2:7" x14ac:dyDescent="0.2">
      <c r="B28" s="2" t="s">
        <v>11</v>
      </c>
      <c r="C28" s="3">
        <v>0.81079585537918797</v>
      </c>
      <c r="D28" s="1">
        <v>0.74513668430335001</v>
      </c>
      <c r="F28" s="5">
        <v>0.87057319223985896</v>
      </c>
      <c r="G28" s="3">
        <v>0.87781746031746</v>
      </c>
    </row>
    <row r="29" spans="2:7" x14ac:dyDescent="0.2">
      <c r="B29" s="2" t="s">
        <v>12</v>
      </c>
      <c r="C29" s="1">
        <v>0.55623306233062297</v>
      </c>
      <c r="D29" s="3">
        <v>0.59180216802167995</v>
      </c>
      <c r="F29" s="1">
        <v>0.61585365853658502</v>
      </c>
      <c r="G29" s="1">
        <v>0.57418699186991795</v>
      </c>
    </row>
    <row r="30" spans="2:7" x14ac:dyDescent="0.2">
      <c r="B30" s="2" t="s">
        <v>13</v>
      </c>
      <c r="C30" s="3">
        <v>0.62847222222222199</v>
      </c>
      <c r="D30" s="1">
        <v>0.561342592592592</v>
      </c>
      <c r="F30" s="3">
        <v>0.687962962962963</v>
      </c>
      <c r="G30" s="1">
        <v>0.656944444444444</v>
      </c>
    </row>
    <row r="31" spans="2:7" x14ac:dyDescent="0.2">
      <c r="B31" s="6" t="s">
        <v>16</v>
      </c>
      <c r="C31" s="8">
        <f>AVERAGE(C19:C30)</f>
        <v>0.67362519732614512</v>
      </c>
      <c r="D31" s="7">
        <f>AVERAGE(D19:D30)</f>
        <v>0.64263997747524459</v>
      </c>
      <c r="E31" s="7"/>
      <c r="F31" s="8">
        <f t="shared" ref="E31:G31" si="2">AVERAGE(F19:F30)</f>
        <v>0.73600002268111175</v>
      </c>
      <c r="G31" s="7">
        <f t="shared" si="2"/>
        <v>0.71882951296725139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B9D7-C782-4349-877D-53CE90DBDC85}">
  <dimension ref="A1:N41"/>
  <sheetViews>
    <sheetView tabSelected="1" topLeftCell="A10" workbookViewId="0">
      <selection activeCell="G38" sqref="G38"/>
    </sheetView>
  </sheetViews>
  <sheetFormatPr defaultRowHeight="14.25" x14ac:dyDescent="0.2"/>
  <sheetData>
    <row r="1" spans="1:14" x14ac:dyDescent="0.2">
      <c r="A1" s="4"/>
      <c r="B1" s="2" t="s">
        <v>0</v>
      </c>
      <c r="C1" s="2" t="s">
        <v>15</v>
      </c>
      <c r="D1" s="2" t="s">
        <v>14</v>
      </c>
      <c r="E1" s="2" t="s">
        <v>30</v>
      </c>
      <c r="F1" s="2" t="s">
        <v>31</v>
      </c>
      <c r="G1" s="2" t="s">
        <v>23</v>
      </c>
      <c r="H1" s="2" t="s">
        <v>25</v>
      </c>
      <c r="I1" s="2" t="s">
        <v>1</v>
      </c>
      <c r="K1" s="4" t="s">
        <v>34</v>
      </c>
      <c r="L1" s="4" t="s">
        <v>19</v>
      </c>
      <c r="M1" s="4" t="s">
        <v>14</v>
      </c>
      <c r="N1" s="4" t="s">
        <v>24</v>
      </c>
    </row>
    <row r="2" spans="1:14" x14ac:dyDescent="0.2">
      <c r="A2" s="2" t="s">
        <v>2</v>
      </c>
      <c r="B2" s="2">
        <v>0.72265446224256202</v>
      </c>
      <c r="C2" s="2">
        <v>0.86849733028222698</v>
      </c>
      <c r="D2" s="2">
        <v>0.86315789473684201</v>
      </c>
      <c r="E2" s="2">
        <v>0.86971777299999997</v>
      </c>
      <c r="F2" s="1">
        <v>0.86773455377574304</v>
      </c>
      <c r="G2" s="3">
        <v>0.89641495041952701</v>
      </c>
      <c r="H2" s="1">
        <v>0.82440884820747495</v>
      </c>
      <c r="I2" s="1">
        <v>0.39740655987795498</v>
      </c>
      <c r="K2" s="2">
        <v>0.89199084668192197</v>
      </c>
      <c r="L2" s="1">
        <v>0.94080854309687201</v>
      </c>
      <c r="M2" s="4">
        <v>0.89305873400000002</v>
      </c>
      <c r="N2">
        <v>0.91106025899999998</v>
      </c>
    </row>
    <row r="3" spans="1:14" x14ac:dyDescent="0.2">
      <c r="A3" s="2" t="s">
        <v>3</v>
      </c>
      <c r="B3" s="12">
        <v>0.70176470588235296</v>
      </c>
      <c r="C3" s="2">
        <v>0.61714285714285699</v>
      </c>
      <c r="D3" s="2">
        <v>0.61521008403361299</v>
      </c>
      <c r="E3" s="2">
        <v>0.63764705899999996</v>
      </c>
      <c r="F3" s="1">
        <v>0.65882352941176403</v>
      </c>
      <c r="G3" s="3">
        <v>0.70168067226890696</v>
      </c>
      <c r="H3" s="1">
        <v>0.59848739495798298</v>
      </c>
      <c r="I3" s="1">
        <v>0.61126050420167999</v>
      </c>
      <c r="K3" s="2">
        <v>0.64932773109243702</v>
      </c>
      <c r="L3" s="1">
        <v>0.67243697478991504</v>
      </c>
      <c r="M3" s="4">
        <v>0.64705882400000003</v>
      </c>
      <c r="N3">
        <v>0.63722689099999996</v>
      </c>
    </row>
    <row r="4" spans="1:14" x14ac:dyDescent="0.2">
      <c r="A4" s="2" t="s">
        <v>4</v>
      </c>
      <c r="B4" s="2">
        <v>0.57534246575342396</v>
      </c>
      <c r="C4" s="2">
        <v>0.598837691988376</v>
      </c>
      <c r="D4" s="12">
        <v>0.60124533001245295</v>
      </c>
      <c r="E4" s="2">
        <v>0.60713989199999996</v>
      </c>
      <c r="F4" s="1">
        <v>0.62880863428808598</v>
      </c>
      <c r="G4" s="3">
        <v>0.60008302200082997</v>
      </c>
      <c r="H4" s="1">
        <v>0.58156911581569104</v>
      </c>
      <c r="I4" s="1">
        <v>0.41901203819012001</v>
      </c>
      <c r="K4" s="2">
        <v>0.69788293897882903</v>
      </c>
      <c r="L4" s="1">
        <v>0.69630552096305498</v>
      </c>
      <c r="M4" s="4">
        <v>0.654130345</v>
      </c>
      <c r="N4">
        <v>0.64250726400000002</v>
      </c>
    </row>
    <row r="5" spans="1:14" x14ac:dyDescent="0.2">
      <c r="A5" s="2" t="s">
        <v>5</v>
      </c>
      <c r="B5" s="2">
        <v>0.66244524093986401</v>
      </c>
      <c r="C5" s="2">
        <v>0.52560732775786501</v>
      </c>
      <c r="D5" s="2">
        <v>0.62222222222222201</v>
      </c>
      <c r="E5" s="2">
        <v>0.58932696100000004</v>
      </c>
      <c r="F5" s="1">
        <v>0.60358422939068102</v>
      </c>
      <c r="G5" s="3">
        <v>0.678295499800876</v>
      </c>
      <c r="H5" s="1">
        <v>0.61274392672242095</v>
      </c>
      <c r="I5" s="1">
        <v>0.58104340900039797</v>
      </c>
      <c r="K5" s="2">
        <v>0.69573874950218995</v>
      </c>
      <c r="L5" s="1">
        <v>0.69900438072480997</v>
      </c>
      <c r="M5" s="4">
        <v>0.60063719599999998</v>
      </c>
      <c r="N5">
        <v>0.61943448800000001</v>
      </c>
    </row>
    <row r="6" spans="1:14" x14ac:dyDescent="0.2">
      <c r="A6" s="2" t="s">
        <v>27</v>
      </c>
      <c r="B6" s="2">
        <v>0.54774281805745495</v>
      </c>
      <c r="C6" s="2">
        <v>0.61149110807113505</v>
      </c>
      <c r="D6" s="2">
        <v>0.58919288645690804</v>
      </c>
      <c r="E6" s="2">
        <v>0.65731874099999998</v>
      </c>
      <c r="F6" s="3">
        <v>0.70396716826265304</v>
      </c>
      <c r="G6" s="3">
        <v>0.70136798905608699</v>
      </c>
      <c r="H6" s="1">
        <v>0.66908344733242098</v>
      </c>
      <c r="I6" s="1">
        <v>0.48549931600547103</v>
      </c>
      <c r="K6" s="2">
        <v>0.66867305061559501</v>
      </c>
      <c r="L6" s="1">
        <v>0.67428180574555396</v>
      </c>
      <c r="M6" s="4">
        <v>0.69247605999999995</v>
      </c>
      <c r="N6">
        <v>0.74487004099999998</v>
      </c>
    </row>
    <row r="7" spans="1:14" x14ac:dyDescent="0.2">
      <c r="A7" s="2" t="s">
        <v>6</v>
      </c>
      <c r="B7" s="2">
        <v>0.54256410256410204</v>
      </c>
      <c r="C7" s="2">
        <v>0.61091575091575001</v>
      </c>
      <c r="D7" s="2">
        <v>0.725494505494505</v>
      </c>
      <c r="E7" s="2">
        <v>0.764688645</v>
      </c>
      <c r="F7" s="1">
        <v>0.82893772893772799</v>
      </c>
      <c r="G7" s="3">
        <v>0.84146520146520098</v>
      </c>
      <c r="H7" s="1">
        <v>0.82923076923076899</v>
      </c>
      <c r="I7" s="1">
        <v>0.50263736263736203</v>
      </c>
      <c r="K7" s="2">
        <v>0.73340659340659298</v>
      </c>
      <c r="L7" s="1">
        <v>0.66556776556776498</v>
      </c>
      <c r="M7" s="4">
        <v>0.58937728899999997</v>
      </c>
      <c r="N7">
        <v>0.554139194</v>
      </c>
    </row>
    <row r="8" spans="1:14" x14ac:dyDescent="0.2">
      <c r="A8" s="2" t="s">
        <v>7</v>
      </c>
      <c r="B8" s="12">
        <v>0.91411359724612695</v>
      </c>
      <c r="C8" s="2">
        <v>0.70783132530120396</v>
      </c>
      <c r="D8" s="2">
        <v>0.78889845094664302</v>
      </c>
      <c r="E8" s="2">
        <v>0.73924268500000001</v>
      </c>
      <c r="F8" s="1">
        <v>0.76376936316695299</v>
      </c>
      <c r="G8" s="1">
        <v>0.79948364888123902</v>
      </c>
      <c r="H8" s="5">
        <v>0.87366609294320097</v>
      </c>
      <c r="I8" s="1">
        <v>0.47986230636832999</v>
      </c>
      <c r="K8" s="2">
        <v>0.98339070567986198</v>
      </c>
      <c r="L8" s="1">
        <v>0.97702237521514601</v>
      </c>
      <c r="M8" s="4">
        <v>0.96006884699999995</v>
      </c>
      <c r="N8">
        <v>0.83373494000000004</v>
      </c>
    </row>
    <row r="9" spans="1:14" x14ac:dyDescent="0.2">
      <c r="A9" s="2" t="s">
        <v>8</v>
      </c>
      <c r="B9" s="2">
        <v>0.50058708414872799</v>
      </c>
      <c r="C9" s="2">
        <v>0.48522504892367901</v>
      </c>
      <c r="D9" s="2">
        <v>0.53571428571428503</v>
      </c>
      <c r="E9" s="2">
        <v>0.589823875</v>
      </c>
      <c r="F9" s="1">
        <v>0.670547945205479</v>
      </c>
      <c r="G9" s="3">
        <v>0.70596868884540098</v>
      </c>
      <c r="H9" s="1">
        <v>0.68698630136986205</v>
      </c>
      <c r="I9" s="1">
        <v>0.476418786692759</v>
      </c>
      <c r="K9" s="2">
        <v>0.61291585127201498</v>
      </c>
      <c r="L9" s="1">
        <v>0.628571428571428</v>
      </c>
      <c r="M9" s="4">
        <v>0.67563600800000001</v>
      </c>
      <c r="N9">
        <v>0.69363992200000002</v>
      </c>
    </row>
    <row r="10" spans="1:14" x14ac:dyDescent="0.2">
      <c r="A10" s="2" t="s">
        <v>9</v>
      </c>
      <c r="B10" s="12">
        <v>0.55380549682875202</v>
      </c>
      <c r="C10" s="2">
        <v>0.47790697674418597</v>
      </c>
      <c r="D10" s="2">
        <v>0.44064482029598301</v>
      </c>
      <c r="E10" s="2">
        <v>0.44889006300000001</v>
      </c>
      <c r="F10" s="1">
        <v>0.45766384778012598</v>
      </c>
      <c r="G10" s="1">
        <v>0.43213530655391102</v>
      </c>
      <c r="H10" s="1">
        <v>0.49566596194503099</v>
      </c>
      <c r="I10" s="1">
        <v>0.54926004228329794</v>
      </c>
      <c r="K10" s="2">
        <v>0.606712473572938</v>
      </c>
      <c r="L10" s="1">
        <v>0.63520084566596102</v>
      </c>
      <c r="M10" s="4">
        <v>0.62605708199999999</v>
      </c>
      <c r="N10">
        <v>0.66934460900000003</v>
      </c>
    </row>
    <row r="11" spans="1:14" x14ac:dyDescent="0.2">
      <c r="A11" s="2" t="s">
        <v>28</v>
      </c>
      <c r="B11" s="12">
        <v>0.437705761316872</v>
      </c>
      <c r="C11" s="2">
        <v>0.42937242798353897</v>
      </c>
      <c r="D11" s="2">
        <v>0.28389917695473199</v>
      </c>
      <c r="E11" s="2">
        <v>0.28467078200000001</v>
      </c>
      <c r="F11" s="1">
        <v>0.242695473251028</v>
      </c>
      <c r="G11" s="1">
        <v>0.250668724279835</v>
      </c>
      <c r="H11" s="1">
        <v>0.23966049382716001</v>
      </c>
      <c r="I11" s="1">
        <v>0.61059670781893005</v>
      </c>
      <c r="K11" s="2">
        <v>0.58883744855967002</v>
      </c>
      <c r="L11" s="1">
        <v>0.60987654320987605</v>
      </c>
      <c r="M11" s="4">
        <v>0.48924897099999998</v>
      </c>
      <c r="N11">
        <v>0.43034979400000001</v>
      </c>
    </row>
    <row r="12" spans="1:14" x14ac:dyDescent="0.2">
      <c r="A12" s="2" t="s">
        <v>10</v>
      </c>
      <c r="B12" s="2">
        <v>0.77749999999999997</v>
      </c>
      <c r="C12" s="2">
        <v>0.68830000000000002</v>
      </c>
      <c r="D12" s="2">
        <v>0.77059999999999995</v>
      </c>
      <c r="E12" s="12">
        <v>0.80220000000000002</v>
      </c>
      <c r="F12" s="3">
        <v>0.8</v>
      </c>
      <c r="G12" s="1">
        <v>0.78569999999999995</v>
      </c>
      <c r="H12" s="1">
        <v>0.76459999999999995</v>
      </c>
      <c r="I12" s="1">
        <v>0.62329999999999997</v>
      </c>
      <c r="K12" s="2">
        <v>0.73499999999999999</v>
      </c>
      <c r="L12" s="1">
        <v>0.75790000000000002</v>
      </c>
      <c r="M12" s="4">
        <v>0.66659999999999997</v>
      </c>
      <c r="N12">
        <v>0.74419999999999997</v>
      </c>
    </row>
    <row r="13" spans="1:14" x14ac:dyDescent="0.2">
      <c r="A13" s="2" t="s">
        <v>11</v>
      </c>
      <c r="B13" s="2">
        <v>0.72886495742180402</v>
      </c>
      <c r="C13" s="2">
        <v>0.74644522450092099</v>
      </c>
      <c r="D13" s="2">
        <v>0.81615296975882001</v>
      </c>
      <c r="E13" s="2">
        <v>0.84185294399999999</v>
      </c>
      <c r="F13" s="3">
        <v>0.87202491907590796</v>
      </c>
      <c r="G13" s="5">
        <v>0.85202225846304702</v>
      </c>
      <c r="H13" s="1">
        <v>0.78670298644811698</v>
      </c>
      <c r="I13" s="1">
        <v>0.42218460166372002</v>
      </c>
      <c r="K13" s="2">
        <v>0.669695745481655</v>
      </c>
      <c r="L13" s="1">
        <v>0.56041232203475699</v>
      </c>
      <c r="M13" s="4">
        <v>0.58058785599999996</v>
      </c>
      <c r="N13">
        <v>0.64943599600000002</v>
      </c>
    </row>
    <row r="14" spans="1:14" x14ac:dyDescent="0.2">
      <c r="A14" s="2" t="s">
        <v>12</v>
      </c>
      <c r="B14" s="2">
        <v>0.61991869918699105</v>
      </c>
      <c r="C14" s="2">
        <v>0.53861788617886097</v>
      </c>
      <c r="D14" s="2">
        <v>0.53821138211382102</v>
      </c>
      <c r="E14" s="2">
        <v>0.52642276399999999</v>
      </c>
      <c r="F14" s="1">
        <v>0.53821138211382102</v>
      </c>
      <c r="G14" s="1">
        <v>0.56260162601625996</v>
      </c>
      <c r="H14" s="3">
        <v>0.65569105691056895</v>
      </c>
      <c r="I14" s="1">
        <v>0.69898373983739803</v>
      </c>
      <c r="K14" s="2">
        <v>0.70548780487804796</v>
      </c>
      <c r="L14" s="1">
        <v>0.78617886178861796</v>
      </c>
      <c r="M14" s="4">
        <v>0.67703252000000003</v>
      </c>
      <c r="N14">
        <v>0.66991869900000001</v>
      </c>
    </row>
    <row r="15" spans="1:14" x14ac:dyDescent="0.2">
      <c r="A15" s="2" t="s">
        <v>13</v>
      </c>
      <c r="B15" s="2">
        <v>0.53861111111111104</v>
      </c>
      <c r="C15" s="2">
        <v>0.59458333333333302</v>
      </c>
      <c r="D15" s="2">
        <v>0.62652777777777702</v>
      </c>
      <c r="E15" s="2">
        <v>0.63097222200000003</v>
      </c>
      <c r="F15" s="1">
        <v>0.62194444444444397</v>
      </c>
      <c r="G15" s="1">
        <v>0.68625000000000003</v>
      </c>
      <c r="H15" s="3">
        <v>0.74986111111111098</v>
      </c>
      <c r="I15" s="1">
        <v>0.39055555555555499</v>
      </c>
      <c r="K15" s="2">
        <v>0.74833333333333296</v>
      </c>
      <c r="L15" s="1">
        <v>0.76749999999999996</v>
      </c>
      <c r="M15" s="4">
        <v>0.66013888899999995</v>
      </c>
      <c r="N15">
        <v>0.68583333300000004</v>
      </c>
    </row>
    <row r="16" spans="1:14" x14ac:dyDescent="0.2">
      <c r="A16" s="11" t="s">
        <v>29</v>
      </c>
      <c r="B16" s="2">
        <v>0.55921409214092099</v>
      </c>
      <c r="C16" s="2">
        <v>0.64430894308942999</v>
      </c>
      <c r="D16" s="12">
        <v>0.61036585365853602</v>
      </c>
      <c r="E16" s="2">
        <v>0.58963414599999997</v>
      </c>
      <c r="F16" s="1">
        <v>0.55819783197831896</v>
      </c>
      <c r="G16" s="1">
        <v>0.52357723577235704</v>
      </c>
      <c r="H16" s="1">
        <v>0.51443089430894295</v>
      </c>
      <c r="I16" s="1">
        <v>0.55853658536585304</v>
      </c>
      <c r="K16" s="2">
        <v>0.823780487804878</v>
      </c>
      <c r="L16" s="1">
        <v>0.81341463414634096</v>
      </c>
      <c r="M16" s="4">
        <v>0.693766938</v>
      </c>
      <c r="N16">
        <v>0.76402439</v>
      </c>
    </row>
    <row r="17" spans="1:14" x14ac:dyDescent="0.2">
      <c r="A17" s="13" t="s">
        <v>35</v>
      </c>
      <c r="B17" s="15">
        <f>AVERAGE(B2:B16)</f>
        <v>0.62552230632273775</v>
      </c>
      <c r="C17" s="15">
        <f t="shared" ref="C17:G17" si="0">AVERAGE(C2:C16)</f>
        <v>0.6096722154808909</v>
      </c>
      <c r="D17" s="15">
        <f t="shared" si="0"/>
        <v>0.62850250934514262</v>
      </c>
      <c r="E17" s="15">
        <f t="shared" si="0"/>
        <v>0.6386365701333333</v>
      </c>
      <c r="F17" s="15">
        <f t="shared" si="0"/>
        <v>0.65446073673884897</v>
      </c>
      <c r="G17" s="16">
        <f t="shared" si="0"/>
        <v>0.66784765492156528</v>
      </c>
      <c r="H17" s="15">
        <f t="shared" ref="H17" si="1">AVERAGE(H2:H16)</f>
        <v>0.65885256007538351</v>
      </c>
      <c r="I17" s="15">
        <f t="shared" ref="I17" si="2">AVERAGE(I2:I16)</f>
        <v>0.52043716769992199</v>
      </c>
      <c r="J17" s="15" t="e">
        <f t="shared" ref="J17" si="3">AVERAGE(J2:J16)</f>
        <v>#DIV/0!</v>
      </c>
      <c r="K17" s="15">
        <f t="shared" ref="K17" si="4">AVERAGE(K2:K16)</f>
        <v>0.72074491739066437</v>
      </c>
      <c r="L17" s="15">
        <f t="shared" ref="L17:N17" si="5">AVERAGE(L2:L16)</f>
        <v>0.72563213343467337</v>
      </c>
      <c r="M17" s="15">
        <f t="shared" si="5"/>
        <v>0.67372503726666666</v>
      </c>
      <c r="N17" s="15">
        <f t="shared" si="5"/>
        <v>0.68331465466666663</v>
      </c>
    </row>
    <row r="18" spans="1:14" x14ac:dyDescent="0.2">
      <c r="A18" s="17" t="s">
        <v>32</v>
      </c>
      <c r="B18" s="18">
        <f>AVERAGE(B5,B6,B8,B12,B15)</f>
        <v>0.68808255347091141</v>
      </c>
      <c r="C18" s="18">
        <f t="shared" ref="C18:N18" si="6">AVERAGE(C5,C6,C8,C12,C15)</f>
        <v>0.62556261889270737</v>
      </c>
      <c r="D18" s="18">
        <f t="shared" si="6"/>
        <v>0.67948826748071001</v>
      </c>
      <c r="E18" s="18">
        <f t="shared" si="6"/>
        <v>0.68381212180000006</v>
      </c>
      <c r="F18" s="18">
        <f t="shared" si="6"/>
        <v>0.69865304105294612</v>
      </c>
      <c r="G18" s="19">
        <f t="shared" si="6"/>
        <v>0.73021942754764047</v>
      </c>
      <c r="H18" s="19">
        <f t="shared" si="6"/>
        <v>0.73399091562183072</v>
      </c>
      <c r="I18" s="18">
        <f t="shared" si="6"/>
        <v>0.51205211738595069</v>
      </c>
      <c r="J18" s="18" t="e">
        <f t="shared" si="6"/>
        <v>#DIV/0!</v>
      </c>
      <c r="K18" s="18">
        <f t="shared" si="6"/>
        <v>0.76622716782619604</v>
      </c>
      <c r="L18" s="18">
        <f t="shared" si="6"/>
        <v>0.77514171233710205</v>
      </c>
      <c r="M18" s="18">
        <f t="shared" si="6"/>
        <v>0.71598419839999994</v>
      </c>
      <c r="N18" s="18">
        <f t="shared" si="6"/>
        <v>0.72561456040000016</v>
      </c>
    </row>
    <row r="19" spans="1:14" x14ac:dyDescent="0.2">
      <c r="A19" s="17" t="s">
        <v>33</v>
      </c>
      <c r="B19" s="18">
        <f>AVERAGE(B2:B4,B7,B9:B11,B13:B14,B16)</f>
        <v>0.59424218274865093</v>
      </c>
      <c r="C19" s="18">
        <f t="shared" ref="C19:N19" si="7">AVERAGE(C2:C4,C7,C9:C11,C13:C14,C16)</f>
        <v>0.60172701377498261</v>
      </c>
      <c r="D19" s="18">
        <f t="shared" si="7"/>
        <v>0.60300963027735899</v>
      </c>
      <c r="E19" s="18">
        <f t="shared" si="7"/>
        <v>0.61604879429999992</v>
      </c>
      <c r="F19" s="19">
        <f t="shared" si="7"/>
        <v>0.63236458458180023</v>
      </c>
      <c r="G19" s="19">
        <f t="shared" si="7"/>
        <v>0.63666176860852763</v>
      </c>
      <c r="H19" s="18">
        <f t="shared" si="7"/>
        <v>0.62128338230216007</v>
      </c>
      <c r="I19" s="18">
        <f t="shared" si="7"/>
        <v>0.52462969285690753</v>
      </c>
      <c r="J19" s="18" t="e">
        <f t="shared" si="7"/>
        <v>#DIV/0!</v>
      </c>
      <c r="K19" s="18">
        <f t="shared" si="7"/>
        <v>0.69800379217289854</v>
      </c>
      <c r="L19" s="18">
        <f t="shared" si="7"/>
        <v>0.70087734398345869</v>
      </c>
      <c r="M19" s="18">
        <f t="shared" si="7"/>
        <v>0.65259545669999997</v>
      </c>
      <c r="N19" s="18">
        <f t="shared" si="7"/>
        <v>0.66216470180000009</v>
      </c>
    </row>
    <row r="23" spans="1:14" x14ac:dyDescent="0.2">
      <c r="A23" s="4"/>
      <c r="B23" s="2" t="s">
        <v>17</v>
      </c>
      <c r="C23" s="2" t="s">
        <v>36</v>
      </c>
      <c r="D23" s="2" t="s">
        <v>37</v>
      </c>
    </row>
    <row r="24" spans="1:14" x14ac:dyDescent="0.2">
      <c r="A24" s="2" t="s">
        <v>2</v>
      </c>
      <c r="B24" s="3">
        <v>0.89641495041952701</v>
      </c>
      <c r="C24" s="1">
        <v>0.86346300533943499</v>
      </c>
      <c r="D24">
        <v>0.78367658299999998</v>
      </c>
    </row>
    <row r="25" spans="1:14" x14ac:dyDescent="0.2">
      <c r="A25" s="2" t="s">
        <v>3</v>
      </c>
      <c r="B25" s="3">
        <v>0.70168067226890696</v>
      </c>
      <c r="C25" s="1">
        <v>0.68613445378151205</v>
      </c>
      <c r="D25">
        <v>0.67798319299999998</v>
      </c>
    </row>
    <row r="26" spans="1:14" x14ac:dyDescent="0.2">
      <c r="A26" s="2" t="s">
        <v>4</v>
      </c>
      <c r="B26" s="5">
        <v>0.60008302200082997</v>
      </c>
      <c r="C26" s="1">
        <v>0.62432544624325403</v>
      </c>
      <c r="D26" s="9">
        <v>0.63013698600000001</v>
      </c>
    </row>
    <row r="27" spans="1:14" x14ac:dyDescent="0.2">
      <c r="A27" s="2" t="s">
        <v>5</v>
      </c>
      <c r="B27" s="3">
        <v>0.678295499800876</v>
      </c>
      <c r="C27" s="1">
        <v>0.69796893667861404</v>
      </c>
      <c r="D27">
        <v>0.60087614499999997</v>
      </c>
    </row>
    <row r="28" spans="1:14" x14ac:dyDescent="0.2">
      <c r="A28" s="2" t="s">
        <v>27</v>
      </c>
      <c r="B28" s="5">
        <v>0.70136798905608699</v>
      </c>
      <c r="C28" s="1">
        <v>0.71942544459644298</v>
      </c>
      <c r="D28" s="9">
        <v>0.72900136800000004</v>
      </c>
    </row>
    <row r="29" spans="1:14" x14ac:dyDescent="0.2">
      <c r="A29" s="2" t="s">
        <v>6</v>
      </c>
      <c r="B29" s="3">
        <v>0.84146520146520098</v>
      </c>
      <c r="C29" s="1">
        <v>0.79684981684981604</v>
      </c>
      <c r="D29">
        <v>0.74769230799999997</v>
      </c>
    </row>
    <row r="30" spans="1:14" x14ac:dyDescent="0.2">
      <c r="A30" s="2" t="s">
        <v>7</v>
      </c>
      <c r="B30" s="1">
        <v>0.79948364888123902</v>
      </c>
      <c r="C30" s="1">
        <v>0.82891566265060201</v>
      </c>
      <c r="D30" s="9">
        <v>0.80860585200000001</v>
      </c>
    </row>
    <row r="31" spans="1:14" x14ac:dyDescent="0.2">
      <c r="A31" s="2" t="s">
        <v>8</v>
      </c>
      <c r="B31" s="3">
        <v>0.70596868884540098</v>
      </c>
      <c r="C31" s="3">
        <v>0.70587084148727897</v>
      </c>
      <c r="D31" s="9">
        <v>0.70978473600000003</v>
      </c>
    </row>
    <row r="32" spans="1:14" x14ac:dyDescent="0.2">
      <c r="A32" s="2" t="s">
        <v>9</v>
      </c>
      <c r="B32" s="1">
        <v>0.43213530655391102</v>
      </c>
      <c r="C32" s="1">
        <v>0.44075052854122598</v>
      </c>
      <c r="D32" s="9">
        <v>0.454334038</v>
      </c>
    </row>
    <row r="33" spans="1:4" x14ac:dyDescent="0.2">
      <c r="A33" s="2" t="s">
        <v>28</v>
      </c>
      <c r="B33" s="3">
        <v>0.250668724279835</v>
      </c>
      <c r="C33" s="1">
        <v>0.22813786008230399</v>
      </c>
      <c r="D33">
        <v>0.207664609</v>
      </c>
    </row>
    <row r="34" spans="1:4" x14ac:dyDescent="0.2">
      <c r="A34" s="2" t="s">
        <v>10</v>
      </c>
      <c r="B34" s="3">
        <v>0.78569999999999995</v>
      </c>
      <c r="C34" s="1">
        <v>0.70850000000000002</v>
      </c>
      <c r="D34">
        <v>0.71530000000000005</v>
      </c>
    </row>
    <row r="35" spans="1:4" x14ac:dyDescent="0.2">
      <c r="A35" s="2" t="s">
        <v>11</v>
      </c>
      <c r="B35" s="3">
        <v>0.85202225846304702</v>
      </c>
      <c r="C35" s="3">
        <v>0.85589941599166397</v>
      </c>
      <c r="D35" s="9">
        <v>0.85487389800000002</v>
      </c>
    </row>
    <row r="36" spans="1:4" x14ac:dyDescent="0.2">
      <c r="A36" s="2" t="s">
        <v>12</v>
      </c>
      <c r="B36" s="3">
        <v>0.56260162601625996</v>
      </c>
      <c r="C36" s="1">
        <v>0.52926829268292597</v>
      </c>
      <c r="D36">
        <v>0.53556910599999996</v>
      </c>
    </row>
    <row r="37" spans="1:4" x14ac:dyDescent="0.2">
      <c r="A37" s="2" t="s">
        <v>13</v>
      </c>
      <c r="B37" s="3">
        <v>0.68625000000000003</v>
      </c>
      <c r="C37" s="1">
        <v>0.64958333333333296</v>
      </c>
      <c r="D37">
        <v>0.65805555599999999</v>
      </c>
    </row>
    <row r="38" spans="1:4" x14ac:dyDescent="0.2">
      <c r="A38" s="11" t="s">
        <v>29</v>
      </c>
      <c r="B38" s="1">
        <v>0.52357723577235704</v>
      </c>
      <c r="C38" s="1">
        <v>0.55792682926829196</v>
      </c>
      <c r="D38" s="9">
        <v>0.58983739800000001</v>
      </c>
    </row>
    <row r="39" spans="1:4" x14ac:dyDescent="0.2">
      <c r="A39" s="13" t="s">
        <v>35</v>
      </c>
      <c r="B39" s="16">
        <f t="shared" ref="B39" si="8">AVERAGE(B24:B38)</f>
        <v>0.66784765492156528</v>
      </c>
      <c r="C39" s="15">
        <f t="shared" ref="C39" si="9">AVERAGE(C24:C38)</f>
        <v>0.65953465783511322</v>
      </c>
      <c r="D39" s="15">
        <f t="shared" ref="D39" si="10">AVERAGE(D24:D38)</f>
        <v>0.64689278506666681</v>
      </c>
    </row>
    <row r="40" spans="1:4" x14ac:dyDescent="0.2">
      <c r="A40" s="17" t="s">
        <v>32</v>
      </c>
      <c r="B40" s="19">
        <f t="shared" ref="B40:D40" si="11">AVERAGE(B27,B28,B30,B34,B37)</f>
        <v>0.73021942754764047</v>
      </c>
      <c r="C40" s="18">
        <f t="shared" si="11"/>
        <v>0.7208786754517984</v>
      </c>
      <c r="D40" s="18">
        <f t="shared" si="11"/>
        <v>0.70236778420000001</v>
      </c>
    </row>
    <row r="41" spans="1:4" x14ac:dyDescent="0.2">
      <c r="A41" s="17" t="s">
        <v>33</v>
      </c>
      <c r="B41" s="19">
        <f t="shared" ref="B41:D41" si="12">AVERAGE(B24:B26,B29,B31:B33,B35:B36,B38)</f>
        <v>0.63666176860852763</v>
      </c>
      <c r="C41" s="18">
        <f t="shared" si="12"/>
        <v>0.6288626490267708</v>
      </c>
      <c r="D41" s="18">
        <f t="shared" si="12"/>
        <v>0.61915528549999999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56B2-D2B7-49C1-AA1E-4DF575A795DC}">
  <dimension ref="A1:J31"/>
  <sheetViews>
    <sheetView workbookViewId="0">
      <selection activeCell="I2" sqref="I2"/>
    </sheetView>
  </sheetViews>
  <sheetFormatPr defaultRowHeight="14.25" x14ac:dyDescent="0.2"/>
  <sheetData>
    <row r="1" spans="1:10" x14ac:dyDescent="0.2">
      <c r="A1" s="2"/>
      <c r="B1" s="2" t="s">
        <v>0</v>
      </c>
      <c r="C1" s="2" t="s">
        <v>14</v>
      </c>
      <c r="D1" s="4" t="s">
        <v>15</v>
      </c>
      <c r="E1" s="2" t="s">
        <v>1</v>
      </c>
      <c r="H1" s="2" t="s">
        <v>0</v>
      </c>
      <c r="I1" s="2" t="s">
        <v>14</v>
      </c>
      <c r="J1" s="2" t="s">
        <v>19</v>
      </c>
    </row>
    <row r="2" spans="1:10" x14ac:dyDescent="0.2">
      <c r="A2" s="2" t="s">
        <v>2</v>
      </c>
      <c r="B2" s="1">
        <v>0.63741898947824005</v>
      </c>
      <c r="C2" s="1">
        <v>0.75399555268791296</v>
      </c>
      <c r="D2" s="3">
        <v>0.80954073141226002</v>
      </c>
      <c r="E2" s="1">
        <v>0.25813317515936701</v>
      </c>
      <c r="H2" s="1">
        <v>0.77941057374587996</v>
      </c>
      <c r="I2">
        <v>0.88115811700000002</v>
      </c>
      <c r="J2" s="9">
        <v>0.89054537600000006</v>
      </c>
    </row>
    <row r="3" spans="1:10" x14ac:dyDescent="0.2">
      <c r="A3" s="2" t="s">
        <v>3</v>
      </c>
      <c r="B3" s="3">
        <v>0.52972366138648797</v>
      </c>
      <c r="C3" s="1">
        <v>0.40561948766161599</v>
      </c>
      <c r="D3" s="1">
        <v>0.40626704886315901</v>
      </c>
      <c r="E3" s="1">
        <v>0.32980189188881598</v>
      </c>
      <c r="H3" s="1">
        <v>0.45871091973509898</v>
      </c>
      <c r="I3">
        <v>0.38669142699999998</v>
      </c>
      <c r="J3" s="9">
        <v>0.48880651899999999</v>
      </c>
    </row>
    <row r="4" spans="1:10" x14ac:dyDescent="0.2">
      <c r="A4" s="2" t="s">
        <v>4</v>
      </c>
      <c r="B4" s="3">
        <v>0.40578650884654999</v>
      </c>
      <c r="C4" s="1">
        <v>0.33854031855463401</v>
      </c>
      <c r="D4" s="1">
        <v>0.38267379764017301</v>
      </c>
      <c r="E4" s="1">
        <v>0.26253519706699602</v>
      </c>
      <c r="H4" s="1">
        <v>0.60484118780497298</v>
      </c>
      <c r="I4">
        <v>0.49123428000000002</v>
      </c>
      <c r="J4">
        <v>0.61543941099999999</v>
      </c>
    </row>
    <row r="5" spans="1:10" x14ac:dyDescent="0.2">
      <c r="A5" s="2" t="s">
        <v>5</v>
      </c>
      <c r="B5" s="3">
        <v>0.41459195594885101</v>
      </c>
      <c r="C5" s="1">
        <v>0.34702348875636102</v>
      </c>
      <c r="D5" s="1">
        <v>0.39835077197973701</v>
      </c>
      <c r="E5" s="1">
        <v>0.32318093956723098</v>
      </c>
      <c r="H5" s="3">
        <v>0.472737664484014</v>
      </c>
      <c r="I5">
        <v>0.39945646899999998</v>
      </c>
      <c r="J5" s="10">
        <v>0.46126549700000002</v>
      </c>
    </row>
    <row r="6" spans="1:10" x14ac:dyDescent="0.2">
      <c r="A6" s="2" t="s">
        <v>6</v>
      </c>
      <c r="B6" s="1">
        <v>0.33980405416756398</v>
      </c>
      <c r="C6" s="3">
        <v>0.46629387055858601</v>
      </c>
      <c r="D6" s="1">
        <v>0.38053836025854498</v>
      </c>
      <c r="E6" s="1">
        <v>0.312131894560502</v>
      </c>
      <c r="H6" s="3">
        <v>0.38744398552369602</v>
      </c>
      <c r="I6">
        <v>0.24601983999999999</v>
      </c>
      <c r="J6">
        <v>0.30343450999999999</v>
      </c>
    </row>
    <row r="7" spans="1:10" x14ac:dyDescent="0.2">
      <c r="A7" s="2" t="s">
        <v>7</v>
      </c>
      <c r="B7" s="3">
        <v>0.84558498054111997</v>
      </c>
      <c r="C7" s="1">
        <v>0.682917378281377</v>
      </c>
      <c r="D7" s="1">
        <v>0.60229859551915899</v>
      </c>
      <c r="E7" s="1">
        <v>0.56792156083247003</v>
      </c>
      <c r="H7" s="3">
        <v>0.92526916507634605</v>
      </c>
      <c r="I7">
        <v>0.86936494399999997</v>
      </c>
      <c r="J7">
        <v>0.91281206400000003</v>
      </c>
    </row>
    <row r="8" spans="1:10" x14ac:dyDescent="0.2">
      <c r="A8" s="2" t="s">
        <v>8</v>
      </c>
      <c r="B8" s="1">
        <v>0.28263959362361202</v>
      </c>
      <c r="C8" s="1">
        <v>0.31863801969024003</v>
      </c>
      <c r="D8" s="1">
        <v>0.29153322942677101</v>
      </c>
      <c r="E8" s="3">
        <v>0.31941689648926502</v>
      </c>
      <c r="H8" s="1">
        <v>0.40664594289580902</v>
      </c>
      <c r="I8" s="9">
        <v>0.57669191099999995</v>
      </c>
      <c r="J8">
        <v>0.42929121599999998</v>
      </c>
    </row>
    <row r="9" spans="1:10" x14ac:dyDescent="0.2">
      <c r="A9" s="2" t="s">
        <v>9</v>
      </c>
      <c r="B9" s="1">
        <v>0.41494002153235998</v>
      </c>
      <c r="C9" s="1">
        <v>0.31990547876698699</v>
      </c>
      <c r="D9" s="1">
        <v>0.37336720300028198</v>
      </c>
      <c r="E9" s="3">
        <v>0.583392206627798</v>
      </c>
      <c r="H9" s="1">
        <v>0.49763848287719098</v>
      </c>
      <c r="I9" s="9">
        <v>0.58963699599999997</v>
      </c>
      <c r="J9" s="10">
        <v>0.50540167800000002</v>
      </c>
    </row>
    <row r="10" spans="1:10" x14ac:dyDescent="0.2">
      <c r="A10" s="2" t="s">
        <v>10</v>
      </c>
      <c r="B10" s="1">
        <v>0.56494094657525096</v>
      </c>
      <c r="C10" s="3">
        <v>0.66087506163989196</v>
      </c>
      <c r="D10" s="1">
        <v>0.50864641730525495</v>
      </c>
      <c r="E10" s="1">
        <v>0.28449295868679503</v>
      </c>
      <c r="H10" s="1">
        <v>0.56798241450827902</v>
      </c>
      <c r="I10">
        <v>0.52282907499999998</v>
      </c>
      <c r="J10" s="9">
        <v>0.59185629100000003</v>
      </c>
    </row>
    <row r="11" spans="1:10" x14ac:dyDescent="0.2">
      <c r="A11" s="2" t="s">
        <v>11</v>
      </c>
      <c r="B11" s="1">
        <v>0.61929074395752104</v>
      </c>
      <c r="C11" s="3">
        <v>0.771549755056958</v>
      </c>
      <c r="D11" s="1">
        <v>0.73230460046614099</v>
      </c>
      <c r="E11" s="1">
        <v>0.30154258732683198</v>
      </c>
      <c r="H11" s="3">
        <v>0.56284678541896505</v>
      </c>
      <c r="I11">
        <v>0.50824500399999994</v>
      </c>
      <c r="J11">
        <v>0.49147109300000003</v>
      </c>
    </row>
    <row r="12" spans="1:10" x14ac:dyDescent="0.2">
      <c r="A12" s="2" t="s">
        <v>12</v>
      </c>
      <c r="B12" s="3">
        <v>0.40887540641270298</v>
      </c>
      <c r="C12" s="1">
        <v>0.223051507779849</v>
      </c>
      <c r="D12" s="1">
        <v>0.21642800195859899</v>
      </c>
      <c r="E12" s="1">
        <v>0.28064147075717899</v>
      </c>
      <c r="H12" s="1">
        <v>0.42060719370496003</v>
      </c>
      <c r="I12">
        <v>0.35675623200000001</v>
      </c>
      <c r="J12" s="9">
        <v>0.44954022599999999</v>
      </c>
    </row>
    <row r="13" spans="1:10" x14ac:dyDescent="0.2">
      <c r="A13" s="2" t="s">
        <v>13</v>
      </c>
      <c r="B13" s="1">
        <v>0.28232579590003298</v>
      </c>
      <c r="C13" s="3">
        <v>0.31619929599789198</v>
      </c>
      <c r="D13" s="1">
        <v>0.275900054677719</v>
      </c>
      <c r="E13" s="1">
        <v>0.287444052516451</v>
      </c>
      <c r="H13" s="1">
        <v>0.46250838480065398</v>
      </c>
      <c r="I13">
        <v>0.29869574300000001</v>
      </c>
      <c r="J13" s="9">
        <v>0.53142973500000001</v>
      </c>
    </row>
    <row r="14" spans="1:10" x14ac:dyDescent="0.2">
      <c r="A14" s="6" t="s">
        <v>16</v>
      </c>
      <c r="B14" s="8">
        <f>AVERAGE(B2:B13)</f>
        <v>0.47882688819752439</v>
      </c>
      <c r="C14" s="7">
        <f>AVERAGE(C2:C13)</f>
        <v>0.46705076795269207</v>
      </c>
      <c r="D14" s="7">
        <f t="shared" ref="D14:E14" si="0">AVERAGE(D2:D13)</f>
        <v>0.44815406770898331</v>
      </c>
      <c r="E14" s="7">
        <f t="shared" si="0"/>
        <v>0.34255290262330851</v>
      </c>
      <c r="H14" s="7">
        <f t="shared" ref="H14:J14" si="1">AVERAGE(H2:H13)</f>
        <v>0.54555355838132213</v>
      </c>
      <c r="I14" s="7">
        <f t="shared" si="1"/>
        <v>0.51056500316666664</v>
      </c>
      <c r="J14" s="8">
        <f t="shared" si="1"/>
        <v>0.55594113466666661</v>
      </c>
    </row>
    <row r="18" spans="2:4" x14ac:dyDescent="0.2">
      <c r="B18" s="2"/>
      <c r="C18" s="2" t="s">
        <v>17</v>
      </c>
      <c r="D18" s="2" t="s">
        <v>18</v>
      </c>
    </row>
    <row r="19" spans="2:4" x14ac:dyDescent="0.2">
      <c r="B19" s="2" t="s">
        <v>2</v>
      </c>
      <c r="C19" s="3">
        <v>0.75399555268791296</v>
      </c>
      <c r="D19" s="1">
        <v>0.69754418299999998</v>
      </c>
    </row>
    <row r="20" spans="2:4" x14ac:dyDescent="0.2">
      <c r="B20" s="2" t="s">
        <v>3</v>
      </c>
      <c r="C20" s="3">
        <v>0.40561948766161599</v>
      </c>
      <c r="D20" s="1">
        <v>0.34807168100000002</v>
      </c>
    </row>
    <row r="21" spans="2:4" x14ac:dyDescent="0.2">
      <c r="B21" s="2" t="s">
        <v>4</v>
      </c>
      <c r="C21" s="3">
        <v>0.33854031855463401</v>
      </c>
      <c r="D21" s="1">
        <v>0.33464221100000002</v>
      </c>
    </row>
    <row r="22" spans="2:4" x14ac:dyDescent="0.2">
      <c r="B22" s="2" t="s">
        <v>5</v>
      </c>
      <c r="C22" s="3">
        <v>0.34702348875636102</v>
      </c>
      <c r="D22" s="1">
        <v>0.32111417599999997</v>
      </c>
    </row>
    <row r="23" spans="2:4" x14ac:dyDescent="0.2">
      <c r="B23" s="2" t="s">
        <v>6</v>
      </c>
      <c r="C23" s="3">
        <v>0.46629387055858601</v>
      </c>
      <c r="D23" s="1">
        <v>0.44308028100000002</v>
      </c>
    </row>
    <row r="24" spans="2:4" x14ac:dyDescent="0.2">
      <c r="B24" s="2" t="s">
        <v>7</v>
      </c>
      <c r="C24" s="3">
        <v>0.682917378281377</v>
      </c>
      <c r="D24" s="1">
        <v>0.60031186000000003</v>
      </c>
    </row>
    <row r="25" spans="2:4" x14ac:dyDescent="0.2">
      <c r="B25" s="2" t="s">
        <v>8</v>
      </c>
      <c r="C25" s="1">
        <v>0.31863801969024003</v>
      </c>
      <c r="D25" s="3">
        <v>0.35289323299999997</v>
      </c>
    </row>
    <row r="26" spans="2:4" x14ac:dyDescent="0.2">
      <c r="B26" s="2" t="s">
        <v>9</v>
      </c>
      <c r="C26" s="1">
        <v>0.31990547876698699</v>
      </c>
      <c r="D26" s="3">
        <v>0.33243969800000001</v>
      </c>
    </row>
    <row r="27" spans="2:4" x14ac:dyDescent="0.2">
      <c r="B27" s="2" t="s">
        <v>10</v>
      </c>
      <c r="C27" s="3">
        <v>0.66087506163989196</v>
      </c>
      <c r="D27" s="1">
        <v>0.58391648100000004</v>
      </c>
    </row>
    <row r="28" spans="2:4" x14ac:dyDescent="0.2">
      <c r="B28" s="2" t="s">
        <v>11</v>
      </c>
      <c r="C28" s="3">
        <v>0.771549755056958</v>
      </c>
      <c r="D28" s="1">
        <v>0.73423704000000001</v>
      </c>
    </row>
    <row r="29" spans="2:4" x14ac:dyDescent="0.2">
      <c r="B29" s="2" t="s">
        <v>12</v>
      </c>
      <c r="C29" s="1">
        <v>0.223051507779849</v>
      </c>
      <c r="D29" s="3">
        <v>0.236968764</v>
      </c>
    </row>
    <row r="30" spans="2:4" x14ac:dyDescent="0.2">
      <c r="B30" s="2" t="s">
        <v>13</v>
      </c>
      <c r="C30" s="3">
        <v>0.31619929599789198</v>
      </c>
      <c r="D30" s="1">
        <v>0.25334658799999998</v>
      </c>
    </row>
    <row r="31" spans="2:4" x14ac:dyDescent="0.2">
      <c r="B31" s="6" t="s">
        <v>16</v>
      </c>
      <c r="C31" s="8">
        <f>AVERAGE(C19:C30)</f>
        <v>0.46705076795269207</v>
      </c>
      <c r="D31" s="7">
        <f>AVERAGE(D19:D30)</f>
        <v>0.43654718300000006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aucroc</vt:lpstr>
      <vt:lpstr>aucroc_all</vt:lpstr>
      <vt:lpstr>aucpr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Yukina</dc:creator>
  <cp:lastModifiedBy>何 鹏程</cp:lastModifiedBy>
  <dcterms:created xsi:type="dcterms:W3CDTF">2015-06-05T18:19:34Z</dcterms:created>
  <dcterms:modified xsi:type="dcterms:W3CDTF">2023-12-06T05:58:03Z</dcterms:modified>
</cp:coreProperties>
</file>