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LAB\Desktop\BoxerVR-Prototype_01\"/>
    </mc:Choice>
  </mc:AlternateContent>
  <xr:revisionPtr revIDLastSave="0" documentId="13_ncr:40009_{C42429D4-C0E6-4BBB-9EAA-81352899CB27}" xr6:coauthVersionLast="44" xr6:coauthVersionMax="44" xr10:uidLastSave="{00000000-0000-0000-0000-000000000000}"/>
  <bookViews>
    <workbookView xWindow="-120" yWindow="-120" windowWidth="29040" windowHeight="15840"/>
  </bookViews>
  <sheets>
    <sheet name="map_testVer" sheetId="1" r:id="rId1"/>
  </sheets>
  <calcPr calcId="0"/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8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8" i="1"/>
  <c r="F31" i="1"/>
  <c r="F32" i="1"/>
  <c r="F33" i="1"/>
  <c r="F34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7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7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97" i="1"/>
  <c r="I51" i="1"/>
  <c r="G51" i="1" s="1"/>
  <c r="I70" i="1"/>
  <c r="G70" i="1" s="1"/>
  <c r="I5" i="1"/>
  <c r="I10" i="1" s="1"/>
  <c r="I71" i="1" l="1"/>
  <c r="G71" i="1" s="1"/>
  <c r="I44" i="1"/>
  <c r="G44" i="1" s="1"/>
  <c r="I43" i="1"/>
  <c r="G43" i="1" s="1"/>
  <c r="I20" i="1"/>
  <c r="G20" i="1" s="1"/>
  <c r="I18" i="1"/>
  <c r="G18" i="1" s="1"/>
  <c r="I122" i="1"/>
  <c r="I19" i="1"/>
  <c r="G19" i="1" s="1"/>
  <c r="I123" i="1"/>
  <c r="I99" i="1"/>
  <c r="I21" i="1"/>
  <c r="G21" i="1" s="1"/>
  <c r="I120" i="1"/>
  <c r="I101" i="1"/>
  <c r="I73" i="1"/>
  <c r="G73" i="1" s="1"/>
  <c r="I42" i="1"/>
  <c r="G42" i="1" s="1"/>
  <c r="I121" i="1"/>
  <c r="I100" i="1"/>
  <c r="I92" i="1"/>
  <c r="I72" i="1"/>
  <c r="G72" i="1" s="1"/>
  <c r="I17" i="1"/>
  <c r="G17" i="1" s="1"/>
  <c r="I140" i="1"/>
  <c r="I138" i="1"/>
  <c r="I69" i="1"/>
  <c r="G69" i="1" s="1"/>
  <c r="I90" i="1"/>
  <c r="I117" i="1"/>
  <c r="I137" i="1"/>
  <c r="I86" i="1"/>
  <c r="I58" i="1"/>
  <c r="G58" i="1" s="1"/>
  <c r="I34" i="1"/>
  <c r="G34" i="1" s="1"/>
  <c r="I68" i="1"/>
  <c r="G68" i="1" s="1"/>
  <c r="I89" i="1"/>
  <c r="I67" i="1"/>
  <c r="G67" i="1" s="1"/>
  <c r="I60" i="1"/>
  <c r="G60" i="1" s="1"/>
  <c r="I35" i="1"/>
  <c r="I108" i="1"/>
  <c r="I135" i="1"/>
  <c r="I107" i="1"/>
  <c r="I85" i="1"/>
  <c r="I57" i="1"/>
  <c r="G57" i="1" s="1"/>
  <c r="I33" i="1"/>
  <c r="G33" i="1" s="1"/>
  <c r="I40" i="1"/>
  <c r="G40" i="1" s="1"/>
  <c r="I36" i="1"/>
  <c r="G36" i="1" s="1"/>
  <c r="I59" i="1"/>
  <c r="G59" i="1" s="1"/>
  <c r="I84" i="1"/>
  <c r="I56" i="1"/>
  <c r="G56" i="1" s="1"/>
  <c r="I26" i="1"/>
  <c r="G26" i="1" s="1"/>
  <c r="I41" i="1"/>
  <c r="G41" i="1" s="1"/>
  <c r="I133" i="1"/>
  <c r="I55" i="1"/>
  <c r="G55" i="1" s="1"/>
  <c r="I25" i="1"/>
  <c r="G25" i="1" s="1"/>
  <c r="I91" i="1"/>
  <c r="I88" i="1"/>
  <c r="I115" i="1"/>
  <c r="I106" i="1"/>
  <c r="I105" i="1"/>
  <c r="I104" i="1"/>
  <c r="I76" i="1"/>
  <c r="I54" i="1"/>
  <c r="G54" i="1" s="1"/>
  <c r="I24" i="1"/>
  <c r="G24" i="1" s="1"/>
  <c r="I119" i="1"/>
  <c r="I139" i="1"/>
  <c r="I39" i="1"/>
  <c r="G39" i="1" s="1"/>
  <c r="I116" i="1"/>
  <c r="I136" i="1"/>
  <c r="I134" i="1"/>
  <c r="I83" i="1"/>
  <c r="I131" i="1"/>
  <c r="I103" i="1"/>
  <c r="I75" i="1"/>
  <c r="I53" i="1"/>
  <c r="G53" i="1" s="1"/>
  <c r="I23" i="1"/>
  <c r="G23" i="1" s="1"/>
  <c r="I118" i="1"/>
  <c r="I87" i="1"/>
  <c r="I132" i="1"/>
  <c r="I124" i="1"/>
  <c r="I102" i="1"/>
  <c r="I74" i="1"/>
  <c r="I52" i="1"/>
  <c r="G52" i="1" s="1"/>
  <c r="I22" i="1"/>
  <c r="G22" i="1" s="1"/>
  <c r="I141" i="1"/>
  <c r="I125" i="1"/>
  <c r="I109" i="1"/>
  <c r="I93" i="1"/>
  <c r="I77" i="1"/>
  <c r="I61" i="1"/>
  <c r="G61" i="1" s="1"/>
  <c r="I45" i="1"/>
  <c r="G45" i="1" s="1"/>
  <c r="I27" i="1"/>
  <c r="G27" i="1" s="1"/>
  <c r="I11" i="1"/>
  <c r="I130" i="1"/>
  <c r="I82" i="1"/>
  <c r="I32" i="1"/>
  <c r="G32" i="1" s="1"/>
  <c r="I145" i="1"/>
  <c r="I113" i="1"/>
  <c r="I49" i="1"/>
  <c r="G49" i="1" s="1"/>
  <c r="I15" i="1"/>
  <c r="I144" i="1"/>
  <c r="I128" i="1"/>
  <c r="I112" i="1"/>
  <c r="I96" i="1"/>
  <c r="I80" i="1"/>
  <c r="I64" i="1"/>
  <c r="G64" i="1" s="1"/>
  <c r="I48" i="1"/>
  <c r="G48" i="1" s="1"/>
  <c r="I30" i="1"/>
  <c r="G30" i="1" s="1"/>
  <c r="I14" i="1"/>
  <c r="I38" i="1"/>
  <c r="G38" i="1" s="1"/>
  <c r="I98" i="1"/>
  <c r="I66" i="1"/>
  <c r="G66" i="1" s="1"/>
  <c r="I16" i="1"/>
  <c r="I129" i="1"/>
  <c r="I97" i="1"/>
  <c r="I65" i="1"/>
  <c r="G65" i="1" s="1"/>
  <c r="I31" i="1"/>
  <c r="G31" i="1" s="1"/>
  <c r="I143" i="1"/>
  <c r="I127" i="1"/>
  <c r="I111" i="1"/>
  <c r="I95" i="1"/>
  <c r="I79" i="1"/>
  <c r="I63" i="1"/>
  <c r="G63" i="1" s="1"/>
  <c r="I47" i="1"/>
  <c r="G47" i="1" s="1"/>
  <c r="I29" i="1"/>
  <c r="G29" i="1" s="1"/>
  <c r="I13" i="1"/>
  <c r="I37" i="1"/>
  <c r="G37" i="1" s="1"/>
  <c r="I114" i="1"/>
  <c r="I50" i="1"/>
  <c r="G50" i="1" s="1"/>
  <c r="I81" i="1"/>
  <c r="I142" i="1"/>
  <c r="I126" i="1"/>
  <c r="I110" i="1"/>
  <c r="I94" i="1"/>
  <c r="I78" i="1"/>
  <c r="I62" i="1"/>
  <c r="G62" i="1" s="1"/>
  <c r="I46" i="1"/>
  <c r="G46" i="1" s="1"/>
  <c r="I28" i="1"/>
  <c r="G28" i="1" s="1"/>
  <c r="I12" i="1"/>
</calcChain>
</file>

<file path=xl/sharedStrings.xml><?xml version="1.0" encoding="utf-8"?>
<sst xmlns="http://schemas.openxmlformats.org/spreadsheetml/2006/main" count="605" uniqueCount="45">
  <si>
    <t>BPM</t>
  </si>
  <si>
    <t>v</t>
  </si>
  <si>
    <t>오프셋</t>
  </si>
  <si>
    <t>손방향</t>
  </si>
  <si>
    <t>방향</t>
  </si>
  <si>
    <t>B</t>
  </si>
  <si>
    <t>L</t>
  </si>
  <si>
    <t>왼쪽</t>
  </si>
  <si>
    <t>R</t>
  </si>
  <si>
    <t>오른쪽</t>
  </si>
  <si>
    <t>U</t>
  </si>
  <si>
    <t>위</t>
  </si>
  <si>
    <t>타이밍</t>
  </si>
  <si>
    <t>위치x</t>
  </si>
  <si>
    <t>위치y</t>
  </si>
  <si>
    <t>손 방향</t>
  </si>
  <si>
    <t>강도</t>
  </si>
  <si>
    <t>input</t>
  </si>
  <si>
    <t>hand</t>
  </si>
  <si>
    <t>direction</t>
  </si>
  <si>
    <t>x</t>
  </si>
  <si>
    <t>y</t>
  </si>
  <si>
    <t>D</t>
  </si>
  <si>
    <t>아래</t>
  </si>
  <si>
    <t>양손</t>
  </si>
  <si>
    <t>상관없음</t>
  </si>
  <si>
    <t>-</t>
  </si>
  <si>
    <t>LU</t>
  </si>
  <si>
    <t>왼쪽위</t>
  </si>
  <si>
    <t>RU</t>
  </si>
  <si>
    <t>오른쪽위</t>
  </si>
  <si>
    <t>LD</t>
  </si>
  <si>
    <t>왼쪽아래</t>
  </si>
  <si>
    <t>오른손</t>
  </si>
  <si>
    <t>RD</t>
  </si>
  <si>
    <t>오른쪽아래</t>
  </si>
  <si>
    <t>왼손</t>
  </si>
  <si>
    <t>95번째</t>
  </si>
  <si>
    <t>동시에</t>
  </si>
  <si>
    <t>:-&gt; 95.96 동시에</t>
  </si>
  <si>
    <t>끝부분이 215 임</t>
    <phoneticPr fontId="18" type="noConversion"/>
  </si>
  <si>
    <t>이게진짜</t>
    <phoneticPr fontId="18" type="noConversion"/>
  </si>
  <si>
    <t>둘중</t>
    <phoneticPr fontId="18" type="noConversion"/>
  </si>
  <si>
    <t>2배</t>
    <phoneticPr fontId="18" type="noConversion"/>
  </si>
  <si>
    <t>간격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</si>
</sst>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14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7"/>
  <sheetViews>
    <sheetView tabSelected="1" topLeftCell="H1" workbookViewId="0">
      <selection activeCell="M6" sqref="M6"/>
    </sheetView>
  </sheetViews>
  <sheetFormatPr defaultRowHeight="16.5" x14ac:dyDescent="0.3"/>
  <sheetData>
    <row r="1" spans="1:32" x14ac:dyDescent="0.3">
      <c r="K1" t="s">
        <v>0</v>
      </c>
      <c r="M1">
        <v>125</v>
      </c>
      <c r="N1" t="s">
        <v>1</v>
      </c>
      <c r="O1">
        <v>1</v>
      </c>
    </row>
    <row r="2" spans="1:32" x14ac:dyDescent="0.3">
      <c r="K2" t="s">
        <v>2</v>
      </c>
      <c r="N2" s="1" t="s">
        <v>41</v>
      </c>
      <c r="O2" s="1"/>
      <c r="P2" s="2"/>
      <c r="Q2" s="2"/>
      <c r="R2" s="2"/>
      <c r="S2" s="2"/>
      <c r="AC2" t="s">
        <v>3</v>
      </c>
      <c r="AE2" t="s">
        <v>4</v>
      </c>
    </row>
    <row r="3" spans="1:32" x14ac:dyDescent="0.3">
      <c r="S3" s="2"/>
      <c r="Y3">
        <v>1</v>
      </c>
      <c r="Z3">
        <v>2</v>
      </c>
      <c r="AA3">
        <v>3</v>
      </c>
      <c r="AC3" t="s">
        <v>5</v>
      </c>
      <c r="AD3" t="s">
        <v>6</v>
      </c>
      <c r="AE3" t="s">
        <v>7</v>
      </c>
    </row>
    <row r="4" spans="1:32" x14ac:dyDescent="0.3">
      <c r="I4">
        <v>34.26</v>
      </c>
      <c r="S4" s="2"/>
      <c r="Y4">
        <v>4</v>
      </c>
      <c r="Z4">
        <v>5</v>
      </c>
      <c r="AA4">
        <v>6</v>
      </c>
      <c r="AC4" t="s">
        <v>8</v>
      </c>
      <c r="AD4" t="s">
        <v>8</v>
      </c>
      <c r="AE4" t="s">
        <v>9</v>
      </c>
    </row>
    <row r="5" spans="1:32" x14ac:dyDescent="0.3">
      <c r="I5">
        <f>$I$4-$K$10</f>
        <v>9.2799999999999976</v>
      </c>
      <c r="S5" s="2"/>
      <c r="Y5">
        <v>7</v>
      </c>
      <c r="Z5">
        <v>8</v>
      </c>
      <c r="AA5">
        <v>9</v>
      </c>
      <c r="AC5" t="s">
        <v>6</v>
      </c>
      <c r="AD5" t="s">
        <v>10</v>
      </c>
      <c r="AE5" t="s">
        <v>11</v>
      </c>
    </row>
    <row r="6" spans="1:32" x14ac:dyDescent="0.3">
      <c r="B6" t="s">
        <v>43</v>
      </c>
      <c r="C6" t="s">
        <v>44</v>
      </c>
      <c r="K6" t="s">
        <v>12</v>
      </c>
      <c r="L6" s="1" t="s">
        <v>13</v>
      </c>
      <c r="M6" s="1" t="s">
        <v>14</v>
      </c>
      <c r="N6" s="1" t="s">
        <v>13</v>
      </c>
      <c r="O6" s="1" t="s">
        <v>14</v>
      </c>
      <c r="P6" t="s">
        <v>13</v>
      </c>
      <c r="Q6" t="s">
        <v>14</v>
      </c>
      <c r="R6" t="s">
        <v>15</v>
      </c>
      <c r="S6" t="s">
        <v>4</v>
      </c>
      <c r="T6" t="s">
        <v>16</v>
      </c>
      <c r="V6" t="s">
        <v>17</v>
      </c>
      <c r="W6" t="s">
        <v>18</v>
      </c>
      <c r="X6" t="s">
        <v>19</v>
      </c>
      <c r="Y6" t="s">
        <v>20</v>
      </c>
      <c r="Z6" t="s">
        <v>21</v>
      </c>
      <c r="AD6" t="s">
        <v>22</v>
      </c>
      <c r="AE6" t="s">
        <v>23</v>
      </c>
    </row>
    <row r="7" spans="1:32" x14ac:dyDescent="0.3">
      <c r="A7">
        <v>20</v>
      </c>
      <c r="D7">
        <v>20</v>
      </c>
      <c r="E7">
        <v>20.48</v>
      </c>
      <c r="K7">
        <v>20.48</v>
      </c>
      <c r="L7">
        <v>0</v>
      </c>
      <c r="M7">
        <v>1</v>
      </c>
      <c r="N7" s="1">
        <f>_xlfn.IFS(OR(V7=3,V7=6,V7=9),2,OR(V7=2,V7=5,V7=8),1,OR(V7=1,V7=4,V7=7),0)</f>
        <v>0</v>
      </c>
      <c r="O7" s="1">
        <f>_xlfn.IFS(OR(V7=1,V7=2,V7=3),2,OR(V7=4,V7=5,V7=6),1,OR(V7=7,V7=8,V7=9),0)</f>
        <v>1</v>
      </c>
      <c r="P7">
        <v>1</v>
      </c>
      <c r="Q7">
        <v>0</v>
      </c>
      <c r="R7" t="s">
        <v>24</v>
      </c>
      <c r="S7" t="s">
        <v>25</v>
      </c>
      <c r="T7">
        <v>0</v>
      </c>
      <c r="V7">
        <v>4</v>
      </c>
      <c r="W7" t="s">
        <v>5</v>
      </c>
      <c r="X7" t="s">
        <v>26</v>
      </c>
      <c r="Y7">
        <v>1</v>
      </c>
      <c r="Z7">
        <v>0</v>
      </c>
      <c r="AD7" t="s">
        <v>27</v>
      </c>
      <c r="AE7" t="s">
        <v>28</v>
      </c>
    </row>
    <row r="8" spans="1:32" x14ac:dyDescent="0.3">
      <c r="A8">
        <f>A7+B8</f>
        <v>22</v>
      </c>
      <c r="B8">
        <f>C8*2</f>
        <v>2</v>
      </c>
      <c r="C8">
        <v>1</v>
      </c>
      <c r="D8">
        <f>D7+C8</f>
        <v>21</v>
      </c>
      <c r="E8">
        <v>21.658000000000001</v>
      </c>
      <c r="J8">
        <v>1.1779999999999999</v>
      </c>
      <c r="K8">
        <v>21.658000000000001</v>
      </c>
      <c r="L8">
        <v>2</v>
      </c>
      <c r="M8">
        <v>1</v>
      </c>
      <c r="N8" s="1">
        <f t="shared" ref="N8:N71" si="0">_xlfn.IFS(OR(V8=3,V8=6,V8=9),2,OR(V8=2,V8=5,V8=8),1,OR(V8=1,V8=4,V8=7),0)</f>
        <v>2</v>
      </c>
      <c r="O8" s="1">
        <f t="shared" ref="O8:O71" si="1">_xlfn.IFS(OR(V8=1,V8=2,V8=3),2,OR(V8=4,V8=5,V8=6),1,OR(V8=7,V8=8,V8=9),0)</f>
        <v>1</v>
      </c>
      <c r="P8">
        <v>1</v>
      </c>
      <c r="Q8">
        <v>2</v>
      </c>
      <c r="R8" t="s">
        <v>24</v>
      </c>
      <c r="S8" t="s">
        <v>25</v>
      </c>
      <c r="T8">
        <v>0</v>
      </c>
      <c r="V8">
        <v>6</v>
      </c>
      <c r="W8" t="s">
        <v>5</v>
      </c>
      <c r="X8" t="s">
        <v>26</v>
      </c>
      <c r="Y8">
        <v>1</v>
      </c>
      <c r="Z8">
        <v>2</v>
      </c>
      <c r="AD8" t="s">
        <v>29</v>
      </c>
      <c r="AE8" t="s">
        <v>30</v>
      </c>
    </row>
    <row r="9" spans="1:32" x14ac:dyDescent="0.3">
      <c r="A9">
        <f t="shared" ref="A9:A30" si="2">A8+B9</f>
        <v>25</v>
      </c>
      <c r="B9">
        <f t="shared" ref="B9:B30" si="3">C9*2</f>
        <v>3</v>
      </c>
      <c r="C9">
        <v>1.5</v>
      </c>
      <c r="D9">
        <f t="shared" ref="D9:D30" si="4">D8+C9</f>
        <v>22.5</v>
      </c>
      <c r="E9">
        <v>23.85</v>
      </c>
      <c r="J9">
        <v>3.37</v>
      </c>
      <c r="K9">
        <v>23.85</v>
      </c>
      <c r="L9">
        <v>1</v>
      </c>
      <c r="M9">
        <v>2</v>
      </c>
      <c r="N9" s="1">
        <f t="shared" si="0"/>
        <v>1</v>
      </c>
      <c r="O9" s="1">
        <f t="shared" si="1"/>
        <v>2</v>
      </c>
      <c r="P9">
        <v>0</v>
      </c>
      <c r="Q9">
        <v>1</v>
      </c>
      <c r="R9" t="s">
        <v>24</v>
      </c>
      <c r="S9" t="s">
        <v>25</v>
      </c>
      <c r="T9">
        <v>0</v>
      </c>
      <c r="V9">
        <v>2</v>
      </c>
      <c r="W9" t="s">
        <v>5</v>
      </c>
      <c r="X9" t="s">
        <v>26</v>
      </c>
      <c r="Y9">
        <v>0</v>
      </c>
      <c r="Z9">
        <v>1</v>
      </c>
      <c r="AD9" t="s">
        <v>31</v>
      </c>
      <c r="AE9" t="s">
        <v>32</v>
      </c>
    </row>
    <row r="10" spans="1:32" x14ac:dyDescent="0.3">
      <c r="A10">
        <f t="shared" si="2"/>
        <v>35</v>
      </c>
      <c r="B10">
        <f t="shared" si="3"/>
        <v>10</v>
      </c>
      <c r="C10">
        <v>5</v>
      </c>
      <c r="D10">
        <f t="shared" si="4"/>
        <v>27.5</v>
      </c>
      <c r="E10">
        <v>34</v>
      </c>
      <c r="I10" s="1">
        <f>$I$5+K10</f>
        <v>34.26</v>
      </c>
      <c r="J10" s="1">
        <v>4.5</v>
      </c>
      <c r="K10" s="1">
        <v>24.98</v>
      </c>
      <c r="L10" s="1">
        <v>0</v>
      </c>
      <c r="M10" s="1">
        <v>1</v>
      </c>
      <c r="N10" s="1">
        <f t="shared" si="0"/>
        <v>0</v>
      </c>
      <c r="O10" s="1">
        <f t="shared" si="1"/>
        <v>1</v>
      </c>
      <c r="P10">
        <v>1</v>
      </c>
      <c r="Q10">
        <v>0</v>
      </c>
      <c r="R10" t="s">
        <v>33</v>
      </c>
      <c r="S10" t="s">
        <v>7</v>
      </c>
      <c r="T10">
        <v>0</v>
      </c>
      <c r="V10">
        <v>4</v>
      </c>
      <c r="W10" t="s">
        <v>8</v>
      </c>
      <c r="X10" t="s">
        <v>6</v>
      </c>
      <c r="Y10">
        <v>1</v>
      </c>
      <c r="Z10">
        <v>0</v>
      </c>
      <c r="AD10" t="s">
        <v>34</v>
      </c>
      <c r="AE10" t="s">
        <v>35</v>
      </c>
    </row>
    <row r="11" spans="1:32" x14ac:dyDescent="0.3">
      <c r="A11">
        <f t="shared" si="2"/>
        <v>37</v>
      </c>
      <c r="B11">
        <f t="shared" si="3"/>
        <v>2</v>
      </c>
      <c r="C11">
        <v>1</v>
      </c>
      <c r="D11">
        <f t="shared" si="4"/>
        <v>28.5</v>
      </c>
      <c r="E11">
        <v>36</v>
      </c>
      <c r="I11">
        <f t="shared" ref="I11:I74" si="5">$I$5+K11</f>
        <v>35.319999999999993</v>
      </c>
      <c r="J11">
        <v>5.56</v>
      </c>
      <c r="K11">
        <v>26.04</v>
      </c>
      <c r="L11">
        <v>2</v>
      </c>
      <c r="M11">
        <v>1</v>
      </c>
      <c r="N11" s="1">
        <f t="shared" si="0"/>
        <v>2</v>
      </c>
      <c r="O11" s="1">
        <f t="shared" si="1"/>
        <v>1</v>
      </c>
      <c r="P11">
        <v>1</v>
      </c>
      <c r="Q11">
        <v>2</v>
      </c>
      <c r="R11" t="s">
        <v>36</v>
      </c>
      <c r="S11" t="s">
        <v>9</v>
      </c>
      <c r="T11">
        <v>0</v>
      </c>
      <c r="V11">
        <v>6</v>
      </c>
      <c r="W11" t="s">
        <v>6</v>
      </c>
      <c r="X11" t="s">
        <v>8</v>
      </c>
      <c r="Y11">
        <v>1</v>
      </c>
      <c r="Z11">
        <v>2</v>
      </c>
      <c r="AD11" t="s">
        <v>26</v>
      </c>
      <c r="AE11" t="s">
        <v>25</v>
      </c>
    </row>
    <row r="12" spans="1:32" x14ac:dyDescent="0.3">
      <c r="A12">
        <f t="shared" si="2"/>
        <v>39</v>
      </c>
      <c r="B12">
        <f t="shared" si="3"/>
        <v>2</v>
      </c>
      <c r="C12">
        <v>1</v>
      </c>
      <c r="D12">
        <f t="shared" si="4"/>
        <v>29.5</v>
      </c>
      <c r="E12">
        <v>38</v>
      </c>
      <c r="I12">
        <f t="shared" si="5"/>
        <v>39.67</v>
      </c>
      <c r="J12">
        <v>9.91</v>
      </c>
      <c r="K12">
        <v>30.39</v>
      </c>
      <c r="L12">
        <v>0</v>
      </c>
      <c r="M12">
        <v>1</v>
      </c>
      <c r="N12" s="1">
        <f t="shared" si="0"/>
        <v>0</v>
      </c>
      <c r="O12" s="1">
        <f t="shared" si="1"/>
        <v>1</v>
      </c>
      <c r="P12">
        <v>1</v>
      </c>
      <c r="Q12">
        <v>0</v>
      </c>
      <c r="R12" t="s">
        <v>33</v>
      </c>
      <c r="S12" t="s">
        <v>7</v>
      </c>
      <c r="T12">
        <v>0</v>
      </c>
      <c r="V12">
        <v>4</v>
      </c>
      <c r="W12" t="s">
        <v>8</v>
      </c>
      <c r="X12" t="s">
        <v>6</v>
      </c>
      <c r="Y12">
        <v>1</v>
      </c>
      <c r="Z12">
        <v>0</v>
      </c>
    </row>
    <row r="13" spans="1:32" x14ac:dyDescent="0.3">
      <c r="A13">
        <f t="shared" si="2"/>
        <v>40</v>
      </c>
      <c r="B13">
        <f t="shared" si="3"/>
        <v>1</v>
      </c>
      <c r="C13">
        <v>0.5</v>
      </c>
      <c r="D13">
        <f t="shared" si="4"/>
        <v>30</v>
      </c>
      <c r="E13">
        <v>40</v>
      </c>
      <c r="I13">
        <f t="shared" si="5"/>
        <v>40.869999999999997</v>
      </c>
      <c r="J13">
        <v>11.11</v>
      </c>
      <c r="K13">
        <v>31.59</v>
      </c>
      <c r="L13">
        <v>2</v>
      </c>
      <c r="M13">
        <v>1</v>
      </c>
      <c r="N13" s="1">
        <f t="shared" si="0"/>
        <v>2</v>
      </c>
      <c r="O13" s="1">
        <f t="shared" si="1"/>
        <v>1</v>
      </c>
      <c r="P13">
        <v>1</v>
      </c>
      <c r="Q13">
        <v>2</v>
      </c>
      <c r="R13" t="s">
        <v>36</v>
      </c>
      <c r="S13" t="s">
        <v>9</v>
      </c>
      <c r="T13">
        <v>0</v>
      </c>
      <c r="V13">
        <v>6</v>
      </c>
      <c r="W13" t="s">
        <v>6</v>
      </c>
      <c r="X13" t="s">
        <v>8</v>
      </c>
      <c r="Y13">
        <v>1</v>
      </c>
      <c r="Z13">
        <v>2</v>
      </c>
      <c r="AD13" t="s">
        <v>37</v>
      </c>
      <c r="AE13" t="s">
        <v>38</v>
      </c>
      <c r="AF13" t="s">
        <v>39</v>
      </c>
    </row>
    <row r="14" spans="1:32" x14ac:dyDescent="0.3">
      <c r="A14">
        <f t="shared" si="2"/>
        <v>41</v>
      </c>
      <c r="B14">
        <f t="shared" si="3"/>
        <v>1</v>
      </c>
      <c r="C14">
        <v>0.5</v>
      </c>
      <c r="D14">
        <f t="shared" si="4"/>
        <v>30.5</v>
      </c>
      <c r="E14">
        <v>41</v>
      </c>
      <c r="G14" t="s">
        <v>42</v>
      </c>
      <c r="I14" s="1">
        <f t="shared" si="5"/>
        <v>41.75</v>
      </c>
      <c r="J14" s="1">
        <v>11.99</v>
      </c>
      <c r="K14" s="1">
        <v>32.47</v>
      </c>
      <c r="L14" s="1">
        <v>0</v>
      </c>
      <c r="M14" s="1">
        <v>2</v>
      </c>
      <c r="N14" s="1">
        <f t="shared" si="0"/>
        <v>0</v>
      </c>
      <c r="O14" s="1">
        <f t="shared" si="1"/>
        <v>2</v>
      </c>
      <c r="P14">
        <v>0</v>
      </c>
      <c r="Q14">
        <v>0</v>
      </c>
      <c r="R14" t="s">
        <v>33</v>
      </c>
      <c r="S14" t="s">
        <v>25</v>
      </c>
      <c r="T14">
        <v>0</v>
      </c>
      <c r="V14">
        <v>1</v>
      </c>
      <c r="W14" t="s">
        <v>8</v>
      </c>
      <c r="X14" t="s">
        <v>26</v>
      </c>
      <c r="Y14">
        <v>0</v>
      </c>
      <c r="Z14">
        <v>0</v>
      </c>
    </row>
    <row r="15" spans="1:32" x14ac:dyDescent="0.3">
      <c r="A15">
        <f t="shared" si="2"/>
        <v>42</v>
      </c>
      <c r="B15">
        <f t="shared" si="3"/>
        <v>1</v>
      </c>
      <c r="C15">
        <v>0.5</v>
      </c>
      <c r="D15">
        <f t="shared" si="4"/>
        <v>31</v>
      </c>
      <c r="E15">
        <v>42.56</v>
      </c>
      <c r="I15">
        <f t="shared" si="5"/>
        <v>42.56</v>
      </c>
      <c r="J15">
        <v>12.8</v>
      </c>
      <c r="K15">
        <v>33.28</v>
      </c>
      <c r="L15">
        <v>0</v>
      </c>
      <c r="M15">
        <v>0</v>
      </c>
      <c r="N15" s="1">
        <f t="shared" si="0"/>
        <v>0</v>
      </c>
      <c r="O15" s="1">
        <f t="shared" si="1"/>
        <v>0</v>
      </c>
      <c r="P15">
        <v>2</v>
      </c>
      <c r="Q15">
        <v>0</v>
      </c>
      <c r="R15" t="s">
        <v>33</v>
      </c>
      <c r="S15" t="s">
        <v>25</v>
      </c>
      <c r="T15">
        <v>0</v>
      </c>
      <c r="V15">
        <v>7</v>
      </c>
      <c r="W15" t="s">
        <v>8</v>
      </c>
      <c r="X15" t="s">
        <v>26</v>
      </c>
      <c r="Y15">
        <v>2</v>
      </c>
      <c r="Z15">
        <v>0</v>
      </c>
    </row>
    <row r="16" spans="1:32" x14ac:dyDescent="0.3">
      <c r="A16">
        <f t="shared" si="2"/>
        <v>43</v>
      </c>
      <c r="B16">
        <f t="shared" si="3"/>
        <v>1</v>
      </c>
      <c r="C16">
        <v>0.5</v>
      </c>
      <c r="D16">
        <f t="shared" si="4"/>
        <v>31.5</v>
      </c>
      <c r="E16">
        <v>43</v>
      </c>
      <c r="G16">
        <v>46.6</v>
      </c>
      <c r="I16">
        <f t="shared" si="5"/>
        <v>43.149999999999991</v>
      </c>
      <c r="J16">
        <v>13.39</v>
      </c>
      <c r="K16">
        <v>33.869999999999997</v>
      </c>
      <c r="L16">
        <v>2</v>
      </c>
      <c r="M16">
        <v>2</v>
      </c>
      <c r="N16" s="1">
        <f t="shared" si="0"/>
        <v>2</v>
      </c>
      <c r="O16" s="1">
        <f t="shared" si="1"/>
        <v>2</v>
      </c>
      <c r="P16">
        <v>0</v>
      </c>
      <c r="Q16">
        <v>2</v>
      </c>
      <c r="R16" t="s">
        <v>36</v>
      </c>
      <c r="S16" t="s">
        <v>25</v>
      </c>
      <c r="T16">
        <v>0</v>
      </c>
      <c r="V16">
        <v>3</v>
      </c>
      <c r="W16" t="s">
        <v>6</v>
      </c>
      <c r="X16" t="s">
        <v>26</v>
      </c>
      <c r="Y16">
        <v>0</v>
      </c>
      <c r="Z16">
        <v>2</v>
      </c>
    </row>
    <row r="17" spans="1:26" x14ac:dyDescent="0.3">
      <c r="A17">
        <f t="shared" si="2"/>
        <v>44</v>
      </c>
      <c r="B17">
        <f t="shared" si="3"/>
        <v>1</v>
      </c>
      <c r="C17">
        <v>0.5</v>
      </c>
      <c r="D17">
        <f t="shared" si="4"/>
        <v>32</v>
      </c>
      <c r="E17">
        <v>44</v>
      </c>
      <c r="F17">
        <f>J17*2+K7</f>
        <v>47.96</v>
      </c>
      <c r="G17">
        <f t="shared" ref="G17:G33" si="6">I17*2</f>
        <v>87</v>
      </c>
      <c r="I17">
        <f t="shared" si="5"/>
        <v>43.5</v>
      </c>
      <c r="J17">
        <v>13.74</v>
      </c>
      <c r="K17">
        <v>34.22</v>
      </c>
      <c r="L17">
        <v>2</v>
      </c>
      <c r="M17">
        <v>0</v>
      </c>
      <c r="N17" s="1">
        <f t="shared" si="0"/>
        <v>2</v>
      </c>
      <c r="O17" s="1">
        <f t="shared" si="1"/>
        <v>0</v>
      </c>
      <c r="P17">
        <v>2</v>
      </c>
      <c r="Q17">
        <v>2</v>
      </c>
      <c r="R17" t="s">
        <v>36</v>
      </c>
      <c r="S17" t="s">
        <v>25</v>
      </c>
      <c r="T17">
        <v>0</v>
      </c>
      <c r="V17">
        <v>9</v>
      </c>
      <c r="W17" t="s">
        <v>6</v>
      </c>
      <c r="X17" t="s">
        <v>26</v>
      </c>
      <c r="Y17">
        <v>2</v>
      </c>
      <c r="Z17">
        <v>2</v>
      </c>
    </row>
    <row r="18" spans="1:26" x14ac:dyDescent="0.3">
      <c r="A18">
        <f t="shared" si="2"/>
        <v>45</v>
      </c>
      <c r="B18">
        <f t="shared" si="3"/>
        <v>1</v>
      </c>
      <c r="C18">
        <v>0.5</v>
      </c>
      <c r="D18">
        <f t="shared" si="4"/>
        <v>32.5</v>
      </c>
      <c r="E18">
        <v>45</v>
      </c>
      <c r="F18">
        <f t="shared" ref="F18:F81" si="7">J18*2+K8</f>
        <v>50.118000000000002</v>
      </c>
      <c r="G18">
        <f t="shared" si="6"/>
        <v>87.97999999999999</v>
      </c>
      <c r="I18">
        <f t="shared" si="5"/>
        <v>43.989999999999995</v>
      </c>
      <c r="J18">
        <v>14.23</v>
      </c>
      <c r="K18">
        <v>34.71</v>
      </c>
      <c r="L18">
        <v>2</v>
      </c>
      <c r="M18">
        <v>2</v>
      </c>
      <c r="N18" s="1">
        <f t="shared" si="0"/>
        <v>2</v>
      </c>
      <c r="O18" s="1">
        <f t="shared" si="1"/>
        <v>2</v>
      </c>
      <c r="P18">
        <v>0</v>
      </c>
      <c r="Q18">
        <v>2</v>
      </c>
      <c r="R18" t="s">
        <v>33</v>
      </c>
      <c r="S18" t="s">
        <v>25</v>
      </c>
      <c r="T18">
        <v>0</v>
      </c>
      <c r="V18">
        <v>3</v>
      </c>
      <c r="W18" t="s">
        <v>8</v>
      </c>
      <c r="X18" t="s">
        <v>26</v>
      </c>
      <c r="Y18">
        <v>0</v>
      </c>
      <c r="Z18">
        <v>2</v>
      </c>
    </row>
    <row r="19" spans="1:26" x14ac:dyDescent="0.3">
      <c r="A19">
        <f t="shared" si="2"/>
        <v>46</v>
      </c>
      <c r="B19">
        <f t="shared" si="3"/>
        <v>1</v>
      </c>
      <c r="C19">
        <v>0.5</v>
      </c>
      <c r="D19">
        <f t="shared" si="4"/>
        <v>33</v>
      </c>
      <c r="E19">
        <v>46</v>
      </c>
      <c r="F19">
        <f t="shared" si="7"/>
        <v>53.25</v>
      </c>
      <c r="G19">
        <f t="shared" si="6"/>
        <v>88.919999999999987</v>
      </c>
      <c r="I19">
        <f t="shared" si="5"/>
        <v>44.459999999999994</v>
      </c>
      <c r="J19">
        <v>14.7</v>
      </c>
      <c r="K19">
        <v>35.18</v>
      </c>
      <c r="L19">
        <v>0</v>
      </c>
      <c r="M19">
        <v>2</v>
      </c>
      <c r="N19" s="1">
        <f t="shared" si="0"/>
        <v>0</v>
      </c>
      <c r="O19" s="1">
        <f t="shared" si="1"/>
        <v>2</v>
      </c>
      <c r="P19">
        <v>0</v>
      </c>
      <c r="Q19">
        <v>0</v>
      </c>
      <c r="R19" t="s">
        <v>36</v>
      </c>
      <c r="S19" t="s">
        <v>25</v>
      </c>
      <c r="T19">
        <v>0</v>
      </c>
      <c r="V19">
        <v>1</v>
      </c>
      <c r="W19" t="s">
        <v>6</v>
      </c>
      <c r="X19" t="s">
        <v>26</v>
      </c>
      <c r="Y19">
        <v>0</v>
      </c>
      <c r="Z19">
        <v>0</v>
      </c>
    </row>
    <row r="20" spans="1:26" x14ac:dyDescent="0.3">
      <c r="A20">
        <f t="shared" si="2"/>
        <v>49</v>
      </c>
      <c r="B20">
        <f t="shared" si="3"/>
        <v>3</v>
      </c>
      <c r="C20">
        <v>1.5</v>
      </c>
      <c r="D20">
        <f t="shared" si="4"/>
        <v>34.5</v>
      </c>
      <c r="E20">
        <v>47.2</v>
      </c>
      <c r="F20">
        <f t="shared" si="7"/>
        <v>55.24</v>
      </c>
      <c r="G20">
        <f t="shared" si="6"/>
        <v>89.78</v>
      </c>
      <c r="I20">
        <f t="shared" si="5"/>
        <v>44.89</v>
      </c>
      <c r="J20">
        <v>15.13</v>
      </c>
      <c r="K20">
        <v>35.61</v>
      </c>
      <c r="L20">
        <v>1</v>
      </c>
      <c r="M20">
        <v>2</v>
      </c>
      <c r="N20" s="1">
        <f t="shared" si="0"/>
        <v>1</v>
      </c>
      <c r="O20" s="1">
        <f t="shared" si="1"/>
        <v>2</v>
      </c>
      <c r="P20">
        <v>0</v>
      </c>
      <c r="Q20">
        <v>1</v>
      </c>
      <c r="R20" t="s">
        <v>33</v>
      </c>
      <c r="S20" t="s">
        <v>25</v>
      </c>
      <c r="T20">
        <v>0</v>
      </c>
      <c r="V20">
        <v>2</v>
      </c>
      <c r="W20" t="s">
        <v>8</v>
      </c>
      <c r="X20" t="s">
        <v>26</v>
      </c>
      <c r="Y20">
        <v>0</v>
      </c>
      <c r="Z20">
        <v>1</v>
      </c>
    </row>
    <row r="21" spans="1:26" x14ac:dyDescent="0.3">
      <c r="A21">
        <f t="shared" si="2"/>
        <v>51</v>
      </c>
      <c r="B21">
        <f t="shared" si="3"/>
        <v>2</v>
      </c>
      <c r="C21">
        <v>1</v>
      </c>
      <c r="D21">
        <f t="shared" si="4"/>
        <v>35.5</v>
      </c>
      <c r="E21">
        <v>57.08</v>
      </c>
      <c r="F21">
        <f t="shared" si="7"/>
        <v>57.08</v>
      </c>
      <c r="G21">
        <f t="shared" si="6"/>
        <v>90.56</v>
      </c>
      <c r="I21">
        <f t="shared" si="5"/>
        <v>45.28</v>
      </c>
      <c r="J21">
        <v>15.52</v>
      </c>
      <c r="K21">
        <v>36</v>
      </c>
      <c r="L21">
        <v>0</v>
      </c>
      <c r="M21">
        <v>1</v>
      </c>
      <c r="N21" s="1">
        <f t="shared" si="0"/>
        <v>0</v>
      </c>
      <c r="O21" s="1">
        <f t="shared" si="1"/>
        <v>1</v>
      </c>
      <c r="P21">
        <v>1</v>
      </c>
      <c r="Q21">
        <v>0</v>
      </c>
      <c r="R21" t="s">
        <v>33</v>
      </c>
      <c r="S21" t="s">
        <v>7</v>
      </c>
      <c r="T21">
        <v>0</v>
      </c>
      <c r="V21">
        <v>4</v>
      </c>
      <c r="W21" t="s">
        <v>8</v>
      </c>
      <c r="X21" t="s">
        <v>6</v>
      </c>
      <c r="Y21">
        <v>1</v>
      </c>
      <c r="Z21">
        <v>0</v>
      </c>
    </row>
    <row r="22" spans="1:26" x14ac:dyDescent="0.3">
      <c r="A22">
        <f t="shared" si="2"/>
        <v>53</v>
      </c>
      <c r="B22">
        <f t="shared" si="3"/>
        <v>2</v>
      </c>
      <c r="C22">
        <v>1</v>
      </c>
      <c r="D22">
        <f t="shared" si="4"/>
        <v>36.5</v>
      </c>
      <c r="E22">
        <v>62.35</v>
      </c>
      <c r="F22">
        <f t="shared" si="7"/>
        <v>62.35</v>
      </c>
      <c r="G22">
        <f t="shared" si="6"/>
        <v>91.47999999999999</v>
      </c>
      <c r="I22">
        <f t="shared" si="5"/>
        <v>45.739999999999995</v>
      </c>
      <c r="J22">
        <v>15.98</v>
      </c>
      <c r="K22">
        <v>36.46</v>
      </c>
      <c r="L22">
        <v>2</v>
      </c>
      <c r="M22">
        <v>1</v>
      </c>
      <c r="N22" s="1">
        <f t="shared" si="0"/>
        <v>2</v>
      </c>
      <c r="O22" s="1">
        <f t="shared" si="1"/>
        <v>1</v>
      </c>
      <c r="P22">
        <v>1</v>
      </c>
      <c r="Q22">
        <v>2</v>
      </c>
      <c r="R22" t="s">
        <v>36</v>
      </c>
      <c r="S22" t="s">
        <v>9</v>
      </c>
      <c r="T22">
        <v>0</v>
      </c>
      <c r="V22">
        <v>6</v>
      </c>
      <c r="W22" t="s">
        <v>6</v>
      </c>
      <c r="X22" t="s">
        <v>8</v>
      </c>
      <c r="Y22">
        <v>1</v>
      </c>
      <c r="Z22">
        <v>2</v>
      </c>
    </row>
    <row r="23" spans="1:26" x14ac:dyDescent="0.3">
      <c r="A23">
        <f t="shared" si="2"/>
        <v>55</v>
      </c>
      <c r="B23">
        <f t="shared" si="3"/>
        <v>2</v>
      </c>
      <c r="C23">
        <v>1</v>
      </c>
      <c r="D23">
        <f t="shared" si="4"/>
        <v>37.5</v>
      </c>
      <c r="E23">
        <v>65.930000000000007</v>
      </c>
      <c r="F23">
        <f t="shared" si="7"/>
        <v>65.930000000000007</v>
      </c>
      <c r="G23">
        <f t="shared" si="6"/>
        <v>93.859999999999985</v>
      </c>
      <c r="I23">
        <f t="shared" si="5"/>
        <v>46.929999999999993</v>
      </c>
      <c r="J23">
        <v>17.170000000000002</v>
      </c>
      <c r="K23">
        <v>37.65</v>
      </c>
      <c r="L23">
        <v>0</v>
      </c>
      <c r="M23">
        <v>1</v>
      </c>
      <c r="N23" s="1">
        <f t="shared" si="0"/>
        <v>0</v>
      </c>
      <c r="O23" s="1">
        <f t="shared" si="1"/>
        <v>1</v>
      </c>
      <c r="P23">
        <v>1</v>
      </c>
      <c r="Q23">
        <v>0</v>
      </c>
      <c r="R23" t="s">
        <v>33</v>
      </c>
      <c r="S23" t="s">
        <v>7</v>
      </c>
      <c r="T23">
        <v>0</v>
      </c>
      <c r="V23">
        <v>4</v>
      </c>
      <c r="W23" t="s">
        <v>8</v>
      </c>
      <c r="X23" t="s">
        <v>6</v>
      </c>
      <c r="Y23">
        <v>1</v>
      </c>
      <c r="Z23">
        <v>0</v>
      </c>
    </row>
    <row r="24" spans="1:26" x14ac:dyDescent="0.3">
      <c r="A24">
        <f t="shared" si="2"/>
        <v>56</v>
      </c>
      <c r="B24">
        <f t="shared" si="3"/>
        <v>1</v>
      </c>
      <c r="C24">
        <v>0.5</v>
      </c>
      <c r="D24">
        <f t="shared" si="4"/>
        <v>38</v>
      </c>
      <c r="E24">
        <v>68.53</v>
      </c>
      <c r="F24">
        <f t="shared" si="7"/>
        <v>68.53</v>
      </c>
      <c r="G24">
        <f t="shared" si="6"/>
        <v>95.579999999999984</v>
      </c>
      <c r="I24">
        <f t="shared" si="5"/>
        <v>47.789999999999992</v>
      </c>
      <c r="J24">
        <v>18.03</v>
      </c>
      <c r="K24">
        <v>38.51</v>
      </c>
      <c r="L24">
        <v>2</v>
      </c>
      <c r="M24">
        <v>1</v>
      </c>
      <c r="N24" s="1">
        <f t="shared" si="0"/>
        <v>2</v>
      </c>
      <c r="O24" s="1">
        <f t="shared" si="1"/>
        <v>1</v>
      </c>
      <c r="P24">
        <v>1</v>
      </c>
      <c r="Q24">
        <v>2</v>
      </c>
      <c r="R24" t="s">
        <v>36</v>
      </c>
      <c r="S24" t="s">
        <v>9</v>
      </c>
      <c r="T24">
        <v>0</v>
      </c>
      <c r="V24">
        <v>6</v>
      </c>
      <c r="W24" t="s">
        <v>6</v>
      </c>
      <c r="X24" t="s">
        <v>8</v>
      </c>
      <c r="Y24">
        <v>1</v>
      </c>
      <c r="Z24">
        <v>2</v>
      </c>
    </row>
    <row r="25" spans="1:26" x14ac:dyDescent="0.3">
      <c r="A25">
        <f t="shared" si="2"/>
        <v>57</v>
      </c>
      <c r="B25">
        <f t="shared" si="3"/>
        <v>1</v>
      </c>
      <c r="C25">
        <v>0.5</v>
      </c>
      <c r="D25">
        <f t="shared" si="4"/>
        <v>38.5</v>
      </c>
      <c r="E25">
        <v>71.06</v>
      </c>
      <c r="F25">
        <f t="shared" si="7"/>
        <v>71.06</v>
      </c>
      <c r="G25">
        <f t="shared" si="6"/>
        <v>97.299999999999983</v>
      </c>
      <c r="I25">
        <f t="shared" si="5"/>
        <v>48.649999999999991</v>
      </c>
      <c r="J25">
        <v>18.89</v>
      </c>
      <c r="K25">
        <v>39.369999999999997</v>
      </c>
      <c r="L25">
        <v>0</v>
      </c>
      <c r="M25">
        <v>2</v>
      </c>
      <c r="N25" s="1">
        <f t="shared" si="0"/>
        <v>0</v>
      </c>
      <c r="O25" s="1">
        <f t="shared" si="1"/>
        <v>2</v>
      </c>
      <c r="P25">
        <v>0</v>
      </c>
      <c r="Q25">
        <v>0</v>
      </c>
      <c r="R25" t="s">
        <v>33</v>
      </c>
      <c r="S25" t="s">
        <v>25</v>
      </c>
      <c r="T25">
        <v>0</v>
      </c>
      <c r="V25">
        <v>1</v>
      </c>
      <c r="W25" t="s">
        <v>8</v>
      </c>
      <c r="X25" t="s">
        <v>26</v>
      </c>
      <c r="Y25">
        <v>0</v>
      </c>
      <c r="Z25">
        <v>0</v>
      </c>
    </row>
    <row r="26" spans="1:26" x14ac:dyDescent="0.3">
      <c r="A26">
        <f t="shared" si="2"/>
        <v>58</v>
      </c>
      <c r="B26">
        <f t="shared" si="3"/>
        <v>1</v>
      </c>
      <c r="C26">
        <v>0.5</v>
      </c>
      <c r="D26">
        <f t="shared" si="4"/>
        <v>39</v>
      </c>
      <c r="E26">
        <v>73.290000000000006</v>
      </c>
      <c r="F26">
        <f t="shared" si="7"/>
        <v>73.289999999999992</v>
      </c>
      <c r="G26">
        <f t="shared" si="6"/>
        <v>98.94</v>
      </c>
      <c r="I26">
        <f t="shared" si="5"/>
        <v>49.47</v>
      </c>
      <c r="J26">
        <v>19.71</v>
      </c>
      <c r="K26">
        <v>40.19</v>
      </c>
      <c r="L26">
        <v>0</v>
      </c>
      <c r="M26">
        <v>0</v>
      </c>
      <c r="N26" s="1">
        <f t="shared" si="0"/>
        <v>0</v>
      </c>
      <c r="O26" s="1">
        <f t="shared" si="1"/>
        <v>0</v>
      </c>
      <c r="P26">
        <v>2</v>
      </c>
      <c r="Q26">
        <v>0</v>
      </c>
      <c r="R26" t="s">
        <v>33</v>
      </c>
      <c r="S26" t="s">
        <v>25</v>
      </c>
      <c r="T26">
        <v>0</v>
      </c>
      <c r="V26">
        <v>7</v>
      </c>
      <c r="W26" t="s">
        <v>8</v>
      </c>
      <c r="X26" t="s">
        <v>26</v>
      </c>
      <c r="Y26">
        <v>2</v>
      </c>
      <c r="Z26">
        <v>0</v>
      </c>
    </row>
    <row r="27" spans="1:26" x14ac:dyDescent="0.3">
      <c r="A27">
        <f t="shared" si="2"/>
        <v>59</v>
      </c>
      <c r="B27">
        <f t="shared" si="3"/>
        <v>1</v>
      </c>
      <c r="C27">
        <v>0.5</v>
      </c>
      <c r="D27">
        <f t="shared" si="4"/>
        <v>39.5</v>
      </c>
      <c r="E27">
        <v>74.84</v>
      </c>
      <c r="F27">
        <f t="shared" si="7"/>
        <v>74.84</v>
      </c>
      <c r="G27">
        <f t="shared" si="6"/>
        <v>100.13999999999999</v>
      </c>
      <c r="I27">
        <f t="shared" si="5"/>
        <v>50.069999999999993</v>
      </c>
      <c r="J27">
        <v>20.309999999999999</v>
      </c>
      <c r="K27">
        <v>40.79</v>
      </c>
      <c r="L27">
        <v>2</v>
      </c>
      <c r="M27">
        <v>2</v>
      </c>
      <c r="N27" s="1">
        <f t="shared" si="0"/>
        <v>2</v>
      </c>
      <c r="O27" s="1">
        <f t="shared" si="1"/>
        <v>2</v>
      </c>
      <c r="P27">
        <v>0</v>
      </c>
      <c r="Q27">
        <v>2</v>
      </c>
      <c r="R27" t="s">
        <v>36</v>
      </c>
      <c r="S27" t="s">
        <v>25</v>
      </c>
      <c r="T27">
        <v>0</v>
      </c>
      <c r="V27">
        <v>3</v>
      </c>
      <c r="W27" t="s">
        <v>6</v>
      </c>
      <c r="X27" t="s">
        <v>26</v>
      </c>
      <c r="Y27">
        <v>0</v>
      </c>
      <c r="Z27">
        <v>2</v>
      </c>
    </row>
    <row r="28" spans="1:26" x14ac:dyDescent="0.3">
      <c r="A28">
        <f t="shared" si="2"/>
        <v>60</v>
      </c>
      <c r="B28">
        <f t="shared" si="3"/>
        <v>1</v>
      </c>
      <c r="C28">
        <v>0.5</v>
      </c>
      <c r="D28">
        <f t="shared" si="4"/>
        <v>40</v>
      </c>
      <c r="E28">
        <v>76.010000000000005</v>
      </c>
      <c r="F28">
        <f t="shared" si="7"/>
        <v>76.009999999999991</v>
      </c>
      <c r="G28">
        <f t="shared" si="6"/>
        <v>100.82</v>
      </c>
      <c r="I28">
        <f t="shared" si="5"/>
        <v>50.41</v>
      </c>
      <c r="J28">
        <v>20.65</v>
      </c>
      <c r="K28">
        <v>41.13</v>
      </c>
      <c r="L28">
        <v>2</v>
      </c>
      <c r="M28">
        <v>0</v>
      </c>
      <c r="N28" s="1">
        <f t="shared" si="0"/>
        <v>2</v>
      </c>
      <c r="O28" s="1">
        <f t="shared" si="1"/>
        <v>0</v>
      </c>
      <c r="P28">
        <v>2</v>
      </c>
      <c r="Q28">
        <v>2</v>
      </c>
      <c r="R28" t="s">
        <v>36</v>
      </c>
      <c r="S28" t="s">
        <v>25</v>
      </c>
      <c r="T28">
        <v>0</v>
      </c>
      <c r="V28">
        <v>9</v>
      </c>
      <c r="W28" t="s">
        <v>6</v>
      </c>
      <c r="X28" t="s">
        <v>26</v>
      </c>
      <c r="Y28">
        <v>2</v>
      </c>
      <c r="Z28">
        <v>2</v>
      </c>
    </row>
    <row r="29" spans="1:26" x14ac:dyDescent="0.3">
      <c r="A29">
        <f t="shared" si="2"/>
        <v>61</v>
      </c>
      <c r="B29">
        <f t="shared" si="3"/>
        <v>1</v>
      </c>
      <c r="C29">
        <v>0.5</v>
      </c>
      <c r="D29">
        <f t="shared" si="4"/>
        <v>40.5</v>
      </c>
      <c r="E29">
        <v>77.34</v>
      </c>
      <c r="F29">
        <f t="shared" si="7"/>
        <v>77.34</v>
      </c>
      <c r="G29">
        <f t="shared" si="6"/>
        <v>101.68</v>
      </c>
      <c r="I29">
        <f t="shared" si="5"/>
        <v>50.84</v>
      </c>
      <c r="J29">
        <v>21.08</v>
      </c>
      <c r="K29">
        <v>41.56</v>
      </c>
      <c r="L29">
        <v>2</v>
      </c>
      <c r="M29">
        <v>1</v>
      </c>
      <c r="N29" s="1">
        <f t="shared" si="0"/>
        <v>2</v>
      </c>
      <c r="O29" s="1">
        <f t="shared" si="1"/>
        <v>1</v>
      </c>
      <c r="P29">
        <v>1</v>
      </c>
      <c r="Q29">
        <v>2</v>
      </c>
      <c r="R29" t="s">
        <v>33</v>
      </c>
      <c r="S29" t="s">
        <v>25</v>
      </c>
      <c r="T29">
        <v>0</v>
      </c>
      <c r="V29">
        <v>6</v>
      </c>
      <c r="W29" t="s">
        <v>8</v>
      </c>
      <c r="X29" t="s">
        <v>26</v>
      </c>
      <c r="Y29">
        <v>1</v>
      </c>
      <c r="Z29">
        <v>2</v>
      </c>
    </row>
    <row r="30" spans="1:26" x14ac:dyDescent="0.3">
      <c r="A30">
        <f t="shared" si="2"/>
        <v>62</v>
      </c>
      <c r="B30">
        <f t="shared" si="3"/>
        <v>1</v>
      </c>
      <c r="C30">
        <v>0.5</v>
      </c>
      <c r="D30">
        <f t="shared" si="4"/>
        <v>41</v>
      </c>
      <c r="E30">
        <v>78.569999999999993</v>
      </c>
      <c r="F30">
        <f t="shared" si="7"/>
        <v>78.569999999999993</v>
      </c>
      <c r="G30">
        <f t="shared" si="6"/>
        <v>102.47999999999999</v>
      </c>
      <c r="I30">
        <f t="shared" si="5"/>
        <v>51.239999999999995</v>
      </c>
      <c r="J30">
        <v>21.48</v>
      </c>
      <c r="K30">
        <v>41.96</v>
      </c>
      <c r="L30">
        <v>0</v>
      </c>
      <c r="M30">
        <v>1</v>
      </c>
      <c r="N30" s="1">
        <f t="shared" si="0"/>
        <v>0</v>
      </c>
      <c r="O30" s="1">
        <f t="shared" si="1"/>
        <v>1</v>
      </c>
      <c r="P30">
        <v>1</v>
      </c>
      <c r="Q30">
        <v>0</v>
      </c>
      <c r="R30" t="s">
        <v>36</v>
      </c>
      <c r="S30" t="s">
        <v>25</v>
      </c>
      <c r="T30">
        <v>0</v>
      </c>
      <c r="V30">
        <v>4</v>
      </c>
      <c r="W30" t="s">
        <v>6</v>
      </c>
      <c r="X30" t="s">
        <v>26</v>
      </c>
      <c r="Y30">
        <v>1</v>
      </c>
      <c r="Z30">
        <v>0</v>
      </c>
    </row>
    <row r="31" spans="1:26" x14ac:dyDescent="0.3">
      <c r="E31">
        <v>79.959999999999994</v>
      </c>
      <c r="F31">
        <f>J31*2+K21</f>
        <v>79.960000000000008</v>
      </c>
      <c r="G31">
        <f t="shared" si="6"/>
        <v>103.47999999999999</v>
      </c>
      <c r="I31">
        <f t="shared" si="5"/>
        <v>51.739999999999995</v>
      </c>
      <c r="J31">
        <v>21.98</v>
      </c>
      <c r="K31">
        <v>42.46</v>
      </c>
      <c r="L31">
        <v>1</v>
      </c>
      <c r="M31">
        <v>2</v>
      </c>
      <c r="N31" s="1">
        <f t="shared" si="0"/>
        <v>1</v>
      </c>
      <c r="O31" s="1">
        <f t="shared" si="1"/>
        <v>2</v>
      </c>
      <c r="P31">
        <v>0</v>
      </c>
      <c r="Q31">
        <v>1</v>
      </c>
      <c r="R31" t="s">
        <v>33</v>
      </c>
      <c r="S31" t="s">
        <v>25</v>
      </c>
      <c r="T31">
        <v>0</v>
      </c>
      <c r="V31">
        <v>2</v>
      </c>
      <c r="W31" t="s">
        <v>8</v>
      </c>
      <c r="X31" t="s">
        <v>26</v>
      </c>
      <c r="Y31">
        <v>0</v>
      </c>
      <c r="Z31">
        <v>1</v>
      </c>
    </row>
    <row r="32" spans="1:26" x14ac:dyDescent="0.3">
      <c r="E32">
        <v>81.34</v>
      </c>
      <c r="F32">
        <f t="shared" si="7"/>
        <v>81.34</v>
      </c>
      <c r="G32">
        <f t="shared" si="6"/>
        <v>104.4</v>
      </c>
      <c r="I32">
        <f t="shared" si="5"/>
        <v>52.2</v>
      </c>
      <c r="J32">
        <v>22.44</v>
      </c>
      <c r="K32">
        <v>42.92</v>
      </c>
      <c r="L32">
        <v>2</v>
      </c>
      <c r="M32">
        <v>1</v>
      </c>
      <c r="N32" s="1">
        <f t="shared" si="0"/>
        <v>2</v>
      </c>
      <c r="O32" s="1">
        <f t="shared" si="1"/>
        <v>1</v>
      </c>
      <c r="P32">
        <v>1</v>
      </c>
      <c r="Q32">
        <v>2</v>
      </c>
      <c r="R32" t="s">
        <v>33</v>
      </c>
      <c r="S32" t="s">
        <v>25</v>
      </c>
      <c r="T32">
        <v>0</v>
      </c>
      <c r="V32">
        <v>6</v>
      </c>
      <c r="W32" t="s">
        <v>8</v>
      </c>
      <c r="X32" t="s">
        <v>26</v>
      </c>
      <c r="Y32">
        <v>1</v>
      </c>
      <c r="Z32">
        <v>2</v>
      </c>
    </row>
    <row r="33" spans="5:26" x14ac:dyDescent="0.3">
      <c r="E33">
        <v>83.37</v>
      </c>
      <c r="F33">
        <f t="shared" si="7"/>
        <v>83.37</v>
      </c>
      <c r="G33">
        <f t="shared" si="6"/>
        <v>105.24000000000001</v>
      </c>
      <c r="I33">
        <f t="shared" si="5"/>
        <v>52.620000000000005</v>
      </c>
      <c r="J33">
        <v>22.86</v>
      </c>
      <c r="K33">
        <v>43.34</v>
      </c>
      <c r="L33">
        <v>0</v>
      </c>
      <c r="M33">
        <v>1</v>
      </c>
      <c r="N33" s="1">
        <f t="shared" si="0"/>
        <v>0</v>
      </c>
      <c r="O33" s="1">
        <f t="shared" si="1"/>
        <v>1</v>
      </c>
      <c r="P33">
        <v>1</v>
      </c>
      <c r="Q33">
        <v>0</v>
      </c>
      <c r="R33" t="s">
        <v>36</v>
      </c>
      <c r="S33" t="s">
        <v>25</v>
      </c>
      <c r="T33">
        <v>0</v>
      </c>
      <c r="V33">
        <v>4</v>
      </c>
      <c r="W33" t="s">
        <v>6</v>
      </c>
      <c r="X33" t="s">
        <v>26</v>
      </c>
      <c r="Y33">
        <v>1</v>
      </c>
      <c r="Z33">
        <v>0</v>
      </c>
    </row>
    <row r="34" spans="5:26" x14ac:dyDescent="0.3">
      <c r="E34">
        <v>86.77</v>
      </c>
      <c r="F34">
        <f t="shared" si="7"/>
        <v>86.77</v>
      </c>
      <c r="G34">
        <f>I34*2</f>
        <v>107.78</v>
      </c>
      <c r="I34">
        <f t="shared" si="5"/>
        <v>53.89</v>
      </c>
      <c r="J34">
        <v>24.13</v>
      </c>
      <c r="K34">
        <v>44.61</v>
      </c>
      <c r="L34">
        <v>2</v>
      </c>
      <c r="M34">
        <v>1</v>
      </c>
      <c r="N34" s="1">
        <f t="shared" si="0"/>
        <v>2</v>
      </c>
      <c r="O34" s="1">
        <f t="shared" si="1"/>
        <v>1</v>
      </c>
      <c r="P34">
        <v>1</v>
      </c>
      <c r="Q34">
        <v>2</v>
      </c>
      <c r="R34" t="s">
        <v>33</v>
      </c>
      <c r="S34" t="s">
        <v>25</v>
      </c>
      <c r="T34">
        <v>0</v>
      </c>
      <c r="V34">
        <v>6</v>
      </c>
      <c r="W34" t="s">
        <v>8</v>
      </c>
      <c r="X34" t="s">
        <v>26</v>
      </c>
      <c r="Y34">
        <v>1</v>
      </c>
      <c r="Z34">
        <v>2</v>
      </c>
    </row>
    <row r="35" spans="5:26" x14ac:dyDescent="0.3">
      <c r="E35">
        <v>109</v>
      </c>
      <c r="G35">
        <v>109</v>
      </c>
      <c r="I35">
        <f t="shared" si="5"/>
        <v>54.899999999999991</v>
      </c>
      <c r="J35">
        <v>25.14</v>
      </c>
      <c r="K35">
        <v>45.62</v>
      </c>
      <c r="L35">
        <v>0</v>
      </c>
      <c r="M35">
        <v>1</v>
      </c>
      <c r="N35" s="1">
        <f t="shared" si="0"/>
        <v>0</v>
      </c>
      <c r="O35" s="1">
        <f t="shared" si="1"/>
        <v>1</v>
      </c>
      <c r="P35">
        <v>1</v>
      </c>
      <c r="Q35">
        <v>0</v>
      </c>
      <c r="R35" t="s">
        <v>36</v>
      </c>
      <c r="S35" t="s">
        <v>25</v>
      </c>
      <c r="T35">
        <v>0</v>
      </c>
      <c r="V35">
        <v>4</v>
      </c>
      <c r="W35" t="s">
        <v>6</v>
      </c>
      <c r="X35" t="s">
        <v>26</v>
      </c>
      <c r="Y35">
        <v>1</v>
      </c>
      <c r="Z35">
        <v>0</v>
      </c>
    </row>
    <row r="36" spans="5:26" x14ac:dyDescent="0.3">
      <c r="E36">
        <v>111.3</v>
      </c>
      <c r="G36">
        <f>I36*2</f>
        <v>111.29999999999998</v>
      </c>
      <c r="I36">
        <f t="shared" si="5"/>
        <v>55.649999999999991</v>
      </c>
      <c r="J36">
        <v>25.89</v>
      </c>
      <c r="K36">
        <v>46.37</v>
      </c>
      <c r="L36">
        <v>2</v>
      </c>
      <c r="M36">
        <v>1</v>
      </c>
      <c r="N36" s="1">
        <f t="shared" si="0"/>
        <v>2</v>
      </c>
      <c r="O36" s="1">
        <f t="shared" si="1"/>
        <v>1</v>
      </c>
      <c r="P36">
        <v>1</v>
      </c>
      <c r="Q36">
        <v>2</v>
      </c>
      <c r="R36" t="s">
        <v>24</v>
      </c>
      <c r="S36" t="s">
        <v>25</v>
      </c>
      <c r="T36">
        <v>0</v>
      </c>
      <c r="V36">
        <v>6</v>
      </c>
      <c r="W36" t="s">
        <v>5</v>
      </c>
      <c r="X36" t="s">
        <v>26</v>
      </c>
      <c r="Y36">
        <v>1</v>
      </c>
      <c r="Z36">
        <v>2</v>
      </c>
    </row>
    <row r="37" spans="5:26" x14ac:dyDescent="0.3">
      <c r="E37">
        <v>113.06</v>
      </c>
      <c r="G37">
        <f t="shared" ref="G37:G38" si="8">I37*2</f>
        <v>113.06</v>
      </c>
      <c r="I37">
        <f t="shared" si="5"/>
        <v>56.53</v>
      </c>
      <c r="J37">
        <v>26.77</v>
      </c>
      <c r="K37">
        <v>47.25</v>
      </c>
      <c r="L37">
        <v>0</v>
      </c>
      <c r="M37">
        <v>1</v>
      </c>
      <c r="N37" s="1">
        <f t="shared" si="0"/>
        <v>0</v>
      </c>
      <c r="O37" s="1">
        <f t="shared" si="1"/>
        <v>1</v>
      </c>
      <c r="P37">
        <v>1</v>
      </c>
      <c r="Q37">
        <v>0</v>
      </c>
      <c r="R37" t="s">
        <v>24</v>
      </c>
      <c r="S37" t="s">
        <v>25</v>
      </c>
      <c r="T37">
        <v>0</v>
      </c>
      <c r="V37">
        <v>4</v>
      </c>
      <c r="W37" t="s">
        <v>5</v>
      </c>
      <c r="X37" t="s">
        <v>26</v>
      </c>
      <c r="Y37">
        <v>1</v>
      </c>
      <c r="Z37">
        <v>0</v>
      </c>
    </row>
    <row r="38" spans="5:26" x14ac:dyDescent="0.3">
      <c r="E38">
        <v>114.82</v>
      </c>
      <c r="G38">
        <f t="shared" si="8"/>
        <v>114.82</v>
      </c>
      <c r="I38">
        <f t="shared" si="5"/>
        <v>57.41</v>
      </c>
      <c r="J38">
        <v>27.65</v>
      </c>
      <c r="K38">
        <v>48.13</v>
      </c>
      <c r="L38">
        <v>2</v>
      </c>
      <c r="M38">
        <v>1</v>
      </c>
      <c r="N38" s="1">
        <f t="shared" si="0"/>
        <v>2</v>
      </c>
      <c r="O38" s="1">
        <f t="shared" si="1"/>
        <v>1</v>
      </c>
      <c r="P38">
        <v>1</v>
      </c>
      <c r="Q38">
        <v>2</v>
      </c>
      <c r="R38" t="s">
        <v>24</v>
      </c>
      <c r="S38" t="s">
        <v>25</v>
      </c>
      <c r="T38">
        <v>0</v>
      </c>
      <c r="V38">
        <v>6</v>
      </c>
      <c r="W38" t="s">
        <v>5</v>
      </c>
      <c r="X38" t="s">
        <v>26</v>
      </c>
      <c r="Y38">
        <v>1</v>
      </c>
      <c r="Z38">
        <v>2</v>
      </c>
    </row>
    <row r="39" spans="5:26" x14ac:dyDescent="0.3">
      <c r="E39">
        <v>116.56</v>
      </c>
      <c r="G39">
        <f t="shared" ref="G37:G88" si="9">I39*2</f>
        <v>116.56</v>
      </c>
      <c r="I39">
        <f t="shared" si="5"/>
        <v>58.28</v>
      </c>
      <c r="J39">
        <v>28.52</v>
      </c>
      <c r="K39">
        <v>49</v>
      </c>
      <c r="L39">
        <v>0</v>
      </c>
      <c r="M39">
        <v>1</v>
      </c>
      <c r="N39" s="1">
        <f t="shared" si="0"/>
        <v>0</v>
      </c>
      <c r="O39" s="1">
        <f t="shared" si="1"/>
        <v>1</v>
      </c>
      <c r="P39">
        <v>1</v>
      </c>
      <c r="Q39">
        <v>0</v>
      </c>
      <c r="R39" t="s">
        <v>24</v>
      </c>
      <c r="S39" t="s">
        <v>25</v>
      </c>
      <c r="T39">
        <v>0</v>
      </c>
      <c r="V39">
        <v>4</v>
      </c>
      <c r="W39" t="s">
        <v>5</v>
      </c>
      <c r="X39" t="s">
        <v>26</v>
      </c>
      <c r="Y39">
        <v>1</v>
      </c>
      <c r="Z39">
        <v>0</v>
      </c>
    </row>
    <row r="40" spans="5:26" x14ac:dyDescent="0.3">
      <c r="E40">
        <v>118.2</v>
      </c>
      <c r="G40">
        <f t="shared" si="9"/>
        <v>118.19999999999999</v>
      </c>
      <c r="I40">
        <f t="shared" si="5"/>
        <v>59.099999999999994</v>
      </c>
      <c r="J40">
        <v>29.34</v>
      </c>
      <c r="K40">
        <v>49.82</v>
      </c>
      <c r="L40">
        <v>0</v>
      </c>
      <c r="M40">
        <v>0</v>
      </c>
      <c r="N40" s="1">
        <f t="shared" si="0"/>
        <v>0</v>
      </c>
      <c r="O40" s="1">
        <f t="shared" si="1"/>
        <v>0</v>
      </c>
      <c r="P40">
        <v>2</v>
      </c>
      <c r="Q40">
        <v>0</v>
      </c>
      <c r="R40" t="s">
        <v>33</v>
      </c>
      <c r="S40" t="s">
        <v>30</v>
      </c>
      <c r="T40">
        <v>0</v>
      </c>
      <c r="V40">
        <v>7</v>
      </c>
      <c r="W40" t="s">
        <v>8</v>
      </c>
      <c r="X40" t="s">
        <v>29</v>
      </c>
      <c r="Y40">
        <v>2</v>
      </c>
      <c r="Z40">
        <v>0</v>
      </c>
    </row>
    <row r="41" spans="5:26" x14ac:dyDescent="0.3">
      <c r="E41">
        <v>120.06</v>
      </c>
      <c r="G41">
        <f t="shared" si="9"/>
        <v>120.06</v>
      </c>
      <c r="I41">
        <f t="shared" si="5"/>
        <v>60.03</v>
      </c>
      <c r="J41">
        <v>30.27</v>
      </c>
      <c r="K41">
        <v>50.75</v>
      </c>
      <c r="L41">
        <v>2</v>
      </c>
      <c r="M41">
        <v>0</v>
      </c>
      <c r="N41" s="1">
        <f t="shared" si="0"/>
        <v>2</v>
      </c>
      <c r="O41" s="1">
        <f t="shared" si="1"/>
        <v>0</v>
      </c>
      <c r="P41">
        <v>2</v>
      </c>
      <c r="Q41">
        <v>2</v>
      </c>
      <c r="R41" t="s">
        <v>36</v>
      </c>
      <c r="S41" t="s">
        <v>28</v>
      </c>
      <c r="T41">
        <v>0</v>
      </c>
      <c r="V41">
        <v>9</v>
      </c>
      <c r="W41" t="s">
        <v>6</v>
      </c>
      <c r="X41" t="s">
        <v>27</v>
      </c>
      <c r="Y41">
        <v>2</v>
      </c>
      <c r="Z41">
        <v>2</v>
      </c>
    </row>
    <row r="42" spans="5:26" x14ac:dyDescent="0.3">
      <c r="E42">
        <v>121.82</v>
      </c>
      <c r="G42">
        <f t="shared" si="9"/>
        <v>121.82</v>
      </c>
      <c r="I42">
        <f t="shared" si="5"/>
        <v>60.91</v>
      </c>
      <c r="J42">
        <v>31.15</v>
      </c>
      <c r="K42">
        <v>51.63</v>
      </c>
      <c r="L42">
        <v>0</v>
      </c>
      <c r="M42">
        <v>1</v>
      </c>
      <c r="N42" s="1">
        <f t="shared" si="0"/>
        <v>0</v>
      </c>
      <c r="O42" s="1">
        <f t="shared" si="1"/>
        <v>1</v>
      </c>
      <c r="P42">
        <v>1</v>
      </c>
      <c r="Q42">
        <v>0</v>
      </c>
      <c r="R42" t="s">
        <v>33</v>
      </c>
      <c r="S42" t="s">
        <v>25</v>
      </c>
      <c r="T42">
        <v>0</v>
      </c>
      <c r="V42">
        <v>4</v>
      </c>
      <c r="W42" t="s">
        <v>8</v>
      </c>
      <c r="X42" t="s">
        <v>26</v>
      </c>
      <c r="Y42">
        <v>1</v>
      </c>
      <c r="Z42">
        <v>0</v>
      </c>
    </row>
    <row r="43" spans="5:26" x14ac:dyDescent="0.3">
      <c r="E43">
        <v>123.46</v>
      </c>
      <c r="G43">
        <f t="shared" si="9"/>
        <v>123.46000000000001</v>
      </c>
      <c r="I43">
        <f t="shared" si="5"/>
        <v>61.730000000000004</v>
      </c>
      <c r="J43">
        <v>31.97</v>
      </c>
      <c r="K43">
        <v>52.45</v>
      </c>
      <c r="L43">
        <v>2</v>
      </c>
      <c r="M43">
        <v>1</v>
      </c>
      <c r="N43" s="1">
        <f t="shared" si="0"/>
        <v>2</v>
      </c>
      <c r="O43" s="1">
        <f t="shared" si="1"/>
        <v>1</v>
      </c>
      <c r="P43">
        <v>1</v>
      </c>
      <c r="Q43">
        <v>2</v>
      </c>
      <c r="R43" t="s">
        <v>36</v>
      </c>
      <c r="S43" t="s">
        <v>25</v>
      </c>
      <c r="T43">
        <v>0</v>
      </c>
      <c r="V43">
        <v>6</v>
      </c>
      <c r="W43" t="s">
        <v>6</v>
      </c>
      <c r="X43" t="s">
        <v>26</v>
      </c>
      <c r="Y43">
        <v>1</v>
      </c>
      <c r="Z43">
        <v>2</v>
      </c>
    </row>
    <row r="44" spans="5:26" x14ac:dyDescent="0.3">
      <c r="E44">
        <v>125.32</v>
      </c>
      <c r="G44">
        <f t="shared" si="9"/>
        <v>125.32</v>
      </c>
      <c r="I44">
        <f t="shared" si="5"/>
        <v>62.66</v>
      </c>
      <c r="J44">
        <v>32.9</v>
      </c>
      <c r="K44">
        <v>53.38</v>
      </c>
      <c r="L44">
        <v>1</v>
      </c>
      <c r="M44">
        <v>2</v>
      </c>
      <c r="N44" s="1">
        <f t="shared" si="0"/>
        <v>1</v>
      </c>
      <c r="O44" s="1">
        <f t="shared" si="1"/>
        <v>2</v>
      </c>
      <c r="P44">
        <v>0</v>
      </c>
      <c r="Q44">
        <v>1</v>
      </c>
      <c r="R44" t="s">
        <v>33</v>
      </c>
      <c r="S44" t="s">
        <v>25</v>
      </c>
      <c r="T44">
        <v>0</v>
      </c>
      <c r="V44">
        <v>2</v>
      </c>
      <c r="W44" t="s">
        <v>8</v>
      </c>
      <c r="X44" t="s">
        <v>26</v>
      </c>
      <c r="Y44">
        <v>0</v>
      </c>
      <c r="Z44">
        <v>1</v>
      </c>
    </row>
    <row r="45" spans="5:26" x14ac:dyDescent="0.3">
      <c r="E45">
        <v>126.92</v>
      </c>
      <c r="G45">
        <f t="shared" si="9"/>
        <v>126.91999999999999</v>
      </c>
      <c r="I45">
        <f t="shared" si="5"/>
        <v>63.459999999999994</v>
      </c>
      <c r="J45">
        <v>33.700000000000003</v>
      </c>
      <c r="K45">
        <v>54.18</v>
      </c>
      <c r="L45">
        <v>1</v>
      </c>
      <c r="M45">
        <v>2</v>
      </c>
      <c r="N45" s="1">
        <f t="shared" si="0"/>
        <v>1</v>
      </c>
      <c r="O45" s="1">
        <f t="shared" si="1"/>
        <v>2</v>
      </c>
      <c r="P45">
        <v>0</v>
      </c>
      <c r="Q45">
        <v>1</v>
      </c>
      <c r="R45" t="s">
        <v>36</v>
      </c>
      <c r="S45" t="s">
        <v>25</v>
      </c>
      <c r="T45">
        <v>0</v>
      </c>
      <c r="V45">
        <v>2</v>
      </c>
      <c r="W45" t="s">
        <v>6</v>
      </c>
      <c r="X45" t="s">
        <v>26</v>
      </c>
      <c r="Y45">
        <v>0</v>
      </c>
      <c r="Z45">
        <v>1</v>
      </c>
    </row>
    <row r="46" spans="5:26" x14ac:dyDescent="0.3">
      <c r="E46">
        <v>128.04</v>
      </c>
      <c r="G46">
        <f t="shared" si="9"/>
        <v>128.04</v>
      </c>
      <c r="I46">
        <f t="shared" si="5"/>
        <v>64.02</v>
      </c>
      <c r="J46">
        <v>34.26</v>
      </c>
      <c r="K46">
        <v>54.74</v>
      </c>
      <c r="L46">
        <v>0</v>
      </c>
      <c r="M46">
        <v>0</v>
      </c>
      <c r="N46" s="1">
        <f t="shared" si="0"/>
        <v>0</v>
      </c>
      <c r="O46" s="1">
        <f t="shared" si="1"/>
        <v>0</v>
      </c>
      <c r="P46">
        <v>2</v>
      </c>
      <c r="Q46">
        <v>0</v>
      </c>
      <c r="R46" t="s">
        <v>33</v>
      </c>
      <c r="S46" t="s">
        <v>25</v>
      </c>
      <c r="T46">
        <v>0</v>
      </c>
      <c r="V46">
        <v>7</v>
      </c>
      <c r="W46" t="s">
        <v>8</v>
      </c>
      <c r="X46" t="s">
        <v>26</v>
      </c>
      <c r="Y46">
        <v>2</v>
      </c>
      <c r="Z46">
        <v>0</v>
      </c>
    </row>
    <row r="47" spans="5:26" x14ac:dyDescent="0.3">
      <c r="E47">
        <v>130.56</v>
      </c>
      <c r="G47">
        <f t="shared" si="9"/>
        <v>130.56</v>
      </c>
      <c r="I47">
        <f t="shared" si="5"/>
        <v>65.28</v>
      </c>
      <c r="J47">
        <v>35.520000000000003</v>
      </c>
      <c r="K47">
        <v>56</v>
      </c>
      <c r="L47">
        <v>2</v>
      </c>
      <c r="M47">
        <v>0</v>
      </c>
      <c r="N47" s="1">
        <f t="shared" si="0"/>
        <v>2</v>
      </c>
      <c r="O47" s="1">
        <f t="shared" si="1"/>
        <v>0</v>
      </c>
      <c r="P47">
        <v>2</v>
      </c>
      <c r="Q47">
        <v>2</v>
      </c>
      <c r="R47" t="s">
        <v>36</v>
      </c>
      <c r="S47" t="s">
        <v>25</v>
      </c>
      <c r="T47">
        <v>0</v>
      </c>
      <c r="V47">
        <v>9</v>
      </c>
      <c r="W47" t="s">
        <v>6</v>
      </c>
      <c r="X47" t="s">
        <v>26</v>
      </c>
      <c r="Y47">
        <v>2</v>
      </c>
      <c r="Z47">
        <v>2</v>
      </c>
    </row>
    <row r="48" spans="5:26" x14ac:dyDescent="0.3">
      <c r="E48">
        <v>132.02000000000001</v>
      </c>
      <c r="G48">
        <f t="shared" si="9"/>
        <v>132.01999999999998</v>
      </c>
      <c r="I48">
        <f t="shared" si="5"/>
        <v>66.009999999999991</v>
      </c>
      <c r="J48">
        <v>36.25</v>
      </c>
      <c r="K48">
        <v>56.73</v>
      </c>
      <c r="L48">
        <v>0</v>
      </c>
      <c r="M48">
        <v>1</v>
      </c>
      <c r="N48" s="1">
        <f t="shared" si="0"/>
        <v>0</v>
      </c>
      <c r="O48" s="1">
        <f t="shared" si="1"/>
        <v>1</v>
      </c>
      <c r="P48">
        <v>1</v>
      </c>
      <c r="Q48">
        <v>0</v>
      </c>
      <c r="R48" t="s">
        <v>33</v>
      </c>
      <c r="S48" t="s">
        <v>25</v>
      </c>
      <c r="T48">
        <v>0</v>
      </c>
      <c r="V48">
        <v>4</v>
      </c>
      <c r="W48" t="s">
        <v>8</v>
      </c>
      <c r="X48" t="s">
        <v>26</v>
      </c>
      <c r="Y48">
        <v>1</v>
      </c>
      <c r="Z48">
        <v>0</v>
      </c>
    </row>
    <row r="49" spans="5:26" x14ac:dyDescent="0.3">
      <c r="E49">
        <v>132.44</v>
      </c>
      <c r="G49">
        <f t="shared" si="9"/>
        <v>132.44</v>
      </c>
      <c r="I49">
        <f t="shared" si="5"/>
        <v>66.22</v>
      </c>
      <c r="J49">
        <v>36.46</v>
      </c>
      <c r="K49">
        <v>56.94</v>
      </c>
      <c r="L49">
        <v>2</v>
      </c>
      <c r="M49">
        <v>1</v>
      </c>
      <c r="N49" s="1">
        <f t="shared" si="0"/>
        <v>2</v>
      </c>
      <c r="O49" s="1">
        <f t="shared" si="1"/>
        <v>1</v>
      </c>
      <c r="P49">
        <v>1</v>
      </c>
      <c r="Q49">
        <v>2</v>
      </c>
      <c r="R49" t="s">
        <v>36</v>
      </c>
      <c r="S49" t="s">
        <v>25</v>
      </c>
      <c r="T49">
        <v>0</v>
      </c>
      <c r="V49">
        <v>6</v>
      </c>
      <c r="W49" t="s">
        <v>6</v>
      </c>
      <c r="X49" t="s">
        <v>26</v>
      </c>
      <c r="Y49">
        <v>1</v>
      </c>
      <c r="Z49">
        <v>2</v>
      </c>
    </row>
    <row r="50" spans="5:26" x14ac:dyDescent="0.3">
      <c r="E50">
        <v>132.72</v>
      </c>
      <c r="G50">
        <f t="shared" si="9"/>
        <v>132.72</v>
      </c>
      <c r="I50">
        <f t="shared" si="5"/>
        <v>66.36</v>
      </c>
      <c r="J50">
        <v>36.6</v>
      </c>
      <c r="K50">
        <v>57.08</v>
      </c>
      <c r="L50">
        <v>0</v>
      </c>
      <c r="M50">
        <v>2</v>
      </c>
      <c r="N50" s="1">
        <f t="shared" si="0"/>
        <v>0</v>
      </c>
      <c r="O50" s="1">
        <f t="shared" si="1"/>
        <v>2</v>
      </c>
      <c r="P50">
        <v>0</v>
      </c>
      <c r="Q50">
        <v>0</v>
      </c>
      <c r="R50" t="s">
        <v>33</v>
      </c>
      <c r="S50" t="s">
        <v>25</v>
      </c>
      <c r="T50">
        <v>0</v>
      </c>
      <c r="V50">
        <v>1</v>
      </c>
      <c r="W50" t="s">
        <v>8</v>
      </c>
      <c r="X50" t="s">
        <v>26</v>
      </c>
      <c r="Y50">
        <v>0</v>
      </c>
      <c r="Z50">
        <v>0</v>
      </c>
    </row>
    <row r="51" spans="5:26" x14ac:dyDescent="0.3">
      <c r="E51">
        <v>132.97999999999999</v>
      </c>
      <c r="G51">
        <f t="shared" si="9"/>
        <v>132.97999999999999</v>
      </c>
      <c r="I51">
        <f t="shared" si="5"/>
        <v>66.489999999999995</v>
      </c>
      <c r="J51">
        <v>36.729999999999997</v>
      </c>
      <c r="K51">
        <v>57.21</v>
      </c>
      <c r="L51">
        <v>2</v>
      </c>
      <c r="M51">
        <v>2</v>
      </c>
      <c r="N51" s="1">
        <f t="shared" si="0"/>
        <v>2</v>
      </c>
      <c r="O51" s="1">
        <f t="shared" si="1"/>
        <v>2</v>
      </c>
      <c r="P51">
        <v>0</v>
      </c>
      <c r="Q51">
        <v>2</v>
      </c>
      <c r="R51" t="s">
        <v>36</v>
      </c>
      <c r="S51" t="s">
        <v>25</v>
      </c>
      <c r="T51">
        <v>0</v>
      </c>
      <c r="V51">
        <v>3</v>
      </c>
      <c r="W51" t="s">
        <v>6</v>
      </c>
      <c r="X51" t="s">
        <v>26</v>
      </c>
      <c r="Y51">
        <v>0</v>
      </c>
      <c r="Z51">
        <v>2</v>
      </c>
    </row>
    <row r="52" spans="5:26" x14ac:dyDescent="0.3">
      <c r="E52">
        <v>133.4</v>
      </c>
      <c r="G52">
        <f t="shared" si="9"/>
        <v>133.4</v>
      </c>
      <c r="I52">
        <f t="shared" si="5"/>
        <v>66.7</v>
      </c>
      <c r="J52">
        <v>36.94</v>
      </c>
      <c r="K52">
        <v>57.42</v>
      </c>
      <c r="L52">
        <v>2</v>
      </c>
      <c r="M52">
        <v>2</v>
      </c>
      <c r="N52" s="1">
        <f t="shared" si="0"/>
        <v>2</v>
      </c>
      <c r="O52" s="1">
        <f t="shared" si="1"/>
        <v>2</v>
      </c>
      <c r="P52">
        <v>0</v>
      </c>
      <c r="Q52">
        <v>2</v>
      </c>
      <c r="R52" t="s">
        <v>33</v>
      </c>
      <c r="S52" t="s">
        <v>25</v>
      </c>
      <c r="T52">
        <v>0</v>
      </c>
      <c r="V52">
        <v>3</v>
      </c>
      <c r="W52" t="s">
        <v>8</v>
      </c>
      <c r="X52" t="s">
        <v>26</v>
      </c>
      <c r="Y52">
        <v>0</v>
      </c>
      <c r="Z52">
        <v>2</v>
      </c>
    </row>
    <row r="53" spans="5:26" x14ac:dyDescent="0.3">
      <c r="E53">
        <v>133.69999999999999</v>
      </c>
      <c r="G53">
        <f t="shared" si="9"/>
        <v>133.69999999999999</v>
      </c>
      <c r="I53">
        <f t="shared" si="5"/>
        <v>66.849999999999994</v>
      </c>
      <c r="J53">
        <v>37.090000000000003</v>
      </c>
      <c r="K53">
        <v>57.57</v>
      </c>
      <c r="L53">
        <v>0</v>
      </c>
      <c r="M53">
        <v>2</v>
      </c>
      <c r="N53" s="1">
        <f t="shared" si="0"/>
        <v>0</v>
      </c>
      <c r="O53" s="1">
        <f t="shared" si="1"/>
        <v>2</v>
      </c>
      <c r="P53">
        <v>0</v>
      </c>
      <c r="Q53">
        <v>0</v>
      </c>
      <c r="R53" t="s">
        <v>36</v>
      </c>
      <c r="S53" t="s">
        <v>25</v>
      </c>
      <c r="T53">
        <v>0</v>
      </c>
      <c r="V53">
        <v>1</v>
      </c>
      <c r="W53" t="s">
        <v>6</v>
      </c>
      <c r="X53" t="s">
        <v>26</v>
      </c>
      <c r="Y53">
        <v>0</v>
      </c>
      <c r="Z53">
        <v>0</v>
      </c>
    </row>
    <row r="54" spans="5:26" x14ac:dyDescent="0.3">
      <c r="E54">
        <v>135.74</v>
      </c>
      <c r="G54">
        <f t="shared" si="9"/>
        <v>135.74</v>
      </c>
      <c r="I54">
        <f t="shared" si="5"/>
        <v>67.87</v>
      </c>
      <c r="J54">
        <v>38.11</v>
      </c>
      <c r="K54">
        <v>58.59</v>
      </c>
      <c r="L54">
        <v>2</v>
      </c>
      <c r="M54">
        <v>1</v>
      </c>
      <c r="N54" s="1">
        <f t="shared" si="0"/>
        <v>2</v>
      </c>
      <c r="O54" s="1">
        <f t="shared" si="1"/>
        <v>1</v>
      </c>
      <c r="P54">
        <v>1</v>
      </c>
      <c r="Q54">
        <v>2</v>
      </c>
      <c r="R54" t="s">
        <v>33</v>
      </c>
      <c r="S54" t="s">
        <v>25</v>
      </c>
      <c r="T54">
        <v>0</v>
      </c>
      <c r="V54">
        <v>6</v>
      </c>
      <c r="W54" t="s">
        <v>8</v>
      </c>
      <c r="X54" t="s">
        <v>26</v>
      </c>
      <c r="Y54">
        <v>1</v>
      </c>
      <c r="Z54">
        <v>2</v>
      </c>
    </row>
    <row r="55" spans="5:26" x14ac:dyDescent="0.3">
      <c r="E55">
        <v>137.34</v>
      </c>
      <c r="G55">
        <f t="shared" si="9"/>
        <v>137.34</v>
      </c>
      <c r="I55">
        <f t="shared" si="5"/>
        <v>68.67</v>
      </c>
      <c r="J55">
        <v>38.909999999999997</v>
      </c>
      <c r="K55">
        <v>59.39</v>
      </c>
      <c r="L55">
        <v>0</v>
      </c>
      <c r="M55">
        <v>1</v>
      </c>
      <c r="N55" s="1">
        <f t="shared" si="0"/>
        <v>0</v>
      </c>
      <c r="O55" s="1">
        <f t="shared" si="1"/>
        <v>1</v>
      </c>
      <c r="P55">
        <v>1</v>
      </c>
      <c r="Q55">
        <v>0</v>
      </c>
      <c r="R55" t="s">
        <v>36</v>
      </c>
      <c r="S55" t="s">
        <v>25</v>
      </c>
      <c r="T55">
        <v>0</v>
      </c>
      <c r="V55">
        <v>4</v>
      </c>
      <c r="W55" t="s">
        <v>6</v>
      </c>
      <c r="X55" t="s">
        <v>26</v>
      </c>
      <c r="Y55">
        <v>1</v>
      </c>
      <c r="Z55">
        <v>0</v>
      </c>
    </row>
    <row r="56" spans="5:26" x14ac:dyDescent="0.3">
      <c r="E56">
        <v>139.12</v>
      </c>
      <c r="G56">
        <f t="shared" si="9"/>
        <v>139.12</v>
      </c>
      <c r="I56">
        <f t="shared" si="5"/>
        <v>69.56</v>
      </c>
      <c r="J56">
        <v>39.799999999999997</v>
      </c>
      <c r="K56">
        <v>60.28</v>
      </c>
      <c r="L56">
        <v>2</v>
      </c>
      <c r="M56">
        <v>1</v>
      </c>
      <c r="N56" s="1">
        <f t="shared" si="0"/>
        <v>2</v>
      </c>
      <c r="O56" s="1">
        <f t="shared" si="1"/>
        <v>1</v>
      </c>
      <c r="P56">
        <v>1</v>
      </c>
      <c r="Q56">
        <v>2</v>
      </c>
      <c r="R56" t="s">
        <v>24</v>
      </c>
      <c r="S56" t="s">
        <v>25</v>
      </c>
      <c r="T56">
        <v>0</v>
      </c>
      <c r="V56">
        <v>6</v>
      </c>
      <c r="W56" t="s">
        <v>5</v>
      </c>
      <c r="X56" t="s">
        <v>26</v>
      </c>
      <c r="Y56">
        <v>1</v>
      </c>
      <c r="Z56">
        <v>2</v>
      </c>
    </row>
    <row r="57" spans="5:26" x14ac:dyDescent="0.3">
      <c r="E57">
        <v>140.88</v>
      </c>
      <c r="G57">
        <f t="shared" si="9"/>
        <v>140.88</v>
      </c>
      <c r="I57">
        <f t="shared" si="5"/>
        <v>70.44</v>
      </c>
      <c r="J57">
        <v>40.68</v>
      </c>
      <c r="K57">
        <v>61.16</v>
      </c>
      <c r="L57">
        <v>0</v>
      </c>
      <c r="M57">
        <v>1</v>
      </c>
      <c r="N57" s="1">
        <f t="shared" si="0"/>
        <v>0</v>
      </c>
      <c r="O57" s="1">
        <f t="shared" si="1"/>
        <v>1</v>
      </c>
      <c r="P57">
        <v>1</v>
      </c>
      <c r="Q57">
        <v>0</v>
      </c>
      <c r="R57" t="s">
        <v>24</v>
      </c>
      <c r="S57" t="s">
        <v>25</v>
      </c>
      <c r="T57">
        <v>0</v>
      </c>
      <c r="V57">
        <v>4</v>
      </c>
      <c r="W57" t="s">
        <v>5</v>
      </c>
      <c r="X57" t="s">
        <v>26</v>
      </c>
      <c r="Y57">
        <v>1</v>
      </c>
      <c r="Z57">
        <v>0</v>
      </c>
    </row>
    <row r="58" spans="5:26" x14ac:dyDescent="0.3">
      <c r="E58">
        <v>142.74</v>
      </c>
      <c r="G58">
        <f t="shared" si="9"/>
        <v>142.74</v>
      </c>
      <c r="I58">
        <f t="shared" si="5"/>
        <v>71.37</v>
      </c>
      <c r="J58">
        <v>41.61</v>
      </c>
      <c r="K58">
        <v>62.09</v>
      </c>
      <c r="L58">
        <v>2</v>
      </c>
      <c r="M58">
        <v>1</v>
      </c>
      <c r="N58" s="1">
        <f t="shared" si="0"/>
        <v>2</v>
      </c>
      <c r="O58" s="1">
        <f t="shared" si="1"/>
        <v>1</v>
      </c>
      <c r="P58">
        <v>1</v>
      </c>
      <c r="Q58">
        <v>2</v>
      </c>
      <c r="R58" t="s">
        <v>24</v>
      </c>
      <c r="S58" t="s">
        <v>25</v>
      </c>
      <c r="T58">
        <v>0</v>
      </c>
      <c r="V58">
        <v>6</v>
      </c>
      <c r="W58" t="s">
        <v>5</v>
      </c>
      <c r="X58" t="s">
        <v>26</v>
      </c>
      <c r="Y58">
        <v>1</v>
      </c>
      <c r="Z58">
        <v>2</v>
      </c>
    </row>
    <row r="59" spans="5:26" x14ac:dyDescent="0.3">
      <c r="E59">
        <v>144.34</v>
      </c>
      <c r="G59">
        <f t="shared" si="9"/>
        <v>144.34</v>
      </c>
      <c r="I59">
        <f t="shared" si="5"/>
        <v>72.17</v>
      </c>
      <c r="J59">
        <v>42.41</v>
      </c>
      <c r="K59">
        <v>62.89</v>
      </c>
      <c r="L59">
        <v>0</v>
      </c>
      <c r="M59">
        <v>1</v>
      </c>
      <c r="N59" s="1">
        <f t="shared" si="0"/>
        <v>0</v>
      </c>
      <c r="O59" s="1">
        <f t="shared" si="1"/>
        <v>1</v>
      </c>
      <c r="P59">
        <v>1</v>
      </c>
      <c r="Q59">
        <v>0</v>
      </c>
      <c r="R59" t="s">
        <v>24</v>
      </c>
      <c r="S59" t="s">
        <v>25</v>
      </c>
      <c r="T59">
        <v>0</v>
      </c>
      <c r="V59">
        <v>4</v>
      </c>
      <c r="W59" t="s">
        <v>5</v>
      </c>
      <c r="X59" t="s">
        <v>26</v>
      </c>
      <c r="Y59">
        <v>1</v>
      </c>
      <c r="Z59">
        <v>0</v>
      </c>
    </row>
    <row r="60" spans="5:26" x14ac:dyDescent="0.3">
      <c r="E60">
        <v>146.02000000000001</v>
      </c>
      <c r="G60">
        <f t="shared" si="9"/>
        <v>146.01999999999998</v>
      </c>
      <c r="I60">
        <f t="shared" si="5"/>
        <v>73.009999999999991</v>
      </c>
      <c r="J60">
        <v>43.25</v>
      </c>
      <c r="K60">
        <v>63.73</v>
      </c>
      <c r="L60">
        <v>0</v>
      </c>
      <c r="M60">
        <v>0</v>
      </c>
      <c r="N60" s="1">
        <f t="shared" si="0"/>
        <v>0</v>
      </c>
      <c r="O60" s="1">
        <f t="shared" si="1"/>
        <v>0</v>
      </c>
      <c r="P60">
        <v>2</v>
      </c>
      <c r="Q60">
        <v>0</v>
      </c>
      <c r="R60" t="s">
        <v>33</v>
      </c>
      <c r="S60" t="s">
        <v>30</v>
      </c>
      <c r="T60">
        <v>0</v>
      </c>
      <c r="V60">
        <v>7</v>
      </c>
      <c r="W60" t="s">
        <v>8</v>
      </c>
      <c r="X60" t="s">
        <v>29</v>
      </c>
      <c r="Y60">
        <v>2</v>
      </c>
      <c r="Z60">
        <v>0</v>
      </c>
    </row>
    <row r="61" spans="5:26" x14ac:dyDescent="0.3">
      <c r="E61">
        <v>147.72</v>
      </c>
      <c r="G61">
        <f t="shared" si="9"/>
        <v>147.72</v>
      </c>
      <c r="I61">
        <f t="shared" si="5"/>
        <v>73.86</v>
      </c>
      <c r="J61">
        <v>44.1</v>
      </c>
      <c r="K61">
        <v>64.58</v>
      </c>
      <c r="L61">
        <v>2</v>
      </c>
      <c r="M61">
        <v>0</v>
      </c>
      <c r="N61" s="1">
        <f t="shared" si="0"/>
        <v>2</v>
      </c>
      <c r="O61" s="1">
        <f t="shared" si="1"/>
        <v>0</v>
      </c>
      <c r="P61">
        <v>2</v>
      </c>
      <c r="Q61">
        <v>2</v>
      </c>
      <c r="R61" t="s">
        <v>36</v>
      </c>
      <c r="S61" t="s">
        <v>28</v>
      </c>
      <c r="T61">
        <v>0</v>
      </c>
      <c r="V61">
        <v>9</v>
      </c>
      <c r="W61" t="s">
        <v>6</v>
      </c>
      <c r="X61" t="s">
        <v>27</v>
      </c>
      <c r="Y61">
        <v>2</v>
      </c>
      <c r="Z61">
        <v>2</v>
      </c>
    </row>
    <row r="62" spans="5:26" x14ac:dyDescent="0.3">
      <c r="E62">
        <v>149.52000000000001</v>
      </c>
      <c r="G62">
        <f t="shared" si="9"/>
        <v>149.52000000000001</v>
      </c>
      <c r="I62">
        <f t="shared" si="5"/>
        <v>74.760000000000005</v>
      </c>
      <c r="J62">
        <v>45</v>
      </c>
      <c r="K62">
        <v>65.48</v>
      </c>
      <c r="L62">
        <v>0</v>
      </c>
      <c r="M62">
        <v>1</v>
      </c>
      <c r="N62" s="1">
        <f t="shared" si="0"/>
        <v>0</v>
      </c>
      <c r="O62" s="1">
        <f t="shared" si="1"/>
        <v>1</v>
      </c>
      <c r="P62">
        <v>1</v>
      </c>
      <c r="Q62">
        <v>0</v>
      </c>
      <c r="R62" t="s">
        <v>33</v>
      </c>
      <c r="S62" t="s">
        <v>7</v>
      </c>
      <c r="T62">
        <v>0</v>
      </c>
      <c r="V62">
        <v>4</v>
      </c>
      <c r="W62" t="s">
        <v>8</v>
      </c>
      <c r="X62" t="s">
        <v>6</v>
      </c>
      <c r="Y62">
        <v>1</v>
      </c>
      <c r="Z62">
        <v>0</v>
      </c>
    </row>
    <row r="63" spans="5:26" x14ac:dyDescent="0.3">
      <c r="E63">
        <v>151.38</v>
      </c>
      <c r="G63">
        <f t="shared" si="9"/>
        <v>151.38</v>
      </c>
      <c r="I63">
        <f t="shared" si="5"/>
        <v>75.69</v>
      </c>
      <c r="J63">
        <v>45.93</v>
      </c>
      <c r="K63">
        <v>66.41</v>
      </c>
      <c r="L63">
        <v>2</v>
      </c>
      <c r="M63">
        <v>1</v>
      </c>
      <c r="N63" s="1">
        <f t="shared" si="0"/>
        <v>2</v>
      </c>
      <c r="O63" s="1">
        <f t="shared" si="1"/>
        <v>1</v>
      </c>
      <c r="P63">
        <v>1</v>
      </c>
      <c r="Q63">
        <v>2</v>
      </c>
      <c r="R63" t="s">
        <v>36</v>
      </c>
      <c r="S63" t="s">
        <v>9</v>
      </c>
      <c r="T63">
        <v>0</v>
      </c>
      <c r="V63">
        <v>6</v>
      </c>
      <c r="W63" t="s">
        <v>6</v>
      </c>
      <c r="X63" t="s">
        <v>8</v>
      </c>
      <c r="Y63">
        <v>1</v>
      </c>
      <c r="Z63">
        <v>2</v>
      </c>
    </row>
    <row r="64" spans="5:26" x14ac:dyDescent="0.3">
      <c r="E64">
        <v>153.02000000000001</v>
      </c>
      <c r="G64">
        <f t="shared" si="9"/>
        <v>153.02000000000001</v>
      </c>
      <c r="I64">
        <f t="shared" si="5"/>
        <v>76.510000000000005</v>
      </c>
      <c r="J64">
        <v>46.75</v>
      </c>
      <c r="K64">
        <v>67.23</v>
      </c>
      <c r="L64">
        <v>0</v>
      </c>
      <c r="M64">
        <v>2</v>
      </c>
      <c r="N64" s="1">
        <f t="shared" si="0"/>
        <v>0</v>
      </c>
      <c r="O64" s="1">
        <f t="shared" si="1"/>
        <v>2</v>
      </c>
      <c r="P64">
        <v>0</v>
      </c>
      <c r="Q64">
        <v>0</v>
      </c>
      <c r="R64" t="s">
        <v>33</v>
      </c>
      <c r="S64" t="s">
        <v>35</v>
      </c>
      <c r="T64">
        <v>0</v>
      </c>
      <c r="V64">
        <v>1</v>
      </c>
      <c r="W64" t="s">
        <v>8</v>
      </c>
      <c r="X64" t="s">
        <v>34</v>
      </c>
      <c r="Y64">
        <v>0</v>
      </c>
      <c r="Z64">
        <v>0</v>
      </c>
    </row>
    <row r="65" spans="5:26" x14ac:dyDescent="0.3">
      <c r="E65">
        <v>154.74</v>
      </c>
      <c r="G65">
        <f t="shared" si="9"/>
        <v>154.74</v>
      </c>
      <c r="I65">
        <f t="shared" si="5"/>
        <v>77.37</v>
      </c>
      <c r="J65">
        <v>47.61</v>
      </c>
      <c r="K65">
        <v>68.09</v>
      </c>
      <c r="L65">
        <v>2</v>
      </c>
      <c r="M65">
        <v>2</v>
      </c>
      <c r="N65" s="1">
        <f t="shared" si="0"/>
        <v>2</v>
      </c>
      <c r="O65" s="1">
        <f t="shared" si="1"/>
        <v>2</v>
      </c>
      <c r="P65">
        <v>0</v>
      </c>
      <c r="Q65">
        <v>2</v>
      </c>
      <c r="R65" t="s">
        <v>36</v>
      </c>
      <c r="S65" t="s">
        <v>32</v>
      </c>
      <c r="T65">
        <v>0</v>
      </c>
      <c r="V65">
        <v>3</v>
      </c>
      <c r="W65" t="s">
        <v>6</v>
      </c>
      <c r="X65" t="s">
        <v>31</v>
      </c>
      <c r="Y65">
        <v>0</v>
      </c>
      <c r="Z65">
        <v>2</v>
      </c>
    </row>
    <row r="66" spans="5:26" x14ac:dyDescent="0.3">
      <c r="E66">
        <v>156.62</v>
      </c>
      <c r="G66">
        <f t="shared" si="9"/>
        <v>156.62</v>
      </c>
      <c r="I66">
        <f t="shared" si="5"/>
        <v>78.31</v>
      </c>
      <c r="J66">
        <v>48.55</v>
      </c>
      <c r="K66">
        <v>69.03</v>
      </c>
      <c r="L66">
        <v>0</v>
      </c>
      <c r="M66">
        <v>0</v>
      </c>
      <c r="N66" s="1">
        <f t="shared" si="0"/>
        <v>0</v>
      </c>
      <c r="O66" s="1">
        <f t="shared" si="1"/>
        <v>0</v>
      </c>
      <c r="P66">
        <v>2</v>
      </c>
      <c r="Q66">
        <v>0</v>
      </c>
      <c r="R66" t="s">
        <v>33</v>
      </c>
      <c r="S66" t="s">
        <v>25</v>
      </c>
      <c r="T66">
        <v>0</v>
      </c>
      <c r="V66">
        <v>7</v>
      </c>
      <c r="W66" t="s">
        <v>8</v>
      </c>
      <c r="X66" t="s">
        <v>26</v>
      </c>
      <c r="Y66">
        <v>2</v>
      </c>
      <c r="Z66">
        <v>0</v>
      </c>
    </row>
    <row r="67" spans="5:26" x14ac:dyDescent="0.3">
      <c r="E67">
        <v>158.74</v>
      </c>
      <c r="G67">
        <f t="shared" si="9"/>
        <v>158.74</v>
      </c>
      <c r="I67">
        <f t="shared" si="5"/>
        <v>79.37</v>
      </c>
      <c r="J67">
        <v>49.61</v>
      </c>
      <c r="K67">
        <v>70.09</v>
      </c>
      <c r="L67">
        <v>2</v>
      </c>
      <c r="M67">
        <v>0</v>
      </c>
      <c r="N67" s="1">
        <f t="shared" si="0"/>
        <v>2</v>
      </c>
      <c r="O67" s="1">
        <f t="shared" si="1"/>
        <v>0</v>
      </c>
      <c r="P67">
        <v>2</v>
      </c>
      <c r="Q67">
        <v>2</v>
      </c>
      <c r="R67" t="s">
        <v>36</v>
      </c>
      <c r="S67" t="s">
        <v>25</v>
      </c>
      <c r="T67">
        <v>0</v>
      </c>
      <c r="V67">
        <v>9</v>
      </c>
      <c r="W67" t="s">
        <v>6</v>
      </c>
      <c r="X67" t="s">
        <v>26</v>
      </c>
      <c r="Y67">
        <v>2</v>
      </c>
      <c r="Z67">
        <v>2</v>
      </c>
    </row>
    <row r="68" spans="5:26" x14ac:dyDescent="0.3">
      <c r="E68">
        <v>159.96</v>
      </c>
      <c r="G68">
        <f t="shared" si="9"/>
        <v>159.96</v>
      </c>
      <c r="I68">
        <f t="shared" si="5"/>
        <v>79.98</v>
      </c>
      <c r="J68">
        <v>50.22</v>
      </c>
      <c r="K68">
        <v>70.7</v>
      </c>
      <c r="L68">
        <v>0</v>
      </c>
      <c r="M68">
        <v>1</v>
      </c>
      <c r="N68" s="1">
        <f t="shared" si="0"/>
        <v>0</v>
      </c>
      <c r="O68" s="1">
        <f t="shared" si="1"/>
        <v>1</v>
      </c>
      <c r="P68">
        <v>1</v>
      </c>
      <c r="Q68">
        <v>0</v>
      </c>
      <c r="R68" t="s">
        <v>33</v>
      </c>
      <c r="S68" t="s">
        <v>25</v>
      </c>
      <c r="T68">
        <v>0</v>
      </c>
      <c r="V68">
        <v>4</v>
      </c>
      <c r="W68" t="s">
        <v>8</v>
      </c>
      <c r="X68" t="s">
        <v>26</v>
      </c>
      <c r="Y68">
        <v>1</v>
      </c>
      <c r="Z68">
        <v>0</v>
      </c>
    </row>
    <row r="69" spans="5:26" x14ac:dyDescent="0.3">
      <c r="E69">
        <v>160.24</v>
      </c>
      <c r="G69">
        <f t="shared" si="9"/>
        <v>160.24</v>
      </c>
      <c r="I69">
        <f t="shared" si="5"/>
        <v>80.12</v>
      </c>
      <c r="J69">
        <v>50.36</v>
      </c>
      <c r="K69">
        <v>70.84</v>
      </c>
      <c r="L69">
        <v>2</v>
      </c>
      <c r="M69">
        <v>1</v>
      </c>
      <c r="N69" s="1">
        <f t="shared" si="0"/>
        <v>2</v>
      </c>
      <c r="O69" s="1">
        <f t="shared" si="1"/>
        <v>1</v>
      </c>
      <c r="P69">
        <v>1</v>
      </c>
      <c r="Q69">
        <v>2</v>
      </c>
      <c r="R69" t="s">
        <v>36</v>
      </c>
      <c r="S69" t="s">
        <v>25</v>
      </c>
      <c r="T69">
        <v>0</v>
      </c>
      <c r="V69">
        <v>6</v>
      </c>
      <c r="W69" t="s">
        <v>6</v>
      </c>
      <c r="X69" t="s">
        <v>26</v>
      </c>
      <c r="Y69">
        <v>1</v>
      </c>
      <c r="Z69">
        <v>2</v>
      </c>
    </row>
    <row r="70" spans="5:26" x14ac:dyDescent="0.3">
      <c r="E70">
        <v>160.5</v>
      </c>
      <c r="G70">
        <f t="shared" si="9"/>
        <v>160.5</v>
      </c>
      <c r="I70">
        <f t="shared" si="5"/>
        <v>80.25</v>
      </c>
      <c r="J70">
        <v>50.49</v>
      </c>
      <c r="K70">
        <v>70.97</v>
      </c>
      <c r="L70">
        <v>0</v>
      </c>
      <c r="M70">
        <v>2</v>
      </c>
      <c r="N70" s="1">
        <f t="shared" si="0"/>
        <v>0</v>
      </c>
      <c r="O70" s="1">
        <f t="shared" si="1"/>
        <v>2</v>
      </c>
      <c r="P70">
        <v>0</v>
      </c>
      <c r="Q70">
        <v>0</v>
      </c>
      <c r="R70" t="s">
        <v>33</v>
      </c>
      <c r="S70" t="s">
        <v>25</v>
      </c>
      <c r="T70">
        <v>0</v>
      </c>
      <c r="V70">
        <v>1</v>
      </c>
      <c r="W70" t="s">
        <v>8</v>
      </c>
      <c r="X70" t="s">
        <v>26</v>
      </c>
      <c r="Y70">
        <v>0</v>
      </c>
      <c r="Z70">
        <v>0</v>
      </c>
    </row>
    <row r="71" spans="5:26" x14ac:dyDescent="0.3">
      <c r="E71">
        <v>160.80000000000001</v>
      </c>
      <c r="G71">
        <f t="shared" si="9"/>
        <v>160.80000000000001</v>
      </c>
      <c r="I71">
        <f t="shared" si="5"/>
        <v>80.400000000000006</v>
      </c>
      <c r="J71">
        <v>50.64</v>
      </c>
      <c r="K71">
        <v>71.12</v>
      </c>
      <c r="L71">
        <v>1</v>
      </c>
      <c r="M71">
        <v>1</v>
      </c>
      <c r="N71" s="1">
        <f t="shared" si="0"/>
        <v>1</v>
      </c>
      <c r="O71" s="1">
        <f t="shared" si="1"/>
        <v>1</v>
      </c>
      <c r="P71">
        <v>1</v>
      </c>
      <c r="Q71">
        <v>1</v>
      </c>
      <c r="R71" t="s">
        <v>33</v>
      </c>
      <c r="S71" t="s">
        <v>25</v>
      </c>
      <c r="T71">
        <v>0</v>
      </c>
      <c r="V71">
        <v>5</v>
      </c>
      <c r="W71" t="s">
        <v>8</v>
      </c>
      <c r="X71" t="s">
        <v>26</v>
      </c>
      <c r="Y71">
        <v>1</v>
      </c>
      <c r="Z71">
        <v>1</v>
      </c>
    </row>
    <row r="72" spans="5:26" x14ac:dyDescent="0.3">
      <c r="E72">
        <v>161.24</v>
      </c>
      <c r="G72">
        <f t="shared" si="9"/>
        <v>161.24</v>
      </c>
      <c r="I72">
        <f t="shared" si="5"/>
        <v>80.62</v>
      </c>
      <c r="J72">
        <v>50.86</v>
      </c>
      <c r="K72">
        <v>71.34</v>
      </c>
      <c r="L72">
        <v>0</v>
      </c>
      <c r="M72">
        <v>2</v>
      </c>
      <c r="N72" s="1">
        <f t="shared" ref="N72:N135" si="10">_xlfn.IFS(OR(V72=3,V72=6,V72=9),2,OR(V72=2,V72=5,V72=8),1,OR(V72=1,V72=4,V72=7),0)</f>
        <v>0</v>
      </c>
      <c r="O72" s="1">
        <f t="shared" ref="O72:O135" si="11">_xlfn.IFS(OR(V72=1,V72=2,V72=3),2,OR(V72=4,V72=5,V72=6),1,OR(V72=7,V72=8,V72=9),0)</f>
        <v>2</v>
      </c>
      <c r="P72">
        <v>0</v>
      </c>
      <c r="Q72">
        <v>0</v>
      </c>
      <c r="R72" t="s">
        <v>33</v>
      </c>
      <c r="S72" t="s">
        <v>25</v>
      </c>
      <c r="T72">
        <v>0</v>
      </c>
      <c r="V72">
        <v>1</v>
      </c>
      <c r="W72" t="s">
        <v>8</v>
      </c>
      <c r="X72" t="s">
        <v>26</v>
      </c>
      <c r="Y72">
        <v>0</v>
      </c>
      <c r="Z72">
        <v>0</v>
      </c>
    </row>
    <row r="73" spans="5:26" x14ac:dyDescent="0.3">
      <c r="E73">
        <v>162.32</v>
      </c>
      <c r="G73">
        <f t="shared" si="9"/>
        <v>162.32</v>
      </c>
      <c r="I73">
        <f t="shared" si="5"/>
        <v>81.16</v>
      </c>
      <c r="J73">
        <v>51.4</v>
      </c>
      <c r="K73">
        <v>71.88</v>
      </c>
      <c r="L73">
        <v>1</v>
      </c>
      <c r="M73">
        <v>1</v>
      </c>
      <c r="N73" s="1">
        <f t="shared" si="10"/>
        <v>1</v>
      </c>
      <c r="O73" s="1">
        <f t="shared" si="11"/>
        <v>1</v>
      </c>
      <c r="P73">
        <v>1</v>
      </c>
      <c r="Q73">
        <v>1</v>
      </c>
      <c r="R73" t="s">
        <v>36</v>
      </c>
      <c r="S73" t="s">
        <v>25</v>
      </c>
      <c r="T73">
        <v>0</v>
      </c>
      <c r="V73">
        <v>5</v>
      </c>
      <c r="W73" t="s">
        <v>6</v>
      </c>
      <c r="X73" t="s">
        <v>26</v>
      </c>
      <c r="Y73">
        <v>1</v>
      </c>
      <c r="Z73">
        <v>1</v>
      </c>
    </row>
    <row r="74" spans="5:26" x14ac:dyDescent="0.3">
      <c r="E74">
        <v>122.2</v>
      </c>
      <c r="G74">
        <f t="shared" ref="G74:G77" si="12">J72*2+$K$7</f>
        <v>122.2</v>
      </c>
      <c r="I74">
        <f t="shared" si="5"/>
        <v>82.23</v>
      </c>
      <c r="J74">
        <v>52.47</v>
      </c>
      <c r="K74">
        <v>72.95</v>
      </c>
      <c r="L74">
        <v>2</v>
      </c>
      <c r="M74">
        <v>2</v>
      </c>
      <c r="N74" s="1">
        <f t="shared" si="10"/>
        <v>2</v>
      </c>
      <c r="O74" s="1">
        <f t="shared" si="11"/>
        <v>2</v>
      </c>
      <c r="P74">
        <v>0</v>
      </c>
      <c r="Q74">
        <v>2</v>
      </c>
      <c r="R74" t="s">
        <v>36</v>
      </c>
      <c r="S74" t="s">
        <v>25</v>
      </c>
      <c r="T74">
        <v>0</v>
      </c>
      <c r="V74">
        <v>3</v>
      </c>
      <c r="W74" t="s">
        <v>6</v>
      </c>
      <c r="X74" t="s">
        <v>26</v>
      </c>
      <c r="Y74">
        <v>0</v>
      </c>
      <c r="Z74">
        <v>2</v>
      </c>
    </row>
    <row r="75" spans="5:26" x14ac:dyDescent="0.3">
      <c r="E75">
        <v>123.28</v>
      </c>
      <c r="G75">
        <f t="shared" si="12"/>
        <v>123.28</v>
      </c>
      <c r="I75">
        <f t="shared" ref="I75:I138" si="13">$I$5+K75</f>
        <v>83.02</v>
      </c>
      <c r="J75">
        <v>53.26</v>
      </c>
      <c r="K75">
        <v>73.739999999999995</v>
      </c>
      <c r="L75">
        <v>1</v>
      </c>
      <c r="M75">
        <v>1</v>
      </c>
      <c r="N75" s="1">
        <f t="shared" si="10"/>
        <v>1</v>
      </c>
      <c r="O75" s="1">
        <f t="shared" si="11"/>
        <v>1</v>
      </c>
      <c r="P75">
        <v>1</v>
      </c>
      <c r="Q75">
        <v>1</v>
      </c>
      <c r="R75" t="s">
        <v>33</v>
      </c>
      <c r="S75" t="s">
        <v>25</v>
      </c>
      <c r="T75">
        <v>0</v>
      </c>
      <c r="V75">
        <v>5</v>
      </c>
      <c r="W75" t="s">
        <v>8</v>
      </c>
      <c r="X75" t="s">
        <v>26</v>
      </c>
      <c r="Y75">
        <v>1</v>
      </c>
      <c r="Z75">
        <v>1</v>
      </c>
    </row>
    <row r="76" spans="5:26" x14ac:dyDescent="0.3">
      <c r="E76">
        <v>125.42</v>
      </c>
      <c r="G76">
        <f t="shared" si="12"/>
        <v>125.42</v>
      </c>
      <c r="I76">
        <f t="shared" si="13"/>
        <v>83.91</v>
      </c>
      <c r="J76">
        <v>54.15</v>
      </c>
      <c r="K76">
        <v>74.63</v>
      </c>
      <c r="L76">
        <v>0</v>
      </c>
      <c r="M76">
        <v>2</v>
      </c>
      <c r="N76" s="1">
        <f t="shared" si="10"/>
        <v>0</v>
      </c>
      <c r="O76" s="1">
        <f t="shared" si="11"/>
        <v>2</v>
      </c>
      <c r="P76">
        <v>0</v>
      </c>
      <c r="Q76">
        <v>0</v>
      </c>
      <c r="R76" t="s">
        <v>33</v>
      </c>
      <c r="S76" t="s">
        <v>25</v>
      </c>
      <c r="T76">
        <v>0</v>
      </c>
      <c r="V76">
        <v>1</v>
      </c>
      <c r="W76" t="s">
        <v>8</v>
      </c>
      <c r="X76" t="s">
        <v>26</v>
      </c>
      <c r="Y76">
        <v>0</v>
      </c>
      <c r="Z76">
        <v>0</v>
      </c>
    </row>
    <row r="77" spans="5:26" x14ac:dyDescent="0.3">
      <c r="E77">
        <v>127</v>
      </c>
      <c r="G77">
        <f t="shared" si="12"/>
        <v>127</v>
      </c>
      <c r="I77">
        <f t="shared" si="13"/>
        <v>84.77</v>
      </c>
      <c r="J77">
        <v>55.01</v>
      </c>
      <c r="K77">
        <v>75.489999999999995</v>
      </c>
      <c r="L77">
        <v>1</v>
      </c>
      <c r="M77">
        <v>1</v>
      </c>
      <c r="N77" s="1">
        <f t="shared" si="10"/>
        <v>1</v>
      </c>
      <c r="O77" s="1">
        <f t="shared" si="11"/>
        <v>1</v>
      </c>
      <c r="P77">
        <v>1</v>
      </c>
      <c r="Q77">
        <v>1</v>
      </c>
      <c r="R77" t="s">
        <v>36</v>
      </c>
      <c r="S77" t="s">
        <v>25</v>
      </c>
      <c r="T77">
        <v>0</v>
      </c>
      <c r="V77">
        <v>5</v>
      </c>
      <c r="W77" t="s">
        <v>6</v>
      </c>
      <c r="X77" t="s">
        <v>26</v>
      </c>
      <c r="Y77">
        <v>1</v>
      </c>
      <c r="Z77">
        <v>1</v>
      </c>
    </row>
    <row r="78" spans="5:26" x14ac:dyDescent="0.3">
      <c r="E78">
        <v>128.78</v>
      </c>
      <c r="G78">
        <f t="shared" ref="G78:G93" si="14">J76*2+$K$7</f>
        <v>128.78</v>
      </c>
      <c r="I78">
        <f t="shared" si="13"/>
        <v>85.64</v>
      </c>
      <c r="J78">
        <v>55.88</v>
      </c>
      <c r="K78">
        <v>76.36</v>
      </c>
      <c r="L78">
        <v>2</v>
      </c>
      <c r="M78">
        <v>2</v>
      </c>
      <c r="N78" s="1">
        <f t="shared" si="10"/>
        <v>2</v>
      </c>
      <c r="O78" s="1">
        <f t="shared" si="11"/>
        <v>2</v>
      </c>
      <c r="P78">
        <v>0</v>
      </c>
      <c r="Q78">
        <v>2</v>
      </c>
      <c r="R78" t="s">
        <v>36</v>
      </c>
      <c r="S78" t="s">
        <v>25</v>
      </c>
      <c r="T78">
        <v>0</v>
      </c>
      <c r="V78">
        <v>3</v>
      </c>
      <c r="W78" t="s">
        <v>6</v>
      </c>
      <c r="X78" t="s">
        <v>26</v>
      </c>
      <c r="Y78">
        <v>0</v>
      </c>
      <c r="Z78">
        <v>2</v>
      </c>
    </row>
    <row r="79" spans="5:26" x14ac:dyDescent="0.3">
      <c r="E79">
        <v>130.5</v>
      </c>
      <c r="G79">
        <f t="shared" si="14"/>
        <v>130.5</v>
      </c>
      <c r="I79">
        <f t="shared" si="13"/>
        <v>86.52</v>
      </c>
      <c r="J79">
        <v>56.76</v>
      </c>
      <c r="K79">
        <v>77.239999999999995</v>
      </c>
      <c r="L79">
        <v>0</v>
      </c>
      <c r="M79">
        <v>1</v>
      </c>
      <c r="N79" s="1">
        <f t="shared" si="10"/>
        <v>0</v>
      </c>
      <c r="O79" s="1">
        <f t="shared" si="11"/>
        <v>1</v>
      </c>
      <c r="P79">
        <v>1</v>
      </c>
      <c r="Q79">
        <v>0</v>
      </c>
      <c r="R79" t="s">
        <v>33</v>
      </c>
      <c r="S79" t="s">
        <v>25</v>
      </c>
      <c r="T79">
        <v>0</v>
      </c>
      <c r="V79">
        <v>4</v>
      </c>
      <c r="W79" t="s">
        <v>8</v>
      </c>
      <c r="X79" t="s">
        <v>26</v>
      </c>
      <c r="Y79">
        <v>1</v>
      </c>
      <c r="Z79">
        <v>0</v>
      </c>
    </row>
    <row r="80" spans="5:26" x14ac:dyDescent="0.3">
      <c r="E80">
        <v>132.24</v>
      </c>
      <c r="G80">
        <f t="shared" si="14"/>
        <v>132.24</v>
      </c>
      <c r="I80">
        <f t="shared" si="13"/>
        <v>87.39</v>
      </c>
      <c r="J80">
        <v>57.63</v>
      </c>
      <c r="K80">
        <v>78.11</v>
      </c>
      <c r="L80">
        <v>0</v>
      </c>
      <c r="M80">
        <v>1</v>
      </c>
      <c r="N80" s="1">
        <f t="shared" si="10"/>
        <v>0</v>
      </c>
      <c r="O80" s="1">
        <f t="shared" si="11"/>
        <v>1</v>
      </c>
      <c r="P80">
        <v>1</v>
      </c>
      <c r="Q80">
        <v>0</v>
      </c>
      <c r="R80" t="s">
        <v>33</v>
      </c>
      <c r="S80" t="s">
        <v>25</v>
      </c>
      <c r="T80">
        <v>0</v>
      </c>
      <c r="V80">
        <v>4</v>
      </c>
      <c r="W80" t="s">
        <v>8</v>
      </c>
      <c r="X80" t="s">
        <v>26</v>
      </c>
      <c r="Y80">
        <v>1</v>
      </c>
      <c r="Z80">
        <v>0</v>
      </c>
    </row>
    <row r="81" spans="5:26" x14ac:dyDescent="0.3">
      <c r="E81">
        <v>134</v>
      </c>
      <c r="G81">
        <f t="shared" si="14"/>
        <v>134</v>
      </c>
      <c r="I81">
        <f t="shared" si="13"/>
        <v>88.25</v>
      </c>
      <c r="J81">
        <v>58.49</v>
      </c>
      <c r="K81">
        <v>78.97</v>
      </c>
      <c r="L81">
        <v>0</v>
      </c>
      <c r="M81">
        <v>1</v>
      </c>
      <c r="N81" s="1">
        <f t="shared" si="10"/>
        <v>0</v>
      </c>
      <c r="O81" s="1">
        <f t="shared" si="11"/>
        <v>1</v>
      </c>
      <c r="P81">
        <v>1</v>
      </c>
      <c r="Q81">
        <v>0</v>
      </c>
      <c r="R81" t="s">
        <v>33</v>
      </c>
      <c r="S81" t="s">
        <v>25</v>
      </c>
      <c r="T81">
        <v>0</v>
      </c>
      <c r="V81">
        <v>4</v>
      </c>
      <c r="W81" t="s">
        <v>8</v>
      </c>
      <c r="X81" t="s">
        <v>26</v>
      </c>
      <c r="Y81">
        <v>1</v>
      </c>
      <c r="Z81">
        <v>0</v>
      </c>
    </row>
    <row r="82" spans="5:26" x14ac:dyDescent="0.3">
      <c r="E82">
        <v>135.74</v>
      </c>
      <c r="G82">
        <f t="shared" si="14"/>
        <v>135.74</v>
      </c>
      <c r="I82">
        <f t="shared" si="13"/>
        <v>88.74</v>
      </c>
      <c r="J82">
        <v>58.98</v>
      </c>
      <c r="K82">
        <v>79.459999999999994</v>
      </c>
      <c r="L82">
        <v>0</v>
      </c>
      <c r="M82">
        <v>1</v>
      </c>
      <c r="N82" s="1">
        <f t="shared" si="10"/>
        <v>0</v>
      </c>
      <c r="O82" s="1">
        <f t="shared" si="11"/>
        <v>1</v>
      </c>
      <c r="P82">
        <v>1</v>
      </c>
      <c r="Q82">
        <v>0</v>
      </c>
      <c r="R82" t="s">
        <v>33</v>
      </c>
      <c r="S82" t="s">
        <v>25</v>
      </c>
      <c r="T82">
        <v>0</v>
      </c>
      <c r="V82">
        <v>4</v>
      </c>
      <c r="W82" t="s">
        <v>8</v>
      </c>
      <c r="X82" t="s">
        <v>26</v>
      </c>
      <c r="Y82">
        <v>1</v>
      </c>
      <c r="Z82">
        <v>0</v>
      </c>
    </row>
    <row r="83" spans="5:26" x14ac:dyDescent="0.3">
      <c r="E83">
        <v>137.46</v>
      </c>
      <c r="G83">
        <f t="shared" si="14"/>
        <v>137.46</v>
      </c>
      <c r="I83">
        <f t="shared" si="13"/>
        <v>89.14</v>
      </c>
      <c r="J83">
        <v>59.38</v>
      </c>
      <c r="K83">
        <v>79.86</v>
      </c>
      <c r="L83">
        <v>2</v>
      </c>
      <c r="M83">
        <v>1</v>
      </c>
      <c r="N83" s="1">
        <f t="shared" si="10"/>
        <v>2</v>
      </c>
      <c r="O83" s="1">
        <f t="shared" si="11"/>
        <v>1</v>
      </c>
      <c r="P83">
        <v>1</v>
      </c>
      <c r="Q83">
        <v>2</v>
      </c>
      <c r="R83" t="s">
        <v>36</v>
      </c>
      <c r="S83" t="s">
        <v>25</v>
      </c>
      <c r="T83">
        <v>0</v>
      </c>
      <c r="V83">
        <v>6</v>
      </c>
      <c r="W83" t="s">
        <v>6</v>
      </c>
      <c r="X83" t="s">
        <v>26</v>
      </c>
      <c r="Y83">
        <v>1</v>
      </c>
      <c r="Z83">
        <v>2</v>
      </c>
    </row>
    <row r="84" spans="5:26" x14ac:dyDescent="0.3">
      <c r="E84">
        <v>138.44</v>
      </c>
      <c r="G84">
        <f t="shared" si="14"/>
        <v>138.44</v>
      </c>
      <c r="I84">
        <f t="shared" si="13"/>
        <v>89.56</v>
      </c>
      <c r="J84">
        <v>59.8</v>
      </c>
      <c r="K84">
        <v>80.28</v>
      </c>
      <c r="L84">
        <v>2</v>
      </c>
      <c r="M84">
        <v>1</v>
      </c>
      <c r="N84" s="1">
        <f t="shared" si="10"/>
        <v>2</v>
      </c>
      <c r="O84" s="1">
        <f t="shared" si="11"/>
        <v>1</v>
      </c>
      <c r="P84">
        <v>1</v>
      </c>
      <c r="Q84">
        <v>2</v>
      </c>
      <c r="R84" t="s">
        <v>36</v>
      </c>
      <c r="S84" t="s">
        <v>25</v>
      </c>
      <c r="T84">
        <v>0</v>
      </c>
      <c r="V84">
        <v>6</v>
      </c>
      <c r="W84" t="s">
        <v>6</v>
      </c>
      <c r="X84" t="s">
        <v>26</v>
      </c>
      <c r="Y84">
        <v>1</v>
      </c>
      <c r="Z84">
        <v>2</v>
      </c>
    </row>
    <row r="85" spans="5:26" x14ac:dyDescent="0.3">
      <c r="E85">
        <v>139.24</v>
      </c>
      <c r="G85">
        <f t="shared" si="14"/>
        <v>139.24</v>
      </c>
      <c r="I85">
        <f t="shared" si="13"/>
        <v>89.98</v>
      </c>
      <c r="J85">
        <v>60.22</v>
      </c>
      <c r="K85">
        <v>80.7</v>
      </c>
      <c r="L85">
        <v>2</v>
      </c>
      <c r="M85">
        <v>1</v>
      </c>
      <c r="N85" s="1">
        <f t="shared" si="10"/>
        <v>2</v>
      </c>
      <c r="O85" s="1">
        <f t="shared" si="11"/>
        <v>1</v>
      </c>
      <c r="P85">
        <v>1</v>
      </c>
      <c r="Q85">
        <v>2</v>
      </c>
      <c r="R85" t="s">
        <v>36</v>
      </c>
      <c r="S85" t="s">
        <v>25</v>
      </c>
      <c r="T85">
        <v>0</v>
      </c>
      <c r="V85">
        <v>6</v>
      </c>
      <c r="W85" t="s">
        <v>6</v>
      </c>
      <c r="X85" t="s">
        <v>26</v>
      </c>
      <c r="Y85">
        <v>1</v>
      </c>
      <c r="Z85">
        <v>2</v>
      </c>
    </row>
    <row r="86" spans="5:26" x14ac:dyDescent="0.3">
      <c r="E86">
        <v>140.08000000000001</v>
      </c>
      <c r="G86">
        <f t="shared" si="14"/>
        <v>140.07999999999998</v>
      </c>
      <c r="I86">
        <f t="shared" si="13"/>
        <v>90.41</v>
      </c>
      <c r="J86">
        <v>60.65</v>
      </c>
      <c r="K86">
        <v>81.13</v>
      </c>
      <c r="L86">
        <v>2</v>
      </c>
      <c r="M86">
        <v>1</v>
      </c>
      <c r="N86" s="1">
        <f t="shared" si="10"/>
        <v>2</v>
      </c>
      <c r="O86" s="1">
        <f t="shared" si="11"/>
        <v>1</v>
      </c>
      <c r="P86">
        <v>1</v>
      </c>
      <c r="Q86">
        <v>2</v>
      </c>
      <c r="R86" t="s">
        <v>36</v>
      </c>
      <c r="S86" t="s">
        <v>25</v>
      </c>
      <c r="T86">
        <v>0</v>
      </c>
      <c r="V86">
        <v>6</v>
      </c>
      <c r="W86" t="s">
        <v>6</v>
      </c>
      <c r="X86" t="s">
        <v>26</v>
      </c>
      <c r="Y86">
        <v>1</v>
      </c>
      <c r="Z86">
        <v>2</v>
      </c>
    </row>
    <row r="87" spans="5:26" x14ac:dyDescent="0.3">
      <c r="E87">
        <v>140.91999999999999</v>
      </c>
      <c r="G87">
        <f t="shared" si="14"/>
        <v>140.91999999999999</v>
      </c>
      <c r="I87">
        <f t="shared" si="13"/>
        <v>90.83</v>
      </c>
      <c r="J87">
        <v>61.07</v>
      </c>
      <c r="K87">
        <v>81.55</v>
      </c>
      <c r="L87">
        <v>0</v>
      </c>
      <c r="M87">
        <v>1</v>
      </c>
      <c r="N87" s="1">
        <f t="shared" si="10"/>
        <v>0</v>
      </c>
      <c r="O87" s="1">
        <f t="shared" si="11"/>
        <v>1</v>
      </c>
      <c r="P87">
        <v>1</v>
      </c>
      <c r="Q87">
        <v>0</v>
      </c>
      <c r="R87" t="s">
        <v>33</v>
      </c>
      <c r="S87" t="s">
        <v>25</v>
      </c>
      <c r="T87">
        <v>0</v>
      </c>
      <c r="V87">
        <v>4</v>
      </c>
      <c r="W87" t="s">
        <v>8</v>
      </c>
      <c r="X87" t="s">
        <v>26</v>
      </c>
      <c r="Y87">
        <v>1</v>
      </c>
      <c r="Z87">
        <v>0</v>
      </c>
    </row>
    <row r="88" spans="5:26" x14ac:dyDescent="0.3">
      <c r="E88">
        <v>141.78</v>
      </c>
      <c r="G88">
        <f t="shared" si="14"/>
        <v>141.78</v>
      </c>
      <c r="I88">
        <f t="shared" si="13"/>
        <v>91.25</v>
      </c>
      <c r="J88">
        <v>61.49</v>
      </c>
      <c r="K88">
        <v>81.97</v>
      </c>
      <c r="L88">
        <v>2</v>
      </c>
      <c r="M88">
        <v>1</v>
      </c>
      <c r="N88" s="1">
        <f t="shared" si="10"/>
        <v>2</v>
      </c>
      <c r="O88" s="1">
        <f t="shared" si="11"/>
        <v>1</v>
      </c>
      <c r="P88">
        <v>1</v>
      </c>
      <c r="Q88">
        <v>2</v>
      </c>
      <c r="R88" t="s">
        <v>36</v>
      </c>
      <c r="S88" t="s">
        <v>25</v>
      </c>
      <c r="T88">
        <v>0</v>
      </c>
      <c r="V88">
        <v>6</v>
      </c>
      <c r="W88" t="s">
        <v>6</v>
      </c>
      <c r="X88" t="s">
        <v>26</v>
      </c>
      <c r="Y88">
        <v>1</v>
      </c>
      <c r="Z88">
        <v>2</v>
      </c>
    </row>
    <row r="89" spans="5:26" x14ac:dyDescent="0.3">
      <c r="E89">
        <v>142.62</v>
      </c>
      <c r="G89">
        <f t="shared" si="14"/>
        <v>142.62</v>
      </c>
      <c r="I89">
        <f t="shared" si="13"/>
        <v>91.79</v>
      </c>
      <c r="J89">
        <v>62.03</v>
      </c>
      <c r="K89">
        <v>82.51</v>
      </c>
      <c r="L89">
        <v>0</v>
      </c>
      <c r="M89">
        <v>1</v>
      </c>
      <c r="N89" s="1">
        <f t="shared" si="10"/>
        <v>0</v>
      </c>
      <c r="O89" s="1">
        <f t="shared" si="11"/>
        <v>1</v>
      </c>
      <c r="P89">
        <v>1</v>
      </c>
      <c r="Q89">
        <v>0</v>
      </c>
      <c r="R89" t="s">
        <v>33</v>
      </c>
      <c r="S89" t="s">
        <v>25</v>
      </c>
      <c r="T89">
        <v>0</v>
      </c>
      <c r="V89">
        <v>4</v>
      </c>
      <c r="W89" t="s">
        <v>8</v>
      </c>
      <c r="X89" t="s">
        <v>26</v>
      </c>
      <c r="Y89">
        <v>1</v>
      </c>
      <c r="Z89">
        <v>0</v>
      </c>
    </row>
    <row r="90" spans="5:26" x14ac:dyDescent="0.3">
      <c r="E90">
        <v>143.46</v>
      </c>
      <c r="G90">
        <f t="shared" si="14"/>
        <v>143.46</v>
      </c>
      <c r="I90">
        <f t="shared" si="13"/>
        <v>91.93</v>
      </c>
      <c r="J90">
        <v>62.17</v>
      </c>
      <c r="K90">
        <v>82.65</v>
      </c>
      <c r="L90">
        <v>2</v>
      </c>
      <c r="M90">
        <v>1</v>
      </c>
      <c r="N90" s="1">
        <f t="shared" si="10"/>
        <v>2</v>
      </c>
      <c r="O90" s="1">
        <f t="shared" si="11"/>
        <v>1</v>
      </c>
      <c r="P90">
        <v>1</v>
      </c>
      <c r="Q90">
        <v>2</v>
      </c>
      <c r="R90" t="s">
        <v>36</v>
      </c>
      <c r="S90" t="s">
        <v>25</v>
      </c>
      <c r="T90">
        <v>0</v>
      </c>
      <c r="V90">
        <v>6</v>
      </c>
      <c r="W90" t="s">
        <v>6</v>
      </c>
      <c r="X90" t="s">
        <v>26</v>
      </c>
      <c r="Y90">
        <v>1</v>
      </c>
      <c r="Z90">
        <v>2</v>
      </c>
    </row>
    <row r="91" spans="5:26" x14ac:dyDescent="0.3">
      <c r="E91">
        <v>144.54</v>
      </c>
      <c r="G91">
        <f t="shared" si="14"/>
        <v>144.54</v>
      </c>
      <c r="I91">
        <f t="shared" si="13"/>
        <v>92.23</v>
      </c>
      <c r="J91">
        <v>62.47</v>
      </c>
      <c r="K91">
        <v>82.95</v>
      </c>
      <c r="L91">
        <v>0</v>
      </c>
      <c r="M91">
        <v>1</v>
      </c>
      <c r="N91" s="1">
        <f t="shared" si="10"/>
        <v>0</v>
      </c>
      <c r="O91" s="1">
        <f t="shared" si="11"/>
        <v>1</v>
      </c>
      <c r="P91">
        <v>1</v>
      </c>
      <c r="Q91">
        <v>0</v>
      </c>
      <c r="R91" t="s">
        <v>33</v>
      </c>
      <c r="S91" t="s">
        <v>25</v>
      </c>
      <c r="T91">
        <v>0</v>
      </c>
      <c r="V91">
        <v>4</v>
      </c>
      <c r="W91" t="s">
        <v>8</v>
      </c>
      <c r="X91" t="s">
        <v>26</v>
      </c>
      <c r="Y91">
        <v>1</v>
      </c>
      <c r="Z91">
        <v>0</v>
      </c>
    </row>
    <row r="92" spans="5:26" x14ac:dyDescent="0.3">
      <c r="E92">
        <v>144.82</v>
      </c>
      <c r="G92">
        <f t="shared" si="14"/>
        <v>144.82</v>
      </c>
      <c r="I92">
        <f t="shared" si="13"/>
        <v>92.43</v>
      </c>
      <c r="J92">
        <v>62.67</v>
      </c>
      <c r="K92">
        <v>83.15</v>
      </c>
      <c r="L92">
        <v>2</v>
      </c>
      <c r="M92">
        <v>1</v>
      </c>
      <c r="N92" s="1">
        <f t="shared" si="10"/>
        <v>2</v>
      </c>
      <c r="O92" s="1">
        <f t="shared" si="11"/>
        <v>1</v>
      </c>
      <c r="P92">
        <v>1</v>
      </c>
      <c r="Q92">
        <v>2</v>
      </c>
      <c r="R92" t="s">
        <v>36</v>
      </c>
      <c r="S92" t="s">
        <v>25</v>
      </c>
      <c r="T92">
        <v>0</v>
      </c>
      <c r="V92">
        <v>6</v>
      </c>
      <c r="W92" t="s">
        <v>6</v>
      </c>
      <c r="X92" t="s">
        <v>26</v>
      </c>
      <c r="Y92">
        <v>1</v>
      </c>
      <c r="Z92">
        <v>2</v>
      </c>
    </row>
    <row r="93" spans="5:26" x14ac:dyDescent="0.3">
      <c r="E93">
        <v>145.41999999999999</v>
      </c>
      <c r="G93">
        <f t="shared" si="14"/>
        <v>145.41999999999999</v>
      </c>
      <c r="I93">
        <f t="shared" si="13"/>
        <v>92.65</v>
      </c>
      <c r="J93">
        <v>62.89</v>
      </c>
      <c r="K93">
        <v>83.37</v>
      </c>
      <c r="L93">
        <v>0</v>
      </c>
      <c r="M93">
        <v>1</v>
      </c>
      <c r="N93" s="1">
        <f t="shared" si="10"/>
        <v>0</v>
      </c>
      <c r="O93" s="1">
        <f t="shared" si="11"/>
        <v>1</v>
      </c>
      <c r="P93">
        <v>1</v>
      </c>
      <c r="Q93">
        <v>0</v>
      </c>
      <c r="R93" t="s">
        <v>33</v>
      </c>
      <c r="S93" t="s">
        <v>25</v>
      </c>
      <c r="T93">
        <v>0</v>
      </c>
      <c r="V93">
        <v>4</v>
      </c>
      <c r="W93" t="s">
        <v>8</v>
      </c>
      <c r="X93" t="s">
        <v>26</v>
      </c>
      <c r="Y93">
        <v>1</v>
      </c>
      <c r="Z93">
        <v>0</v>
      </c>
    </row>
    <row r="94" spans="5:26" x14ac:dyDescent="0.3">
      <c r="E94">
        <v>145.82</v>
      </c>
      <c r="G94">
        <f>J92*2+$K$7</f>
        <v>145.82</v>
      </c>
      <c r="I94">
        <f t="shared" si="13"/>
        <v>92.86</v>
      </c>
      <c r="J94">
        <v>63.1</v>
      </c>
      <c r="K94">
        <v>83.58</v>
      </c>
      <c r="L94">
        <v>2</v>
      </c>
      <c r="M94">
        <v>1</v>
      </c>
      <c r="N94" s="1">
        <f t="shared" si="10"/>
        <v>2</v>
      </c>
      <c r="O94" s="1">
        <f t="shared" si="11"/>
        <v>1</v>
      </c>
      <c r="P94">
        <v>1</v>
      </c>
      <c r="Q94">
        <v>2</v>
      </c>
      <c r="R94" t="s">
        <v>36</v>
      </c>
      <c r="S94" t="s">
        <v>25</v>
      </c>
      <c r="T94">
        <v>0</v>
      </c>
      <c r="V94">
        <v>6</v>
      </c>
      <c r="W94" t="s">
        <v>6</v>
      </c>
      <c r="X94" t="s">
        <v>26</v>
      </c>
      <c r="Y94">
        <v>1</v>
      </c>
      <c r="Z94">
        <v>2</v>
      </c>
    </row>
    <row r="95" spans="5:26" x14ac:dyDescent="0.3">
      <c r="E95">
        <v>146.57</v>
      </c>
      <c r="G95">
        <v>146.57</v>
      </c>
      <c r="I95">
        <f t="shared" si="13"/>
        <v>93.08</v>
      </c>
      <c r="J95">
        <v>63.32</v>
      </c>
      <c r="K95">
        <v>83.8</v>
      </c>
      <c r="L95">
        <v>0</v>
      </c>
      <c r="M95">
        <v>1</v>
      </c>
      <c r="N95" s="1">
        <f t="shared" si="10"/>
        <v>0</v>
      </c>
      <c r="O95" s="1">
        <f t="shared" si="11"/>
        <v>1</v>
      </c>
      <c r="P95">
        <v>1</v>
      </c>
      <c r="Q95">
        <v>0</v>
      </c>
      <c r="R95" t="s">
        <v>33</v>
      </c>
      <c r="S95" t="s">
        <v>9</v>
      </c>
      <c r="T95">
        <v>0</v>
      </c>
      <c r="V95">
        <v>4</v>
      </c>
      <c r="W95" t="s">
        <v>8</v>
      </c>
      <c r="X95" t="s">
        <v>8</v>
      </c>
      <c r="Y95">
        <v>1</v>
      </c>
      <c r="Z95">
        <v>0</v>
      </c>
    </row>
    <row r="96" spans="5:26" x14ac:dyDescent="0.3">
      <c r="E96">
        <v>146.57</v>
      </c>
      <c r="G96">
        <v>146.57</v>
      </c>
      <c r="I96">
        <f t="shared" si="13"/>
        <v>93.08</v>
      </c>
      <c r="J96">
        <v>63.32</v>
      </c>
      <c r="K96">
        <v>83.8</v>
      </c>
      <c r="L96">
        <v>2</v>
      </c>
      <c r="M96">
        <v>1</v>
      </c>
      <c r="N96" s="1">
        <f t="shared" si="10"/>
        <v>2</v>
      </c>
      <c r="O96" s="1">
        <f t="shared" si="11"/>
        <v>1</v>
      </c>
      <c r="P96">
        <v>1</v>
      </c>
      <c r="Q96">
        <v>2</v>
      </c>
      <c r="R96" t="s">
        <v>36</v>
      </c>
      <c r="S96" t="s">
        <v>7</v>
      </c>
      <c r="T96">
        <v>0</v>
      </c>
      <c r="V96">
        <v>6</v>
      </c>
      <c r="W96" t="s">
        <v>6</v>
      </c>
      <c r="X96" t="s">
        <v>6</v>
      </c>
      <c r="Y96">
        <v>1</v>
      </c>
      <c r="Z96">
        <v>2</v>
      </c>
    </row>
    <row r="97" spans="5:26" x14ac:dyDescent="0.3">
      <c r="E97">
        <v>147.12</v>
      </c>
      <c r="G97">
        <f>J95*2+$K$7</f>
        <v>147.12</v>
      </c>
      <c r="I97">
        <f t="shared" si="13"/>
        <v>93.28</v>
      </c>
      <c r="J97">
        <v>63.52</v>
      </c>
      <c r="K97">
        <v>84</v>
      </c>
      <c r="L97">
        <v>0</v>
      </c>
      <c r="M97">
        <v>1</v>
      </c>
      <c r="N97" s="1">
        <f t="shared" si="10"/>
        <v>0</v>
      </c>
      <c r="O97" s="1">
        <f t="shared" si="11"/>
        <v>1</v>
      </c>
      <c r="P97">
        <v>1</v>
      </c>
      <c r="Q97">
        <v>0</v>
      </c>
      <c r="R97" t="s">
        <v>33</v>
      </c>
      <c r="S97" t="s">
        <v>7</v>
      </c>
      <c r="T97">
        <v>0</v>
      </c>
      <c r="V97">
        <v>4</v>
      </c>
      <c r="W97" t="s">
        <v>8</v>
      </c>
      <c r="X97" t="s">
        <v>6</v>
      </c>
      <c r="Y97">
        <v>1</v>
      </c>
      <c r="Z97">
        <v>0</v>
      </c>
    </row>
    <row r="98" spans="5:26" x14ac:dyDescent="0.3">
      <c r="E98">
        <v>147.12</v>
      </c>
      <c r="G98">
        <f t="shared" ref="G98:G145" si="15">J96*2+$K$7</f>
        <v>147.12</v>
      </c>
      <c r="I98">
        <f t="shared" si="13"/>
        <v>95.64</v>
      </c>
      <c r="J98">
        <v>65.88</v>
      </c>
      <c r="K98">
        <v>86.36</v>
      </c>
      <c r="L98">
        <v>2</v>
      </c>
      <c r="M98">
        <v>1</v>
      </c>
      <c r="N98" s="1">
        <f t="shared" si="10"/>
        <v>2</v>
      </c>
      <c r="O98" s="1">
        <f t="shared" si="11"/>
        <v>1</v>
      </c>
      <c r="P98">
        <v>1</v>
      </c>
      <c r="Q98">
        <v>2</v>
      </c>
      <c r="R98" t="s">
        <v>36</v>
      </c>
      <c r="S98" t="s">
        <v>9</v>
      </c>
      <c r="T98">
        <v>0</v>
      </c>
      <c r="V98">
        <v>6</v>
      </c>
      <c r="W98" t="s">
        <v>6</v>
      </c>
      <c r="X98" t="s">
        <v>8</v>
      </c>
      <c r="Y98">
        <v>1</v>
      </c>
      <c r="Z98">
        <v>2</v>
      </c>
    </row>
    <row r="99" spans="5:26" x14ac:dyDescent="0.3">
      <c r="E99">
        <v>147.52000000000001</v>
      </c>
      <c r="G99">
        <f t="shared" si="15"/>
        <v>147.52000000000001</v>
      </c>
      <c r="I99">
        <f t="shared" si="13"/>
        <v>96.5</v>
      </c>
      <c r="J99">
        <v>66.739999999999995</v>
      </c>
      <c r="K99">
        <v>87.22</v>
      </c>
      <c r="L99">
        <v>0</v>
      </c>
      <c r="M99">
        <v>1</v>
      </c>
      <c r="N99" s="1">
        <f t="shared" si="10"/>
        <v>0</v>
      </c>
      <c r="O99" s="1">
        <f t="shared" si="11"/>
        <v>1</v>
      </c>
      <c r="P99">
        <v>1</v>
      </c>
      <c r="Q99">
        <v>0</v>
      </c>
      <c r="R99" t="s">
        <v>33</v>
      </c>
      <c r="S99" t="s">
        <v>7</v>
      </c>
      <c r="T99">
        <v>0</v>
      </c>
      <c r="V99">
        <v>4</v>
      </c>
      <c r="W99" t="s">
        <v>8</v>
      </c>
      <c r="X99" t="s">
        <v>6</v>
      </c>
      <c r="Y99">
        <v>1</v>
      </c>
      <c r="Z99">
        <v>0</v>
      </c>
    </row>
    <row r="100" spans="5:26" x14ac:dyDescent="0.3">
      <c r="E100">
        <v>152.24</v>
      </c>
      <c r="G100">
        <f t="shared" si="15"/>
        <v>152.23999999999998</v>
      </c>
      <c r="I100">
        <f t="shared" si="13"/>
        <v>97.33</v>
      </c>
      <c r="J100">
        <v>67.569999999999993</v>
      </c>
      <c r="K100">
        <v>88.05</v>
      </c>
      <c r="L100">
        <v>2</v>
      </c>
      <c r="M100">
        <v>1</v>
      </c>
      <c r="N100" s="1">
        <f t="shared" si="10"/>
        <v>2</v>
      </c>
      <c r="O100" s="1">
        <f t="shared" si="11"/>
        <v>1</v>
      </c>
      <c r="P100">
        <v>1</v>
      </c>
      <c r="Q100">
        <v>2</v>
      </c>
      <c r="R100" t="s">
        <v>36</v>
      </c>
      <c r="S100" t="s">
        <v>9</v>
      </c>
      <c r="T100">
        <v>0</v>
      </c>
      <c r="V100">
        <v>6</v>
      </c>
      <c r="W100" t="s">
        <v>6</v>
      </c>
      <c r="X100" t="s">
        <v>8</v>
      </c>
      <c r="Y100">
        <v>1</v>
      </c>
      <c r="Z100">
        <v>2</v>
      </c>
    </row>
    <row r="101" spans="5:26" x14ac:dyDescent="0.3">
      <c r="E101">
        <v>153.96</v>
      </c>
      <c r="G101">
        <f t="shared" si="15"/>
        <v>153.95999999999998</v>
      </c>
      <c r="I101">
        <f t="shared" si="13"/>
        <v>98.14</v>
      </c>
      <c r="J101">
        <v>68.38</v>
      </c>
      <c r="K101">
        <v>88.86</v>
      </c>
      <c r="L101">
        <v>0</v>
      </c>
      <c r="M101">
        <v>2</v>
      </c>
      <c r="N101" s="1">
        <f t="shared" si="10"/>
        <v>0</v>
      </c>
      <c r="O101" s="1">
        <f t="shared" si="11"/>
        <v>2</v>
      </c>
      <c r="P101">
        <v>0</v>
      </c>
      <c r="Q101">
        <v>0</v>
      </c>
      <c r="R101" t="s">
        <v>33</v>
      </c>
      <c r="S101" t="s">
        <v>25</v>
      </c>
      <c r="T101">
        <v>0</v>
      </c>
      <c r="V101">
        <v>1</v>
      </c>
      <c r="W101" t="s">
        <v>8</v>
      </c>
      <c r="X101" t="s">
        <v>26</v>
      </c>
      <c r="Y101">
        <v>0</v>
      </c>
      <c r="Z101">
        <v>0</v>
      </c>
    </row>
    <row r="102" spans="5:26" x14ac:dyDescent="0.3">
      <c r="E102">
        <v>155.62</v>
      </c>
      <c r="G102">
        <f t="shared" si="15"/>
        <v>155.61999999999998</v>
      </c>
      <c r="I102">
        <f t="shared" si="13"/>
        <v>98.69</v>
      </c>
      <c r="J102">
        <v>68.930000000000007</v>
      </c>
      <c r="K102">
        <v>89.41</v>
      </c>
      <c r="L102">
        <v>0</v>
      </c>
      <c r="M102">
        <v>0</v>
      </c>
      <c r="N102" s="1">
        <f t="shared" si="10"/>
        <v>0</v>
      </c>
      <c r="O102" s="1">
        <f t="shared" si="11"/>
        <v>0</v>
      </c>
      <c r="P102">
        <v>2</v>
      </c>
      <c r="Q102">
        <v>0</v>
      </c>
      <c r="R102" t="s">
        <v>33</v>
      </c>
      <c r="S102" t="s">
        <v>25</v>
      </c>
      <c r="T102">
        <v>0</v>
      </c>
      <c r="V102">
        <v>7</v>
      </c>
      <c r="W102" t="s">
        <v>8</v>
      </c>
      <c r="X102" t="s">
        <v>26</v>
      </c>
      <c r="Y102">
        <v>2</v>
      </c>
      <c r="Z102">
        <v>0</v>
      </c>
    </row>
    <row r="103" spans="5:26" x14ac:dyDescent="0.3">
      <c r="E103">
        <v>157.24</v>
      </c>
      <c r="G103">
        <f t="shared" si="15"/>
        <v>157.23999999999998</v>
      </c>
      <c r="I103">
        <f t="shared" si="13"/>
        <v>99.11</v>
      </c>
      <c r="J103">
        <v>69.349999999999994</v>
      </c>
      <c r="K103">
        <v>89.83</v>
      </c>
      <c r="L103">
        <v>2</v>
      </c>
      <c r="M103">
        <v>2</v>
      </c>
      <c r="N103" s="1">
        <f t="shared" si="10"/>
        <v>2</v>
      </c>
      <c r="O103" s="1">
        <f t="shared" si="11"/>
        <v>2</v>
      </c>
      <c r="P103">
        <v>0</v>
      </c>
      <c r="Q103">
        <v>2</v>
      </c>
      <c r="R103" t="s">
        <v>36</v>
      </c>
      <c r="S103" t="s">
        <v>25</v>
      </c>
      <c r="T103">
        <v>0</v>
      </c>
      <c r="V103">
        <v>3</v>
      </c>
      <c r="W103" t="s">
        <v>6</v>
      </c>
      <c r="X103" t="s">
        <v>26</v>
      </c>
      <c r="Y103">
        <v>0</v>
      </c>
      <c r="Z103">
        <v>2</v>
      </c>
    </row>
    <row r="104" spans="5:26" x14ac:dyDescent="0.3">
      <c r="E104">
        <v>158.34</v>
      </c>
      <c r="G104">
        <f t="shared" si="15"/>
        <v>158.34</v>
      </c>
      <c r="I104">
        <f t="shared" si="13"/>
        <v>99.53</v>
      </c>
      <c r="J104">
        <v>69.77</v>
      </c>
      <c r="K104">
        <v>90.25</v>
      </c>
      <c r="L104">
        <v>2</v>
      </c>
      <c r="M104">
        <v>0</v>
      </c>
      <c r="N104" s="1">
        <f t="shared" si="10"/>
        <v>2</v>
      </c>
      <c r="O104" s="1">
        <f t="shared" si="11"/>
        <v>0</v>
      </c>
      <c r="P104">
        <v>2</v>
      </c>
      <c r="Q104">
        <v>2</v>
      </c>
      <c r="R104" t="s">
        <v>36</v>
      </c>
      <c r="S104" t="s">
        <v>25</v>
      </c>
      <c r="T104">
        <v>0</v>
      </c>
      <c r="V104">
        <v>9</v>
      </c>
      <c r="W104" t="s">
        <v>6</v>
      </c>
      <c r="X104" t="s">
        <v>26</v>
      </c>
      <c r="Y104">
        <v>2</v>
      </c>
      <c r="Z104">
        <v>2</v>
      </c>
    </row>
    <row r="105" spans="5:26" x14ac:dyDescent="0.3">
      <c r="E105">
        <v>159.18</v>
      </c>
      <c r="G105">
        <f t="shared" si="15"/>
        <v>159.17999999999998</v>
      </c>
      <c r="I105">
        <f t="shared" si="13"/>
        <v>99.93</v>
      </c>
      <c r="J105">
        <v>70.17</v>
      </c>
      <c r="K105">
        <v>90.65</v>
      </c>
      <c r="L105">
        <v>2</v>
      </c>
      <c r="M105">
        <v>1</v>
      </c>
      <c r="N105" s="1">
        <f t="shared" si="10"/>
        <v>2</v>
      </c>
      <c r="O105" s="1">
        <f t="shared" si="11"/>
        <v>1</v>
      </c>
      <c r="P105">
        <v>1</v>
      </c>
      <c r="Q105">
        <v>2</v>
      </c>
      <c r="R105" t="s">
        <v>33</v>
      </c>
      <c r="S105" t="s">
        <v>25</v>
      </c>
      <c r="T105">
        <v>0</v>
      </c>
      <c r="V105">
        <v>6</v>
      </c>
      <c r="W105" t="s">
        <v>8</v>
      </c>
      <c r="X105" t="s">
        <v>26</v>
      </c>
      <c r="Y105">
        <v>1</v>
      </c>
      <c r="Z105">
        <v>2</v>
      </c>
    </row>
    <row r="106" spans="5:26" x14ac:dyDescent="0.3">
      <c r="E106">
        <v>160.02000000000001</v>
      </c>
      <c r="G106">
        <f t="shared" si="15"/>
        <v>160.01999999999998</v>
      </c>
      <c r="I106">
        <f t="shared" si="13"/>
        <v>100.41</v>
      </c>
      <c r="J106">
        <v>70.650000000000006</v>
      </c>
      <c r="K106">
        <v>91.13</v>
      </c>
      <c r="L106">
        <v>0</v>
      </c>
      <c r="M106">
        <v>1</v>
      </c>
      <c r="N106" s="1">
        <f t="shared" si="10"/>
        <v>0</v>
      </c>
      <c r="O106" s="1">
        <f t="shared" si="11"/>
        <v>1</v>
      </c>
      <c r="P106">
        <v>1</v>
      </c>
      <c r="Q106">
        <v>0</v>
      </c>
      <c r="R106" t="s">
        <v>36</v>
      </c>
      <c r="S106" t="s">
        <v>25</v>
      </c>
      <c r="T106">
        <v>0</v>
      </c>
      <c r="V106">
        <v>4</v>
      </c>
      <c r="W106" t="s">
        <v>6</v>
      </c>
      <c r="X106" t="s">
        <v>26</v>
      </c>
      <c r="Y106">
        <v>1</v>
      </c>
      <c r="Z106">
        <v>0</v>
      </c>
    </row>
    <row r="107" spans="5:26" x14ac:dyDescent="0.3">
      <c r="E107">
        <v>160.82</v>
      </c>
      <c r="G107">
        <f t="shared" si="15"/>
        <v>160.82</v>
      </c>
      <c r="I107">
        <f t="shared" si="13"/>
        <v>100.78</v>
      </c>
      <c r="J107">
        <v>71.02</v>
      </c>
      <c r="K107">
        <v>91.5</v>
      </c>
      <c r="L107">
        <v>1</v>
      </c>
      <c r="M107">
        <v>2</v>
      </c>
      <c r="N107" s="1">
        <f t="shared" si="10"/>
        <v>1</v>
      </c>
      <c r="O107" s="1">
        <f t="shared" si="11"/>
        <v>2</v>
      </c>
      <c r="P107">
        <v>0</v>
      </c>
      <c r="Q107">
        <v>1</v>
      </c>
      <c r="R107" t="s">
        <v>33</v>
      </c>
      <c r="S107" t="s">
        <v>25</v>
      </c>
      <c r="T107">
        <v>0</v>
      </c>
      <c r="V107">
        <v>2</v>
      </c>
      <c r="W107" t="s">
        <v>8</v>
      </c>
      <c r="X107" t="s">
        <v>26</v>
      </c>
      <c r="Y107">
        <v>0</v>
      </c>
      <c r="Z107">
        <v>1</v>
      </c>
    </row>
    <row r="108" spans="5:26" x14ac:dyDescent="0.3">
      <c r="E108">
        <v>161.78</v>
      </c>
      <c r="G108">
        <f t="shared" si="15"/>
        <v>161.78</v>
      </c>
      <c r="I108">
        <f t="shared" si="13"/>
        <v>101.27</v>
      </c>
      <c r="J108">
        <v>71.510000000000005</v>
      </c>
      <c r="K108">
        <v>91.99</v>
      </c>
      <c r="L108">
        <v>0</v>
      </c>
      <c r="M108">
        <v>1</v>
      </c>
      <c r="N108" s="1">
        <f t="shared" si="10"/>
        <v>0</v>
      </c>
      <c r="O108" s="1">
        <f t="shared" si="11"/>
        <v>1</v>
      </c>
      <c r="P108">
        <v>1</v>
      </c>
      <c r="Q108">
        <v>0</v>
      </c>
      <c r="R108" t="s">
        <v>33</v>
      </c>
      <c r="S108" t="s">
        <v>7</v>
      </c>
      <c r="T108">
        <v>0</v>
      </c>
      <c r="V108">
        <v>4</v>
      </c>
      <c r="W108" t="s">
        <v>8</v>
      </c>
      <c r="X108" t="s">
        <v>6</v>
      </c>
      <c r="Y108">
        <v>1</v>
      </c>
      <c r="Z108">
        <v>0</v>
      </c>
    </row>
    <row r="109" spans="5:26" x14ac:dyDescent="0.3">
      <c r="E109">
        <v>162.52000000000001</v>
      </c>
      <c r="G109">
        <f t="shared" si="15"/>
        <v>162.51999999999998</v>
      </c>
      <c r="I109">
        <f t="shared" si="13"/>
        <v>102.56</v>
      </c>
      <c r="J109">
        <v>72.8</v>
      </c>
      <c r="K109">
        <v>93.28</v>
      </c>
      <c r="L109">
        <v>2</v>
      </c>
      <c r="M109">
        <v>1</v>
      </c>
      <c r="N109" s="1">
        <f t="shared" si="10"/>
        <v>2</v>
      </c>
      <c r="O109" s="1">
        <f t="shared" si="11"/>
        <v>1</v>
      </c>
      <c r="P109">
        <v>1</v>
      </c>
      <c r="Q109">
        <v>2</v>
      </c>
      <c r="R109" t="s">
        <v>36</v>
      </c>
      <c r="S109" t="s">
        <v>9</v>
      </c>
      <c r="T109">
        <v>0</v>
      </c>
      <c r="V109">
        <v>6</v>
      </c>
      <c r="W109" t="s">
        <v>6</v>
      </c>
      <c r="X109" t="s">
        <v>8</v>
      </c>
      <c r="Y109">
        <v>1</v>
      </c>
      <c r="Z109">
        <v>2</v>
      </c>
    </row>
    <row r="110" spans="5:26" x14ac:dyDescent="0.3">
      <c r="E110">
        <v>163.5</v>
      </c>
      <c r="G110">
        <f t="shared" si="15"/>
        <v>163.5</v>
      </c>
      <c r="I110">
        <f t="shared" si="13"/>
        <v>103.43</v>
      </c>
      <c r="J110">
        <v>73.67</v>
      </c>
      <c r="K110">
        <v>94.15</v>
      </c>
      <c r="L110">
        <v>0</v>
      </c>
      <c r="M110">
        <v>1</v>
      </c>
      <c r="N110" s="1">
        <f t="shared" si="10"/>
        <v>0</v>
      </c>
      <c r="O110" s="1">
        <f t="shared" si="11"/>
        <v>1</v>
      </c>
      <c r="P110">
        <v>1</v>
      </c>
      <c r="Q110">
        <v>0</v>
      </c>
      <c r="R110" t="s">
        <v>33</v>
      </c>
      <c r="S110" t="s">
        <v>7</v>
      </c>
      <c r="T110">
        <v>0</v>
      </c>
      <c r="V110">
        <v>4</v>
      </c>
      <c r="W110" t="s">
        <v>8</v>
      </c>
      <c r="X110" t="s">
        <v>6</v>
      </c>
      <c r="Y110">
        <v>1</v>
      </c>
      <c r="Z110">
        <v>0</v>
      </c>
    </row>
    <row r="111" spans="5:26" x14ac:dyDescent="0.3">
      <c r="E111">
        <v>166.08</v>
      </c>
      <c r="G111">
        <f t="shared" si="15"/>
        <v>166.07999999999998</v>
      </c>
      <c r="I111">
        <f t="shared" si="13"/>
        <v>104.36</v>
      </c>
      <c r="J111">
        <v>74.599999999999994</v>
      </c>
      <c r="K111">
        <v>95.08</v>
      </c>
      <c r="L111">
        <v>2</v>
      </c>
      <c r="M111">
        <v>1</v>
      </c>
      <c r="N111" s="1">
        <f t="shared" si="10"/>
        <v>2</v>
      </c>
      <c r="O111" s="1">
        <f t="shared" si="11"/>
        <v>1</v>
      </c>
      <c r="P111">
        <v>1</v>
      </c>
      <c r="Q111">
        <v>2</v>
      </c>
      <c r="R111" t="s">
        <v>36</v>
      </c>
      <c r="S111" t="s">
        <v>9</v>
      </c>
      <c r="T111">
        <v>0</v>
      </c>
      <c r="V111">
        <v>6</v>
      </c>
      <c r="W111" t="s">
        <v>6</v>
      </c>
      <c r="X111" t="s">
        <v>8</v>
      </c>
      <c r="Y111">
        <v>1</v>
      </c>
      <c r="Z111">
        <v>2</v>
      </c>
    </row>
    <row r="112" spans="5:26" x14ac:dyDescent="0.3">
      <c r="E112">
        <v>167.82</v>
      </c>
      <c r="G112">
        <f t="shared" si="15"/>
        <v>167.82</v>
      </c>
      <c r="I112">
        <f t="shared" si="13"/>
        <v>105.15</v>
      </c>
      <c r="J112">
        <v>75.39</v>
      </c>
      <c r="K112">
        <v>95.87</v>
      </c>
      <c r="L112">
        <v>0</v>
      </c>
      <c r="M112">
        <v>2</v>
      </c>
      <c r="N112" s="1">
        <f t="shared" si="10"/>
        <v>0</v>
      </c>
      <c r="O112" s="1">
        <f t="shared" si="11"/>
        <v>2</v>
      </c>
      <c r="P112">
        <v>0</v>
      </c>
      <c r="Q112">
        <v>0</v>
      </c>
      <c r="R112" t="s">
        <v>33</v>
      </c>
      <c r="S112" t="s">
        <v>25</v>
      </c>
      <c r="T112">
        <v>0</v>
      </c>
      <c r="V112">
        <v>1</v>
      </c>
      <c r="W112" t="s">
        <v>8</v>
      </c>
      <c r="X112" t="s">
        <v>26</v>
      </c>
      <c r="Y112">
        <v>0</v>
      </c>
      <c r="Z112">
        <v>0</v>
      </c>
    </row>
    <row r="113" spans="5:26" x14ac:dyDescent="0.3">
      <c r="E113">
        <v>169.68</v>
      </c>
      <c r="G113">
        <f t="shared" si="15"/>
        <v>169.67999999999998</v>
      </c>
      <c r="I113">
        <f t="shared" si="13"/>
        <v>105.71000000000001</v>
      </c>
      <c r="J113">
        <v>75.95</v>
      </c>
      <c r="K113">
        <v>96.43</v>
      </c>
      <c r="L113">
        <v>0</v>
      </c>
      <c r="M113">
        <v>0</v>
      </c>
      <c r="N113" s="1">
        <f t="shared" si="10"/>
        <v>0</v>
      </c>
      <c r="O113" s="1">
        <f t="shared" si="11"/>
        <v>0</v>
      </c>
      <c r="P113">
        <v>2</v>
      </c>
      <c r="Q113">
        <v>0</v>
      </c>
      <c r="R113" t="s">
        <v>33</v>
      </c>
      <c r="S113" t="s">
        <v>25</v>
      </c>
      <c r="T113">
        <v>0</v>
      </c>
      <c r="V113">
        <v>7</v>
      </c>
      <c r="W113" t="s">
        <v>8</v>
      </c>
      <c r="X113" t="s">
        <v>26</v>
      </c>
      <c r="Y113">
        <v>2</v>
      </c>
      <c r="Z113">
        <v>0</v>
      </c>
    </row>
    <row r="114" spans="5:26" x14ac:dyDescent="0.3">
      <c r="E114">
        <v>171.26</v>
      </c>
      <c r="G114">
        <f t="shared" si="15"/>
        <v>171.26</v>
      </c>
      <c r="I114">
        <f t="shared" si="13"/>
        <v>106.06</v>
      </c>
      <c r="J114">
        <v>76.3</v>
      </c>
      <c r="K114">
        <v>96.78</v>
      </c>
      <c r="L114">
        <v>2</v>
      </c>
      <c r="M114">
        <v>2</v>
      </c>
      <c r="N114" s="1">
        <f t="shared" si="10"/>
        <v>2</v>
      </c>
      <c r="O114" s="1">
        <f t="shared" si="11"/>
        <v>2</v>
      </c>
      <c r="P114">
        <v>0</v>
      </c>
      <c r="Q114">
        <v>2</v>
      </c>
      <c r="R114" t="s">
        <v>36</v>
      </c>
      <c r="S114" t="s">
        <v>25</v>
      </c>
      <c r="T114">
        <v>0</v>
      </c>
      <c r="V114">
        <v>3</v>
      </c>
      <c r="W114" t="s">
        <v>6</v>
      </c>
      <c r="X114" t="s">
        <v>26</v>
      </c>
      <c r="Y114">
        <v>0</v>
      </c>
      <c r="Z114">
        <v>2</v>
      </c>
    </row>
    <row r="115" spans="5:26" x14ac:dyDescent="0.3">
      <c r="E115">
        <v>172.38</v>
      </c>
      <c r="G115">
        <f t="shared" si="15"/>
        <v>172.38</v>
      </c>
      <c r="I115">
        <f t="shared" si="13"/>
        <v>106.44</v>
      </c>
      <c r="J115">
        <v>76.680000000000007</v>
      </c>
      <c r="K115">
        <v>97.16</v>
      </c>
      <c r="L115">
        <v>2</v>
      </c>
      <c r="M115">
        <v>0</v>
      </c>
      <c r="N115" s="1">
        <f t="shared" si="10"/>
        <v>2</v>
      </c>
      <c r="O115" s="1">
        <f t="shared" si="11"/>
        <v>0</v>
      </c>
      <c r="P115">
        <v>2</v>
      </c>
      <c r="Q115">
        <v>2</v>
      </c>
      <c r="R115" t="s">
        <v>36</v>
      </c>
      <c r="S115" t="s">
        <v>25</v>
      </c>
      <c r="T115">
        <v>0</v>
      </c>
      <c r="V115">
        <v>9</v>
      </c>
      <c r="W115" t="s">
        <v>6</v>
      </c>
      <c r="X115" t="s">
        <v>26</v>
      </c>
      <c r="Y115">
        <v>2</v>
      </c>
      <c r="Z115">
        <v>2</v>
      </c>
    </row>
    <row r="116" spans="5:26" x14ac:dyDescent="0.3">
      <c r="E116">
        <v>173.08</v>
      </c>
      <c r="G116">
        <f t="shared" si="15"/>
        <v>173.07999999999998</v>
      </c>
      <c r="I116">
        <f t="shared" si="13"/>
        <v>106.96000000000001</v>
      </c>
      <c r="J116">
        <v>77.2</v>
      </c>
      <c r="K116">
        <v>97.68</v>
      </c>
      <c r="L116">
        <v>2</v>
      </c>
      <c r="M116">
        <v>1</v>
      </c>
      <c r="N116" s="1">
        <f t="shared" si="10"/>
        <v>2</v>
      </c>
      <c r="O116" s="1">
        <f t="shared" si="11"/>
        <v>1</v>
      </c>
      <c r="P116">
        <v>1</v>
      </c>
      <c r="Q116">
        <v>2</v>
      </c>
      <c r="R116" t="s">
        <v>33</v>
      </c>
      <c r="S116" t="s">
        <v>25</v>
      </c>
      <c r="T116">
        <v>0</v>
      </c>
      <c r="V116">
        <v>6</v>
      </c>
      <c r="W116" t="s">
        <v>8</v>
      </c>
      <c r="X116" t="s">
        <v>26</v>
      </c>
      <c r="Y116">
        <v>1</v>
      </c>
      <c r="Z116">
        <v>2</v>
      </c>
    </row>
    <row r="117" spans="5:26" x14ac:dyDescent="0.3">
      <c r="E117">
        <v>173.84</v>
      </c>
      <c r="G117">
        <f t="shared" si="15"/>
        <v>173.84</v>
      </c>
      <c r="I117">
        <f t="shared" si="13"/>
        <v>107.34</v>
      </c>
      <c r="J117">
        <v>77.58</v>
      </c>
      <c r="K117">
        <v>98.06</v>
      </c>
      <c r="L117">
        <v>0</v>
      </c>
      <c r="M117">
        <v>1</v>
      </c>
      <c r="N117" s="1">
        <f t="shared" si="10"/>
        <v>0</v>
      </c>
      <c r="O117" s="1">
        <f t="shared" si="11"/>
        <v>1</v>
      </c>
      <c r="P117">
        <v>1</v>
      </c>
      <c r="Q117">
        <v>0</v>
      </c>
      <c r="R117" t="s">
        <v>36</v>
      </c>
      <c r="S117" t="s">
        <v>25</v>
      </c>
      <c r="T117">
        <v>0</v>
      </c>
      <c r="V117">
        <v>4</v>
      </c>
      <c r="W117" t="s">
        <v>6</v>
      </c>
      <c r="X117" t="s">
        <v>26</v>
      </c>
      <c r="Y117">
        <v>1</v>
      </c>
      <c r="Z117">
        <v>0</v>
      </c>
    </row>
    <row r="118" spans="5:26" x14ac:dyDescent="0.3">
      <c r="E118">
        <v>174.88</v>
      </c>
      <c r="G118">
        <f t="shared" si="15"/>
        <v>174.88</v>
      </c>
      <c r="I118">
        <f t="shared" si="13"/>
        <v>107.78</v>
      </c>
      <c r="J118">
        <v>78.02</v>
      </c>
      <c r="K118">
        <v>98.5</v>
      </c>
      <c r="L118">
        <v>1</v>
      </c>
      <c r="M118">
        <v>2</v>
      </c>
      <c r="N118" s="1">
        <f t="shared" si="10"/>
        <v>1</v>
      </c>
      <c r="O118" s="1">
        <f t="shared" si="11"/>
        <v>2</v>
      </c>
      <c r="P118">
        <v>0</v>
      </c>
      <c r="Q118">
        <v>1</v>
      </c>
      <c r="R118" t="s">
        <v>33</v>
      </c>
      <c r="S118" t="s">
        <v>25</v>
      </c>
      <c r="T118">
        <v>0</v>
      </c>
      <c r="V118">
        <v>2</v>
      </c>
      <c r="W118" t="s">
        <v>8</v>
      </c>
      <c r="X118" t="s">
        <v>26</v>
      </c>
      <c r="Y118">
        <v>0</v>
      </c>
      <c r="Z118">
        <v>1</v>
      </c>
    </row>
    <row r="119" spans="5:26" x14ac:dyDescent="0.3">
      <c r="E119">
        <v>175.64</v>
      </c>
      <c r="G119">
        <f t="shared" si="15"/>
        <v>175.64</v>
      </c>
      <c r="I119">
        <f t="shared" si="13"/>
        <v>108.26</v>
      </c>
      <c r="J119">
        <v>78.5</v>
      </c>
      <c r="K119">
        <v>98.98</v>
      </c>
      <c r="L119">
        <v>2</v>
      </c>
      <c r="M119">
        <v>0</v>
      </c>
      <c r="N119" s="1">
        <f t="shared" si="10"/>
        <v>2</v>
      </c>
      <c r="O119" s="1">
        <f t="shared" si="11"/>
        <v>0</v>
      </c>
      <c r="P119">
        <v>2</v>
      </c>
      <c r="Q119">
        <v>2</v>
      </c>
      <c r="R119" t="s">
        <v>33</v>
      </c>
      <c r="S119" t="s">
        <v>28</v>
      </c>
      <c r="T119">
        <v>0</v>
      </c>
      <c r="V119">
        <v>9</v>
      </c>
      <c r="W119" t="s">
        <v>8</v>
      </c>
      <c r="X119" t="s">
        <v>27</v>
      </c>
      <c r="Y119">
        <v>2</v>
      </c>
      <c r="Z119">
        <v>2</v>
      </c>
    </row>
    <row r="120" spans="5:26" x14ac:dyDescent="0.3">
      <c r="E120">
        <v>176.52</v>
      </c>
      <c r="G120">
        <f t="shared" si="15"/>
        <v>176.51999999999998</v>
      </c>
      <c r="I120">
        <f t="shared" si="13"/>
        <v>109.54</v>
      </c>
      <c r="J120">
        <v>79.78</v>
      </c>
      <c r="K120">
        <v>100.26</v>
      </c>
      <c r="L120">
        <v>0</v>
      </c>
      <c r="M120">
        <v>0</v>
      </c>
      <c r="N120" s="1">
        <f t="shared" si="10"/>
        <v>0</v>
      </c>
      <c r="O120" s="1">
        <f t="shared" si="11"/>
        <v>0</v>
      </c>
      <c r="P120">
        <v>2</v>
      </c>
      <c r="Q120">
        <v>0</v>
      </c>
      <c r="R120" t="s">
        <v>36</v>
      </c>
      <c r="S120" t="s">
        <v>30</v>
      </c>
      <c r="T120">
        <v>0</v>
      </c>
      <c r="V120">
        <v>7</v>
      </c>
      <c r="W120" t="s">
        <v>6</v>
      </c>
      <c r="X120" t="s">
        <v>29</v>
      </c>
      <c r="Y120">
        <v>2</v>
      </c>
      <c r="Z120">
        <v>0</v>
      </c>
    </row>
    <row r="121" spans="5:26" x14ac:dyDescent="0.3">
      <c r="E121">
        <v>177.48</v>
      </c>
      <c r="G121">
        <f t="shared" si="15"/>
        <v>177.48</v>
      </c>
      <c r="I121">
        <f t="shared" si="13"/>
        <v>110.35</v>
      </c>
      <c r="J121">
        <v>80.59</v>
      </c>
      <c r="K121">
        <v>101.07</v>
      </c>
      <c r="L121">
        <v>2</v>
      </c>
      <c r="M121">
        <v>0</v>
      </c>
      <c r="N121" s="1">
        <f t="shared" si="10"/>
        <v>2</v>
      </c>
      <c r="O121" s="1">
        <f t="shared" si="11"/>
        <v>0</v>
      </c>
      <c r="P121">
        <v>2</v>
      </c>
      <c r="Q121">
        <v>2</v>
      </c>
      <c r="R121" t="s">
        <v>33</v>
      </c>
      <c r="S121" t="s">
        <v>28</v>
      </c>
      <c r="T121">
        <v>0</v>
      </c>
      <c r="V121">
        <v>9</v>
      </c>
      <c r="W121" t="s">
        <v>8</v>
      </c>
      <c r="X121" t="s">
        <v>27</v>
      </c>
      <c r="Y121">
        <v>2</v>
      </c>
      <c r="Z121">
        <v>2</v>
      </c>
    </row>
    <row r="122" spans="5:26" x14ac:dyDescent="0.3">
      <c r="E122">
        <v>180.04</v>
      </c>
      <c r="G122">
        <f t="shared" si="15"/>
        <v>180.04</v>
      </c>
      <c r="I122">
        <f t="shared" si="13"/>
        <v>111.22</v>
      </c>
      <c r="J122">
        <v>81.459999999999994</v>
      </c>
      <c r="K122">
        <v>101.94</v>
      </c>
      <c r="L122">
        <v>0</v>
      </c>
      <c r="M122">
        <v>0</v>
      </c>
      <c r="N122" s="1">
        <f t="shared" si="10"/>
        <v>0</v>
      </c>
      <c r="O122" s="1">
        <f t="shared" si="11"/>
        <v>0</v>
      </c>
      <c r="P122">
        <v>2</v>
      </c>
      <c r="Q122">
        <v>0</v>
      </c>
      <c r="R122" t="s">
        <v>36</v>
      </c>
      <c r="S122" t="s">
        <v>30</v>
      </c>
      <c r="T122">
        <v>0</v>
      </c>
      <c r="V122">
        <v>7</v>
      </c>
      <c r="W122" t="s">
        <v>6</v>
      </c>
      <c r="X122" t="s">
        <v>29</v>
      </c>
      <c r="Y122">
        <v>2</v>
      </c>
      <c r="Z122">
        <v>0</v>
      </c>
    </row>
    <row r="123" spans="5:26" x14ac:dyDescent="0.3">
      <c r="E123">
        <v>181.66</v>
      </c>
      <c r="G123">
        <f t="shared" si="15"/>
        <v>181.66</v>
      </c>
      <c r="I123">
        <f t="shared" si="13"/>
        <v>112.08</v>
      </c>
      <c r="J123">
        <v>82.32</v>
      </c>
      <c r="K123">
        <v>102.8</v>
      </c>
      <c r="L123">
        <v>0</v>
      </c>
      <c r="M123">
        <v>2</v>
      </c>
      <c r="N123" s="1">
        <f t="shared" si="10"/>
        <v>0</v>
      </c>
      <c r="O123" s="1">
        <f t="shared" si="11"/>
        <v>2</v>
      </c>
      <c r="P123">
        <v>0</v>
      </c>
      <c r="Q123">
        <v>0</v>
      </c>
      <c r="R123" t="s">
        <v>33</v>
      </c>
      <c r="S123" t="s">
        <v>25</v>
      </c>
      <c r="T123">
        <v>0</v>
      </c>
      <c r="V123">
        <v>1</v>
      </c>
      <c r="W123" t="s">
        <v>8</v>
      </c>
      <c r="X123" t="s">
        <v>26</v>
      </c>
      <c r="Y123">
        <v>0</v>
      </c>
      <c r="Z123">
        <v>0</v>
      </c>
    </row>
    <row r="124" spans="5:26" x14ac:dyDescent="0.3">
      <c r="E124">
        <v>183.4</v>
      </c>
      <c r="G124">
        <f t="shared" si="15"/>
        <v>183.39999999999998</v>
      </c>
      <c r="I124">
        <f t="shared" si="13"/>
        <v>112.88</v>
      </c>
      <c r="J124">
        <v>83.12</v>
      </c>
      <c r="K124">
        <v>103.6</v>
      </c>
      <c r="L124">
        <v>0</v>
      </c>
      <c r="M124">
        <v>0</v>
      </c>
      <c r="N124" s="1">
        <f t="shared" si="10"/>
        <v>0</v>
      </c>
      <c r="O124" s="1">
        <f t="shared" si="11"/>
        <v>0</v>
      </c>
      <c r="P124">
        <v>2</v>
      </c>
      <c r="Q124">
        <v>0</v>
      </c>
      <c r="R124" t="s">
        <v>33</v>
      </c>
      <c r="S124" t="s">
        <v>25</v>
      </c>
      <c r="T124">
        <v>0</v>
      </c>
      <c r="V124">
        <v>7</v>
      </c>
      <c r="W124" t="s">
        <v>8</v>
      </c>
      <c r="X124" t="s">
        <v>26</v>
      </c>
      <c r="Y124">
        <v>2</v>
      </c>
      <c r="Z124">
        <v>0</v>
      </c>
    </row>
    <row r="125" spans="5:26" x14ac:dyDescent="0.3">
      <c r="E125">
        <v>185.12</v>
      </c>
      <c r="G125">
        <f t="shared" si="15"/>
        <v>185.11999999999998</v>
      </c>
      <c r="I125">
        <f t="shared" si="13"/>
        <v>113.16</v>
      </c>
      <c r="J125">
        <v>83.4</v>
      </c>
      <c r="K125">
        <v>103.88</v>
      </c>
      <c r="L125">
        <v>2</v>
      </c>
      <c r="M125">
        <v>2</v>
      </c>
      <c r="N125" s="1">
        <f t="shared" si="10"/>
        <v>2</v>
      </c>
      <c r="O125" s="1">
        <f t="shared" si="11"/>
        <v>2</v>
      </c>
      <c r="P125">
        <v>0</v>
      </c>
      <c r="Q125">
        <v>2</v>
      </c>
      <c r="R125" t="s">
        <v>36</v>
      </c>
      <c r="S125" t="s">
        <v>25</v>
      </c>
      <c r="T125">
        <v>0</v>
      </c>
      <c r="V125">
        <v>3</v>
      </c>
      <c r="W125" t="s">
        <v>6</v>
      </c>
      <c r="X125" t="s">
        <v>26</v>
      </c>
      <c r="Y125">
        <v>0</v>
      </c>
      <c r="Z125">
        <v>2</v>
      </c>
    </row>
    <row r="126" spans="5:26" x14ac:dyDescent="0.3">
      <c r="E126">
        <v>186.72</v>
      </c>
      <c r="G126">
        <f t="shared" si="15"/>
        <v>186.72</v>
      </c>
      <c r="I126">
        <f t="shared" si="13"/>
        <v>113.51</v>
      </c>
      <c r="J126">
        <v>83.75</v>
      </c>
      <c r="K126">
        <v>104.23</v>
      </c>
      <c r="L126">
        <v>2</v>
      </c>
      <c r="M126">
        <v>0</v>
      </c>
      <c r="N126" s="1">
        <f t="shared" si="10"/>
        <v>2</v>
      </c>
      <c r="O126" s="1">
        <f t="shared" si="11"/>
        <v>0</v>
      </c>
      <c r="P126">
        <v>2</v>
      </c>
      <c r="Q126">
        <v>2</v>
      </c>
      <c r="R126" t="s">
        <v>36</v>
      </c>
      <c r="S126" t="s">
        <v>25</v>
      </c>
      <c r="T126">
        <v>0</v>
      </c>
      <c r="V126">
        <v>9</v>
      </c>
      <c r="W126" t="s">
        <v>6</v>
      </c>
      <c r="X126" t="s">
        <v>26</v>
      </c>
      <c r="Y126">
        <v>2</v>
      </c>
      <c r="Z126">
        <v>2</v>
      </c>
    </row>
    <row r="127" spans="5:26" x14ac:dyDescent="0.3">
      <c r="E127">
        <v>187.28</v>
      </c>
      <c r="G127">
        <f t="shared" si="15"/>
        <v>187.28</v>
      </c>
      <c r="I127">
        <f t="shared" si="13"/>
        <v>113.97</v>
      </c>
      <c r="J127">
        <v>84.21</v>
      </c>
      <c r="K127">
        <v>104.69</v>
      </c>
      <c r="L127">
        <v>0</v>
      </c>
      <c r="M127">
        <v>2</v>
      </c>
      <c r="N127" s="1">
        <f t="shared" si="10"/>
        <v>0</v>
      </c>
      <c r="O127" s="1">
        <f t="shared" si="11"/>
        <v>2</v>
      </c>
      <c r="P127">
        <v>0</v>
      </c>
      <c r="Q127">
        <v>0</v>
      </c>
      <c r="R127" t="s">
        <v>33</v>
      </c>
      <c r="S127" t="s">
        <v>25</v>
      </c>
      <c r="T127">
        <v>0</v>
      </c>
      <c r="V127">
        <v>1</v>
      </c>
      <c r="W127" t="s">
        <v>8</v>
      </c>
      <c r="X127" t="s">
        <v>26</v>
      </c>
      <c r="Y127">
        <v>0</v>
      </c>
      <c r="Z127">
        <v>0</v>
      </c>
    </row>
    <row r="128" spans="5:26" x14ac:dyDescent="0.3">
      <c r="E128">
        <v>187.98</v>
      </c>
      <c r="G128">
        <f t="shared" si="15"/>
        <v>187.98</v>
      </c>
      <c r="I128">
        <f t="shared" si="13"/>
        <v>114.37</v>
      </c>
      <c r="J128">
        <v>84.61</v>
      </c>
      <c r="K128">
        <v>105.09</v>
      </c>
      <c r="L128">
        <v>0</v>
      </c>
      <c r="M128">
        <v>0</v>
      </c>
      <c r="N128" s="1">
        <f t="shared" si="10"/>
        <v>0</v>
      </c>
      <c r="O128" s="1">
        <f t="shared" si="11"/>
        <v>0</v>
      </c>
      <c r="P128">
        <v>2</v>
      </c>
      <c r="Q128">
        <v>0</v>
      </c>
      <c r="R128" t="s">
        <v>33</v>
      </c>
      <c r="S128" t="s">
        <v>25</v>
      </c>
      <c r="T128">
        <v>0</v>
      </c>
      <c r="V128">
        <v>7</v>
      </c>
      <c r="W128" t="s">
        <v>8</v>
      </c>
      <c r="X128" t="s">
        <v>26</v>
      </c>
      <c r="Y128">
        <v>2</v>
      </c>
      <c r="Z128">
        <v>0</v>
      </c>
    </row>
    <row r="129" spans="5:26" x14ac:dyDescent="0.3">
      <c r="E129">
        <v>188.9</v>
      </c>
      <c r="G129">
        <f t="shared" si="15"/>
        <v>188.89999999999998</v>
      </c>
      <c r="I129">
        <f t="shared" si="13"/>
        <v>114.79</v>
      </c>
      <c r="J129">
        <v>85.03</v>
      </c>
      <c r="K129">
        <v>105.51</v>
      </c>
      <c r="L129">
        <v>2</v>
      </c>
      <c r="M129">
        <v>2</v>
      </c>
      <c r="N129" s="1">
        <f t="shared" si="10"/>
        <v>2</v>
      </c>
      <c r="O129" s="1">
        <f t="shared" si="11"/>
        <v>2</v>
      </c>
      <c r="P129">
        <v>0</v>
      </c>
      <c r="Q129">
        <v>2</v>
      </c>
      <c r="R129" t="s">
        <v>36</v>
      </c>
      <c r="S129" t="s">
        <v>25</v>
      </c>
      <c r="T129">
        <v>0</v>
      </c>
      <c r="V129">
        <v>3</v>
      </c>
      <c r="W129" t="s">
        <v>6</v>
      </c>
      <c r="X129" t="s">
        <v>26</v>
      </c>
      <c r="Y129">
        <v>0</v>
      </c>
      <c r="Z129">
        <v>2</v>
      </c>
    </row>
    <row r="130" spans="5:26" x14ac:dyDescent="0.3">
      <c r="E130">
        <v>189.7</v>
      </c>
      <c r="G130">
        <f t="shared" si="15"/>
        <v>189.7</v>
      </c>
      <c r="I130">
        <f t="shared" si="13"/>
        <v>115.19</v>
      </c>
      <c r="J130">
        <v>85.43</v>
      </c>
      <c r="K130">
        <v>105.91</v>
      </c>
      <c r="L130">
        <v>2</v>
      </c>
      <c r="M130">
        <v>0</v>
      </c>
      <c r="N130" s="1">
        <f t="shared" si="10"/>
        <v>2</v>
      </c>
      <c r="O130" s="1">
        <f t="shared" si="11"/>
        <v>0</v>
      </c>
      <c r="P130">
        <v>2</v>
      </c>
      <c r="Q130">
        <v>2</v>
      </c>
      <c r="R130" t="s">
        <v>36</v>
      </c>
      <c r="S130" t="s">
        <v>25</v>
      </c>
      <c r="T130">
        <v>0</v>
      </c>
      <c r="V130">
        <v>9</v>
      </c>
      <c r="W130" t="s">
        <v>6</v>
      </c>
      <c r="X130" t="s">
        <v>26</v>
      </c>
      <c r="Y130">
        <v>2</v>
      </c>
      <c r="Z130">
        <v>2</v>
      </c>
    </row>
    <row r="131" spans="5:26" x14ac:dyDescent="0.3">
      <c r="E131">
        <v>190.54</v>
      </c>
      <c r="G131">
        <f t="shared" si="15"/>
        <v>190.54</v>
      </c>
      <c r="I131">
        <f t="shared" si="13"/>
        <v>116.07000000000001</v>
      </c>
      <c r="J131">
        <v>86.31</v>
      </c>
      <c r="K131">
        <v>106.79</v>
      </c>
      <c r="L131">
        <v>0</v>
      </c>
      <c r="M131">
        <v>2</v>
      </c>
      <c r="N131" s="1">
        <f t="shared" si="10"/>
        <v>0</v>
      </c>
      <c r="O131" s="1">
        <f t="shared" si="11"/>
        <v>2</v>
      </c>
      <c r="P131">
        <v>0</v>
      </c>
      <c r="Q131">
        <v>0</v>
      </c>
      <c r="R131" t="s">
        <v>24</v>
      </c>
      <c r="S131" t="s">
        <v>25</v>
      </c>
      <c r="T131">
        <v>0</v>
      </c>
      <c r="V131">
        <v>1</v>
      </c>
      <c r="W131" t="s">
        <v>5</v>
      </c>
      <c r="X131" t="s">
        <v>26</v>
      </c>
      <c r="Y131">
        <v>0</v>
      </c>
      <c r="Z131">
        <v>0</v>
      </c>
    </row>
    <row r="132" spans="5:26" x14ac:dyDescent="0.3">
      <c r="E132">
        <v>191.34</v>
      </c>
      <c r="G132">
        <f t="shared" si="15"/>
        <v>191.34</v>
      </c>
      <c r="I132">
        <f t="shared" si="13"/>
        <v>116.57000000000001</v>
      </c>
      <c r="J132">
        <v>86.81</v>
      </c>
      <c r="K132">
        <v>107.29</v>
      </c>
      <c r="L132">
        <v>2</v>
      </c>
      <c r="M132">
        <v>2</v>
      </c>
      <c r="N132" s="1">
        <f t="shared" si="10"/>
        <v>2</v>
      </c>
      <c r="O132" s="1">
        <f t="shared" si="11"/>
        <v>2</v>
      </c>
      <c r="P132">
        <v>0</v>
      </c>
      <c r="Q132">
        <v>2</v>
      </c>
      <c r="R132" t="s">
        <v>24</v>
      </c>
      <c r="S132" t="s">
        <v>25</v>
      </c>
      <c r="T132">
        <v>0</v>
      </c>
      <c r="V132">
        <v>3</v>
      </c>
      <c r="W132" t="s">
        <v>5</v>
      </c>
      <c r="X132" t="s">
        <v>26</v>
      </c>
      <c r="Y132">
        <v>0</v>
      </c>
      <c r="Z132">
        <v>2</v>
      </c>
    </row>
    <row r="133" spans="5:26" x14ac:dyDescent="0.3">
      <c r="E133">
        <v>193.1</v>
      </c>
      <c r="G133">
        <f t="shared" si="15"/>
        <v>193.1</v>
      </c>
      <c r="I133">
        <f t="shared" si="13"/>
        <v>117.86</v>
      </c>
      <c r="J133">
        <v>88.1</v>
      </c>
      <c r="K133">
        <v>108.58</v>
      </c>
      <c r="L133">
        <v>0</v>
      </c>
      <c r="M133">
        <v>2</v>
      </c>
      <c r="N133" s="1">
        <f t="shared" si="10"/>
        <v>0</v>
      </c>
      <c r="O133" s="1">
        <f t="shared" si="11"/>
        <v>2</v>
      </c>
      <c r="P133">
        <v>0</v>
      </c>
      <c r="Q133">
        <v>0</v>
      </c>
      <c r="R133" t="s">
        <v>24</v>
      </c>
      <c r="S133" t="s">
        <v>25</v>
      </c>
      <c r="T133">
        <v>0</v>
      </c>
      <c r="V133">
        <v>1</v>
      </c>
      <c r="W133" t="s">
        <v>5</v>
      </c>
      <c r="X133" t="s">
        <v>26</v>
      </c>
      <c r="Y133">
        <v>0</v>
      </c>
      <c r="Z133">
        <v>0</v>
      </c>
    </row>
    <row r="134" spans="5:26" x14ac:dyDescent="0.3">
      <c r="E134">
        <v>194.1</v>
      </c>
      <c r="G134">
        <f t="shared" si="15"/>
        <v>194.1</v>
      </c>
      <c r="I134">
        <f t="shared" si="13"/>
        <v>118.73</v>
      </c>
      <c r="J134">
        <v>88.97</v>
      </c>
      <c r="K134">
        <v>109.45</v>
      </c>
      <c r="L134">
        <v>2</v>
      </c>
      <c r="M134">
        <v>2</v>
      </c>
      <c r="N134" s="1">
        <f t="shared" si="10"/>
        <v>2</v>
      </c>
      <c r="O134" s="1">
        <f t="shared" si="11"/>
        <v>2</v>
      </c>
      <c r="P134">
        <v>0</v>
      </c>
      <c r="Q134">
        <v>2</v>
      </c>
      <c r="R134" t="s">
        <v>24</v>
      </c>
      <c r="S134" t="s">
        <v>25</v>
      </c>
      <c r="T134">
        <v>0</v>
      </c>
      <c r="V134">
        <v>3</v>
      </c>
      <c r="W134" t="s">
        <v>5</v>
      </c>
      <c r="X134" t="s">
        <v>26</v>
      </c>
      <c r="Y134">
        <v>0</v>
      </c>
      <c r="Z134">
        <v>2</v>
      </c>
    </row>
    <row r="135" spans="5:26" x14ac:dyDescent="0.3">
      <c r="E135">
        <v>196.68</v>
      </c>
      <c r="G135">
        <f t="shared" si="15"/>
        <v>196.67999999999998</v>
      </c>
      <c r="I135">
        <f t="shared" si="13"/>
        <v>119.59</v>
      </c>
      <c r="J135">
        <v>89.83</v>
      </c>
      <c r="K135">
        <v>110.31</v>
      </c>
      <c r="L135">
        <v>1</v>
      </c>
      <c r="M135">
        <v>2</v>
      </c>
      <c r="N135" s="1">
        <f t="shared" si="10"/>
        <v>1</v>
      </c>
      <c r="O135" s="1">
        <f t="shared" si="11"/>
        <v>2</v>
      </c>
      <c r="P135">
        <v>0</v>
      </c>
      <c r="Q135">
        <v>1</v>
      </c>
      <c r="R135" t="s">
        <v>33</v>
      </c>
      <c r="S135" t="s">
        <v>25</v>
      </c>
      <c r="T135">
        <v>0</v>
      </c>
      <c r="V135">
        <v>2</v>
      </c>
      <c r="W135" t="s">
        <v>8</v>
      </c>
      <c r="X135" t="s">
        <v>26</v>
      </c>
      <c r="Y135">
        <v>0</v>
      </c>
      <c r="Z135">
        <v>1</v>
      </c>
    </row>
    <row r="136" spans="5:26" x14ac:dyDescent="0.3">
      <c r="E136">
        <v>198.42</v>
      </c>
      <c r="G136">
        <f t="shared" si="15"/>
        <v>198.42</v>
      </c>
      <c r="I136">
        <f t="shared" si="13"/>
        <v>120.48</v>
      </c>
      <c r="J136">
        <v>90.72</v>
      </c>
      <c r="K136">
        <v>111.2</v>
      </c>
      <c r="L136">
        <v>1</v>
      </c>
      <c r="M136">
        <v>2</v>
      </c>
      <c r="N136" s="1">
        <f t="shared" ref="N136:N145" si="16">_xlfn.IFS(OR(V136=3,V136=6,V136=9),2,OR(V136=2,V136=5,V136=8),1,OR(V136=1,V136=4,V136=7),0)</f>
        <v>1</v>
      </c>
      <c r="O136" s="1">
        <f t="shared" ref="O136:O145" si="17">_xlfn.IFS(OR(V136=1,V136=2,V136=3),2,OR(V136=4,V136=5,V136=6),1,OR(V136=7,V136=8,V136=9),0)</f>
        <v>2</v>
      </c>
      <c r="P136">
        <v>0</v>
      </c>
      <c r="Q136">
        <v>1</v>
      </c>
      <c r="R136" t="s">
        <v>36</v>
      </c>
      <c r="S136" t="s">
        <v>25</v>
      </c>
      <c r="T136">
        <v>0</v>
      </c>
      <c r="V136">
        <v>2</v>
      </c>
      <c r="W136" t="s">
        <v>6</v>
      </c>
      <c r="X136" t="s">
        <v>26</v>
      </c>
      <c r="Y136">
        <v>0</v>
      </c>
      <c r="Z136">
        <v>1</v>
      </c>
    </row>
    <row r="137" spans="5:26" x14ac:dyDescent="0.3">
      <c r="E137">
        <v>200.14</v>
      </c>
      <c r="G137">
        <f t="shared" si="15"/>
        <v>200.14</v>
      </c>
      <c r="I137">
        <f t="shared" si="13"/>
        <v>121.34</v>
      </c>
      <c r="J137">
        <v>91.58</v>
      </c>
      <c r="K137">
        <v>112.06</v>
      </c>
      <c r="L137">
        <v>1</v>
      </c>
      <c r="M137">
        <v>2</v>
      </c>
      <c r="N137" s="1">
        <f t="shared" si="16"/>
        <v>1</v>
      </c>
      <c r="O137" s="1">
        <f t="shared" si="17"/>
        <v>2</v>
      </c>
      <c r="P137">
        <v>0</v>
      </c>
      <c r="Q137">
        <v>1</v>
      </c>
      <c r="R137" t="s">
        <v>33</v>
      </c>
      <c r="S137" t="s">
        <v>25</v>
      </c>
      <c r="T137">
        <v>0</v>
      </c>
      <c r="V137">
        <v>2</v>
      </c>
      <c r="W137" t="s">
        <v>8</v>
      </c>
      <c r="X137" t="s">
        <v>26</v>
      </c>
      <c r="Y137">
        <v>0</v>
      </c>
      <c r="Z137">
        <v>1</v>
      </c>
    </row>
    <row r="138" spans="5:26" x14ac:dyDescent="0.3">
      <c r="E138">
        <v>201.92</v>
      </c>
      <c r="G138">
        <f t="shared" si="15"/>
        <v>201.92</v>
      </c>
      <c r="I138">
        <f t="shared" si="13"/>
        <v>122.16</v>
      </c>
      <c r="J138">
        <v>92.4</v>
      </c>
      <c r="K138">
        <v>112.88</v>
      </c>
      <c r="L138">
        <v>1</v>
      </c>
      <c r="M138">
        <v>2</v>
      </c>
      <c r="N138" s="1">
        <f t="shared" si="16"/>
        <v>1</v>
      </c>
      <c r="O138" s="1">
        <f t="shared" si="17"/>
        <v>2</v>
      </c>
      <c r="P138">
        <v>0</v>
      </c>
      <c r="Q138">
        <v>1</v>
      </c>
      <c r="R138" t="s">
        <v>36</v>
      </c>
      <c r="S138" t="s">
        <v>25</v>
      </c>
      <c r="T138">
        <v>0</v>
      </c>
      <c r="V138">
        <v>2</v>
      </c>
      <c r="W138" t="s">
        <v>6</v>
      </c>
      <c r="X138" t="s">
        <v>26</v>
      </c>
      <c r="Y138">
        <v>0</v>
      </c>
      <c r="Z138">
        <v>1</v>
      </c>
    </row>
    <row r="139" spans="5:26" x14ac:dyDescent="0.3">
      <c r="E139">
        <v>203.64</v>
      </c>
      <c r="G139">
        <f t="shared" si="15"/>
        <v>203.64</v>
      </c>
      <c r="I139">
        <f t="shared" ref="I139:I145" si="18">$I$5+K139</f>
        <v>123.1</v>
      </c>
      <c r="J139">
        <v>93.34</v>
      </c>
      <c r="K139">
        <v>113.82</v>
      </c>
      <c r="L139">
        <v>0</v>
      </c>
      <c r="M139">
        <v>2</v>
      </c>
      <c r="N139" s="1">
        <f t="shared" si="16"/>
        <v>0</v>
      </c>
      <c r="O139" s="1">
        <f t="shared" si="17"/>
        <v>2</v>
      </c>
      <c r="P139">
        <v>0</v>
      </c>
      <c r="Q139">
        <v>0</v>
      </c>
      <c r="R139" t="s">
        <v>33</v>
      </c>
      <c r="S139" t="s">
        <v>25</v>
      </c>
      <c r="T139">
        <v>0</v>
      </c>
      <c r="V139">
        <v>1</v>
      </c>
      <c r="W139" t="s">
        <v>8</v>
      </c>
      <c r="X139" t="s">
        <v>26</v>
      </c>
      <c r="Y139">
        <v>0</v>
      </c>
      <c r="Z139">
        <v>0</v>
      </c>
    </row>
    <row r="140" spans="5:26" x14ac:dyDescent="0.3">
      <c r="E140">
        <v>205.28</v>
      </c>
      <c r="G140">
        <f t="shared" si="15"/>
        <v>205.28</v>
      </c>
      <c r="I140">
        <f t="shared" si="18"/>
        <v>123.5</v>
      </c>
      <c r="J140">
        <v>93.74</v>
      </c>
      <c r="K140">
        <v>114.22</v>
      </c>
      <c r="L140">
        <v>0</v>
      </c>
      <c r="M140">
        <v>0</v>
      </c>
      <c r="N140" s="1">
        <f t="shared" si="16"/>
        <v>0</v>
      </c>
      <c r="O140" s="1">
        <f t="shared" si="17"/>
        <v>0</v>
      </c>
      <c r="P140">
        <v>2</v>
      </c>
      <c r="Q140">
        <v>0</v>
      </c>
      <c r="R140" t="s">
        <v>33</v>
      </c>
      <c r="S140" t="s">
        <v>25</v>
      </c>
      <c r="T140">
        <v>0</v>
      </c>
      <c r="V140">
        <v>7</v>
      </c>
      <c r="W140" t="s">
        <v>8</v>
      </c>
      <c r="X140" t="s">
        <v>26</v>
      </c>
      <c r="Y140">
        <v>2</v>
      </c>
      <c r="Z140">
        <v>0</v>
      </c>
    </row>
    <row r="141" spans="5:26" x14ac:dyDescent="0.3">
      <c r="E141">
        <v>207.16</v>
      </c>
      <c r="G141">
        <f t="shared" si="15"/>
        <v>207.16</v>
      </c>
      <c r="I141">
        <f t="shared" si="18"/>
        <v>123.99</v>
      </c>
      <c r="J141">
        <v>94.23</v>
      </c>
      <c r="K141">
        <v>114.71</v>
      </c>
      <c r="L141">
        <v>2</v>
      </c>
      <c r="M141">
        <v>2</v>
      </c>
      <c r="N141" s="1">
        <f t="shared" si="16"/>
        <v>2</v>
      </c>
      <c r="O141" s="1">
        <f t="shared" si="17"/>
        <v>2</v>
      </c>
      <c r="P141">
        <v>0</v>
      </c>
      <c r="Q141">
        <v>2</v>
      </c>
      <c r="R141" t="s">
        <v>36</v>
      </c>
      <c r="S141" t="s">
        <v>25</v>
      </c>
      <c r="T141">
        <v>0</v>
      </c>
      <c r="V141">
        <v>3</v>
      </c>
      <c r="W141" t="s">
        <v>6</v>
      </c>
      <c r="X141" t="s">
        <v>26</v>
      </c>
      <c r="Y141">
        <v>0</v>
      </c>
      <c r="Z141">
        <v>2</v>
      </c>
    </row>
    <row r="142" spans="5:26" x14ac:dyDescent="0.3">
      <c r="E142">
        <v>207.96</v>
      </c>
      <c r="G142">
        <f t="shared" si="15"/>
        <v>207.95999999999998</v>
      </c>
      <c r="I142">
        <f t="shared" si="18"/>
        <v>124.39</v>
      </c>
      <c r="J142">
        <v>94.63</v>
      </c>
      <c r="K142">
        <v>115.11</v>
      </c>
      <c r="L142">
        <v>2</v>
      </c>
      <c r="M142">
        <v>0</v>
      </c>
      <c r="N142" s="1">
        <f t="shared" si="16"/>
        <v>2</v>
      </c>
      <c r="O142" s="1">
        <f t="shared" si="17"/>
        <v>0</v>
      </c>
      <c r="P142">
        <v>2</v>
      </c>
      <c r="Q142">
        <v>2</v>
      </c>
      <c r="R142" t="s">
        <v>36</v>
      </c>
      <c r="S142" t="s">
        <v>25</v>
      </c>
      <c r="T142">
        <v>0</v>
      </c>
      <c r="V142">
        <v>9</v>
      </c>
      <c r="W142" t="s">
        <v>6</v>
      </c>
      <c r="X142" t="s">
        <v>26</v>
      </c>
      <c r="Y142">
        <v>2</v>
      </c>
      <c r="Z142">
        <v>2</v>
      </c>
    </row>
    <row r="143" spans="5:26" x14ac:dyDescent="0.3">
      <c r="E143">
        <v>208.94</v>
      </c>
      <c r="G143">
        <f t="shared" si="15"/>
        <v>208.94</v>
      </c>
      <c r="I143">
        <f t="shared" si="18"/>
        <v>124.79</v>
      </c>
      <c r="J143">
        <v>95.03</v>
      </c>
      <c r="K143">
        <v>115.51</v>
      </c>
      <c r="L143">
        <v>2</v>
      </c>
      <c r="M143">
        <v>1</v>
      </c>
      <c r="N143" s="1">
        <f t="shared" si="16"/>
        <v>2</v>
      </c>
      <c r="O143" s="1">
        <f t="shared" si="17"/>
        <v>1</v>
      </c>
      <c r="P143">
        <v>1</v>
      </c>
      <c r="Q143">
        <v>2</v>
      </c>
      <c r="R143" t="s">
        <v>33</v>
      </c>
      <c r="S143" t="s">
        <v>25</v>
      </c>
      <c r="T143">
        <v>0</v>
      </c>
      <c r="V143">
        <v>6</v>
      </c>
      <c r="W143" t="s">
        <v>8</v>
      </c>
      <c r="X143" t="s">
        <v>26</v>
      </c>
      <c r="Y143">
        <v>1</v>
      </c>
      <c r="Z143">
        <v>2</v>
      </c>
    </row>
    <row r="144" spans="5:26" x14ac:dyDescent="0.3">
      <c r="E144">
        <v>209.74</v>
      </c>
      <c r="G144">
        <f t="shared" si="15"/>
        <v>209.73999999999998</v>
      </c>
      <c r="I144">
        <f t="shared" si="18"/>
        <v>125.27</v>
      </c>
      <c r="J144">
        <v>95.51</v>
      </c>
      <c r="K144">
        <v>115.99</v>
      </c>
      <c r="L144">
        <v>0</v>
      </c>
      <c r="M144">
        <v>1</v>
      </c>
      <c r="N144" s="1">
        <f t="shared" si="16"/>
        <v>0</v>
      </c>
      <c r="O144" s="1">
        <f t="shared" si="17"/>
        <v>1</v>
      </c>
      <c r="P144">
        <v>1</v>
      </c>
      <c r="Q144">
        <v>0</v>
      </c>
      <c r="R144" t="s">
        <v>36</v>
      </c>
      <c r="S144" t="s">
        <v>25</v>
      </c>
      <c r="T144">
        <v>0</v>
      </c>
      <c r="V144">
        <v>4</v>
      </c>
      <c r="W144" t="s">
        <v>6</v>
      </c>
      <c r="X144" t="s">
        <v>26</v>
      </c>
      <c r="Y144">
        <v>1</v>
      </c>
      <c r="Z144">
        <v>0</v>
      </c>
    </row>
    <row r="145" spans="5:26" x14ac:dyDescent="0.3">
      <c r="E145">
        <v>210.54</v>
      </c>
      <c r="G145">
        <f t="shared" si="15"/>
        <v>210.54</v>
      </c>
      <c r="I145">
        <f t="shared" si="18"/>
        <v>125.67</v>
      </c>
      <c r="J145">
        <v>95.91</v>
      </c>
      <c r="K145">
        <v>116.39</v>
      </c>
      <c r="L145">
        <v>1</v>
      </c>
      <c r="M145">
        <v>2</v>
      </c>
      <c r="N145" s="1">
        <f t="shared" si="16"/>
        <v>1</v>
      </c>
      <c r="O145" s="1">
        <f t="shared" si="17"/>
        <v>2</v>
      </c>
      <c r="P145">
        <v>0</v>
      </c>
      <c r="Q145">
        <v>1</v>
      </c>
      <c r="R145" t="s">
        <v>33</v>
      </c>
      <c r="S145" t="s">
        <v>25</v>
      </c>
      <c r="T145">
        <v>0</v>
      </c>
      <c r="V145">
        <v>2</v>
      </c>
      <c r="W145" t="s">
        <v>8</v>
      </c>
      <c r="X145" t="s">
        <v>26</v>
      </c>
      <c r="Y145">
        <v>0</v>
      </c>
      <c r="Z145">
        <v>1</v>
      </c>
    </row>
    <row r="147" spans="5:26" x14ac:dyDescent="0.3">
      <c r="K147" t="s">
        <v>40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map_testVer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VRLAB</cp:lastModifiedBy>
  <dcterms:created xsi:type="dcterms:W3CDTF">2020-02-11T04:40:30Z</dcterms:created>
  <dcterms:modified xsi:type="dcterms:W3CDTF">2020-02-11T05:48:16Z</dcterms:modified>
</cp:coreProperties>
</file>