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200" windowWidth="22260" windowHeight="12645" activeTab="2"/>
  </bookViews>
  <sheets>
    <sheet name="employee" sheetId="1" r:id="rId1"/>
    <sheet name="product" sheetId="2" r:id="rId2"/>
    <sheet name="customer" sheetId="3" r:id="rId3"/>
    <sheet name="order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2" i="5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23" i="2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2" i="5"/>
  <c r="A151" i="5"/>
  <c r="A152" i="5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45" i="3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3" i="5"/>
  <c r="A43" i="3"/>
  <c r="A4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3" i="3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4" i="2" l="1"/>
  <c r="A5" i="2" l="1"/>
  <c r="A6" i="2" l="1"/>
  <c r="A7" i="2" l="1"/>
  <c r="A8" i="2" l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</calcChain>
</file>

<file path=xl/sharedStrings.xml><?xml version="1.0" encoding="utf-8"?>
<sst xmlns="http://schemas.openxmlformats.org/spreadsheetml/2006/main" count="555" uniqueCount="318">
  <si>
    <t>id</t>
  </si>
  <si>
    <t>surname</t>
  </si>
  <si>
    <t>name</t>
  </si>
  <si>
    <t>patronymic</t>
  </si>
  <si>
    <t>birth_date</t>
  </si>
  <si>
    <t>phone</t>
  </si>
  <si>
    <t>email</t>
  </si>
  <si>
    <t>sex</t>
  </si>
  <si>
    <t>hire_date</t>
  </si>
  <si>
    <t>Минин</t>
  </si>
  <si>
    <t>Георгий</t>
  </si>
  <si>
    <t>Миронович</t>
  </si>
  <si>
    <t>Андреев</t>
  </si>
  <si>
    <t>Кирилл</t>
  </si>
  <si>
    <t>Алексеевич</t>
  </si>
  <si>
    <t>Егоров</t>
  </si>
  <si>
    <t>Максим</t>
  </si>
  <si>
    <t>Владимирович</t>
  </si>
  <si>
    <t>Иванов</t>
  </si>
  <si>
    <t>Артём</t>
  </si>
  <si>
    <t>Максимович</t>
  </si>
  <si>
    <t>Горбачев</t>
  </si>
  <si>
    <t>Михаил</t>
  </si>
  <si>
    <t>Иванович</t>
  </si>
  <si>
    <t>Тимофеев</t>
  </si>
  <si>
    <t>Сергей</t>
  </si>
  <si>
    <t>Белов</t>
  </si>
  <si>
    <t>Михайлович</t>
  </si>
  <si>
    <t>Распаркин</t>
  </si>
  <si>
    <t>Игорь</t>
  </si>
  <si>
    <t>Григорьевич</t>
  </si>
  <si>
    <t>Минаева</t>
  </si>
  <si>
    <t>Маргарита</t>
  </si>
  <si>
    <t>Дмитриевна</t>
  </si>
  <si>
    <t>Соловьева</t>
  </si>
  <si>
    <t>Кира</t>
  </si>
  <si>
    <t>Елисеевна</t>
  </si>
  <si>
    <t>Яковлева</t>
  </si>
  <si>
    <t>Анастасия</t>
  </si>
  <si>
    <t>Ярославовна</t>
  </si>
  <si>
    <t>м</t>
  </si>
  <si>
    <t>e3t@outlook.com</t>
  </si>
  <si>
    <t>41clb6o2g@yandex.ru</t>
  </si>
  <si>
    <t>5hsbm8pi3@mail.ru</t>
  </si>
  <si>
    <t>dihf8jxk@gmail.com</t>
  </si>
  <si>
    <t>dwej@yandex.ru</t>
  </si>
  <si>
    <t>zyue8brv@outlook.com</t>
  </si>
  <si>
    <t>0a5437@mail.ru</t>
  </si>
  <si>
    <t>fovtju3q2@yandex.ru</t>
  </si>
  <si>
    <t>5ntglejc9@outlook.com</t>
  </si>
  <si>
    <t>61rpbj@mail.ru</t>
  </si>
  <si>
    <t>9m6pfk52r@outlook.com</t>
  </si>
  <si>
    <t>ж</t>
  </si>
  <si>
    <t>category</t>
  </si>
  <si>
    <t>description</t>
  </si>
  <si>
    <t>unit_price</t>
  </si>
  <si>
    <t>Станок ALZMETALL CS 1200</t>
  </si>
  <si>
    <t>Станок ALZMETALL GS 600E/3</t>
  </si>
  <si>
    <t>Станок ALZMETALL GS 600E/5</t>
  </si>
  <si>
    <t>Станок ALZMETALL GS 600/5-T</t>
  </si>
  <si>
    <t>Станок ALZMETALL GS 600/5-FDT</t>
  </si>
  <si>
    <t>Станок ALZMETALL GS 800/3</t>
  </si>
  <si>
    <t>Станок ALZMETALL GS 800/5-T</t>
  </si>
  <si>
    <t>Станок ALZMETALL GS 800/5-FDT</t>
  </si>
  <si>
    <t>Станок ALZMETALL GS 1000/3</t>
  </si>
  <si>
    <t>Станок ALZMETALL GS 1000/5</t>
  </si>
  <si>
    <t>Станок ALZMETALL GS 1000/5-T</t>
  </si>
  <si>
    <t>Станок ALZMETALL GS 1000/5-FDT</t>
  </si>
  <si>
    <t>Станок ALZMETALL GS 1200/3</t>
  </si>
  <si>
    <t>Станок ALZMETALL GS 1200/5-T</t>
  </si>
  <si>
    <t>Станок ALZMETALL GS 1200/5-FDT</t>
  </si>
  <si>
    <t>Станок ALZMETALL GS 1400/3</t>
  </si>
  <si>
    <t>Станок ALZMETALL GS 1400/5-T</t>
  </si>
  <si>
    <t>Станок ALZMETALL GS 1400/5-FDT</t>
  </si>
  <si>
    <t>Станок ALZMETALL CS 600</t>
  </si>
  <si>
    <t>Станок DONAU "ALPHA"</t>
  </si>
  <si>
    <t>Сверлильные</t>
  </si>
  <si>
    <t>Прямая система измерения длины для точности позиционирования TP 0,010 мм</t>
  </si>
  <si>
    <t>Высокочастотный мотор-шпиндель 18.0000 мин-1, 30.000 мин-1, 42.000 мин-1</t>
  </si>
  <si>
    <t>Высокочастотный мотор-шпиндель 10.0000 мин-1, 30.000 мин-1, 42.000 мин-1</t>
  </si>
  <si>
    <t>Емкость магазина на 224 инструментов. Насос высокого давления для СОЖ</t>
  </si>
  <si>
    <t>Емкость магазина на 75 инструментов</t>
  </si>
  <si>
    <t>Высокочастотный мотор-шпиндель 24.000 мин-1</t>
  </si>
  <si>
    <t>Высокочастотный мотор-шпиндель 18.000/24.000 мин-1</t>
  </si>
  <si>
    <t>Емкость магазина на 250 инструментов</t>
  </si>
  <si>
    <t>Высокочастотный мотор-шпиндель 18.0000 мин-1, 24.000 мин-1</t>
  </si>
  <si>
    <t>Увеличение времени смены инструмента и времени "от стружки до стружки" на приблиз. 2 сек</t>
  </si>
  <si>
    <t>В одном радиально-сверлильном станке могут гармонично сочетаться универсальность, производительность и простота использования – концепция, доказанная производителем при помощи DONAUALPHA, производство Германия, Альтенмаркт-на-Альце.</t>
  </si>
  <si>
    <t>Станок Cemsa "BUTT NS"</t>
  </si>
  <si>
    <t>Станок Cemsa "DELTA TVR"</t>
  </si>
  <si>
    <t>Станок Cemsa "MPS AUT"</t>
  </si>
  <si>
    <t>Станок Cemsa "MPS COIL"</t>
  </si>
  <si>
    <t>Станок Cemsa "MRL F"</t>
  </si>
  <si>
    <t>Станок Cemsa "MRT"</t>
  </si>
  <si>
    <t>Станок Cemsa "MRT AP VENT"</t>
  </si>
  <si>
    <t>Станок Cemsa "MT AVIO"</t>
  </si>
  <si>
    <t>Станок Cemsa "MT-CE-TOL-EXT"</t>
  </si>
  <si>
    <t>Станок Cemsa "MT-NS-AUT"</t>
  </si>
  <si>
    <t>Станок Cemsa "MT-SPM"</t>
  </si>
  <si>
    <t>Станок Cemsa "ROBOSEAM"</t>
  </si>
  <si>
    <t>Станок Cemsa "ROBOSIDE С"</t>
  </si>
  <si>
    <t>Станок Cemsa "ROBOSIDE PS"</t>
  </si>
  <si>
    <t>Станок Cemsa "ROOF"</t>
  </si>
  <si>
    <t>Станок Cemsa "RVG"</t>
  </si>
  <si>
    <t>Станок Cemsa "SIGMA &amp; MT"</t>
  </si>
  <si>
    <t>Станок Cemsa "STI 100"</t>
  </si>
  <si>
    <t>Станок Cemsa "STI 250"</t>
  </si>
  <si>
    <t>Станок Cemsa "TVR AUT 6ST/MF"</t>
  </si>
  <si>
    <t>Сварочные</t>
  </si>
  <si>
    <t>Машина для сварки встык таврового соединения, металлических прутков, а также прутков из нержавеющей стали.</t>
  </si>
  <si>
    <t>Сварочная установка DELTA S TVR является новой концепцией полностью автоматического рабочего модуля.</t>
  </si>
  <si>
    <t>Принадлежит MPS модельному ряду и является самым высокотехнологичным оборудованием для приварки ребер жесткости к дверям или полкам при производстве стеллажей и усиленных дверей, предусматривает возможность интеграции в формовочную линию.</t>
  </si>
  <si>
    <t>Модельный ряд машин контактной сварки сопротивлением “MPS COILS” разработан и выполнен в виде П-образной вертикальной рамы и идеально подходит для интеграции в производственную линию.</t>
  </si>
  <si>
    <t>Машина для сварки продольных швов на трубах из оцинкованной стали, нержавеющей стали, алюминия толщиной от 0,4 до 1 мм. В качестве опции доступна машина для сварки большей толщины стенки.</t>
  </si>
  <si>
    <t>Сварочные машины со специальными трансформаторами для сварки шва. Сварка переменным током или постоянным током средней частоты. Доступная мощность от 50 кВА до 500 кВА.</t>
  </si>
  <si>
    <t>CEMSA – лидер в области контактной сварки сопротивлением гордится своим продуктом – новой версией машины MRT AP VENT &amp; MRT AP NS.</t>
  </si>
  <si>
    <t>Сварочная установка может достигнуть ток 350000A во вторичной цепи благодаря трехфазному трансформатору последнего поколения средней частоты.</t>
  </si>
  <si>
    <t>Машина контактной сварки сопротивлением вертикального типа для выполнения рельефной сварки. Способ загрузки деталей адаптируется в соответствии с требованиями пользователя: загрузка либо устройством подачи, либо оператором.</t>
  </si>
  <si>
    <t>Машина для рельефной сварки разрабатывается полностью в соответствии с техническими условиями заказчика. Загрузка происходит в ручном режиме, выгрузка – в автоматическом.</t>
  </si>
  <si>
    <t>Для того чтобы удовлетворить частые запросы на национальном и зарубежном рынке, приходящие от поставщиков деталей для автомобильной промышленности, фирма CEMSA разработала и изготовила новую серию сварочных машин рельефной сварки MT-SPM.</t>
  </si>
  <si>
    <t>Фирма Cemsa представляет машину ROBOSEAM ЧПУ для автоматической сварки раковин и аналогичных продуктов.</t>
  </si>
  <si>
    <t>Робот контактной точечной или рельефной сварки. Перемещение по нескольким осям. Возможность сварки на различных рабочих поверхностях, а также возможность вертикального хода.</t>
  </si>
  <si>
    <t>Высокоскоростная машина контактной точечной или рельефной сварки с ЧПУ. Возможность оснащения роботизированным устройством загрузки/ выгрузки с интерфейсом.</t>
  </si>
  <si>
    <t>Машина точечной сварки сопротивлением имеет медный стол и сварочную головку, закрепленную на подвеске, перемещаемую по несущей штанге. Высокая гибкость сварки оцинкованной стали, нормальной стали, нержавеющей стали и алюминия.</t>
  </si>
  <si>
    <t>Фирма CEMSA изготовила машину роликовой сварки RVG SI SE для производителей ОВКВ.</t>
  </si>
  <si>
    <t>Машина точечной и рельефной сварки сопротивлением вертикального типа. При необходимости можно изготовить машину с высокой степенью автоматизации и гибкости.</t>
  </si>
  <si>
    <t>Среди машин стыковой сварки оплавлением, изготовленной фирмой CEMSA, STI 100 представляет большой интерес, поскольку ее размеры позволяют сваривать заготовки с широким диапазоном поперечного сечения от 100 до 1200 мм².</t>
  </si>
  <si>
    <t>STI 250 является одним из самых интересных продуктов фирмы CEMSA в области стыковой сварки оплавлением.</t>
  </si>
  <si>
    <t>Автоматическая машина контактной сварки сопротивлением с поворотным столом предназначена для серийного производства деталей. Для увеличения объемов производства машину можно оснастить автоматическими подающими устройствами и разгрузочным роботом с перемещением по 3-м осям.</t>
  </si>
  <si>
    <t>Станок Andolina "PROFILATRICI 1"</t>
  </si>
  <si>
    <t>Станок Andolina "PROFILATRICI 2"</t>
  </si>
  <si>
    <t>Станок Andolina "PROFILATRICI 3"</t>
  </si>
  <si>
    <t>Станок Andolina "PROFILATRICI 4"</t>
  </si>
  <si>
    <t>Станок Andolina "Profilatrice Guide per Cancelli"</t>
  </si>
  <si>
    <t>Станок Andolina "Profilatrice per Cartongesso"</t>
  </si>
  <si>
    <t>Станок Andolina "ASPI 1"</t>
  </si>
  <si>
    <t>Станок Andolina "ASPI 2"</t>
  </si>
  <si>
    <t>Станок Andolina "ASPI 3"</t>
  </si>
  <si>
    <t>Станок Andolina "ASPI 4"</t>
  </si>
  <si>
    <t>Станок Andolina "ASPI 5"</t>
  </si>
  <si>
    <t>Станок Andolina "ASPI 6"</t>
  </si>
  <si>
    <t>Станок Andolina "ASPI 7"</t>
  </si>
  <si>
    <t>Станок Andolina "ASPI 8"</t>
  </si>
  <si>
    <t>Станок Andolina "Пресс 1"</t>
  </si>
  <si>
    <t>Станок Andolina "Пресс 2"</t>
  </si>
  <si>
    <t>Станок Andolina "Пресс 3"</t>
  </si>
  <si>
    <t>Станок Andolina "Пресс 4"</t>
  </si>
  <si>
    <t>Прокатные</t>
  </si>
  <si>
    <t>Все элементы конструкции соединены болтами и электросваркой, а сама конструкция имеет таким образом очень высокую прочность и устойчивость к нагрузкам сгибания.</t>
  </si>
  <si>
    <t>Электрическое оснащение выполнено в соответствии с действующими техническими нормамии с использованием высококачественных материалов, что позволяет наиболее тщательно контролировать различные стадии производственной линии.</t>
  </si>
  <si>
    <t>Механические части и рабочие поверхности выполняются станками с числовым программным управлением, что обеспечивает максимальную точность в работе, а также целостность всех элементов конструкции.</t>
  </si>
  <si>
    <t>Предприятие ANDOLINA, получив признание в области листовой металлообработки, занимается изготовлением профилегибочных станков для выполнения профилей различной сложности, удовлетворяя всем запросам и требованиям заказчика.</t>
  </si>
  <si>
    <t>country</t>
  </si>
  <si>
    <t>city</t>
  </si>
  <si>
    <t>title</t>
  </si>
  <si>
    <t>ООО "Яркий отдых"</t>
  </si>
  <si>
    <t>ООО "Чистая работа"</t>
  </si>
  <si>
    <t>ООО "Ослепительная структура"</t>
  </si>
  <si>
    <t>ООО "Мгновение"</t>
  </si>
  <si>
    <t>ООО "Пакет"</t>
  </si>
  <si>
    <t>ООО "Несравненное значение"</t>
  </si>
  <si>
    <t>ООО "Традиция"</t>
  </si>
  <si>
    <t>ООО "Титаническая страна"</t>
  </si>
  <si>
    <t>ООО "Театр"</t>
  </si>
  <si>
    <t>ООО "Информация"</t>
  </si>
  <si>
    <t>ООО "Крутой художник"</t>
  </si>
  <si>
    <t>ПАО "Пункт"</t>
  </si>
  <si>
    <t>АО "Норма"</t>
  </si>
  <si>
    <t>ООО "Основание"</t>
  </si>
  <si>
    <t>ООО "Материал"</t>
  </si>
  <si>
    <t>ООО "Река"</t>
  </si>
  <si>
    <t>ПАО "Проблема"</t>
  </si>
  <si>
    <t>ООО "Непередаваемая отрасль"</t>
  </si>
  <si>
    <t>ООО "Колено"</t>
  </si>
  <si>
    <t>ООО "Этап"</t>
  </si>
  <si>
    <t>ПАО "Бесценная структура"</t>
  </si>
  <si>
    <t>ООО "Стоимость"</t>
  </si>
  <si>
    <t>ООО "Техника"</t>
  </si>
  <si>
    <t>ООО "Отборное мнение"</t>
  </si>
  <si>
    <t>ООО "Безукоризненная организация"</t>
  </si>
  <si>
    <t>ООО "Образование"</t>
  </si>
  <si>
    <t>ООО "Удивительный поворот"</t>
  </si>
  <si>
    <t>ООО "Чудо"</t>
  </si>
  <si>
    <t>ООО "Бездонная комиссия"</t>
  </si>
  <si>
    <t>ООО "Час"</t>
  </si>
  <si>
    <t>Мария</t>
  </si>
  <si>
    <t>Николай</t>
  </si>
  <si>
    <t>Антон</t>
  </si>
  <si>
    <t>Даниил</t>
  </si>
  <si>
    <t>Илья</t>
  </si>
  <si>
    <t>Алексей</t>
  </si>
  <si>
    <t>Богдан</t>
  </si>
  <si>
    <t>Александра</t>
  </si>
  <si>
    <t>Матвей</t>
  </si>
  <si>
    <t>Дмитрий</t>
  </si>
  <si>
    <t>Григорий</t>
  </si>
  <si>
    <t>Александр</t>
  </si>
  <si>
    <t>Алиса</t>
  </si>
  <si>
    <t>Василий</t>
  </si>
  <si>
    <t>Екатерина</t>
  </si>
  <si>
    <t>Дарья</t>
  </si>
  <si>
    <t>Константин</t>
  </si>
  <si>
    <t>Владимир</t>
  </si>
  <si>
    <t>Вероника</t>
  </si>
  <si>
    <t>Тимофей</t>
  </si>
  <si>
    <t>Виктория</t>
  </si>
  <si>
    <t>Марина</t>
  </si>
  <si>
    <t>Марк</t>
  </si>
  <si>
    <t>Василиса</t>
  </si>
  <si>
    <t>Юрий</t>
  </si>
  <si>
    <t>Данила</t>
  </si>
  <si>
    <t>Демьян</t>
  </si>
  <si>
    <t>Роман</t>
  </si>
  <si>
    <t>Егор</t>
  </si>
  <si>
    <t>Мирон</t>
  </si>
  <si>
    <t>4o673kd1qvua@tutanota.com</t>
  </si>
  <si>
    <t>9kdjylm32hwn@gmail.com</t>
  </si>
  <si>
    <t>ilvwrhm5p6dn@outlook.com</t>
  </si>
  <si>
    <t>1opzh0gjq8uk@yahoo.com</t>
  </si>
  <si>
    <t>dnrfjt9vm1u2@yahoo.com</t>
  </si>
  <si>
    <t>rgcd5phu293o@gmail.com</t>
  </si>
  <si>
    <t>71b6fu59pin3@yahoo.com</t>
  </si>
  <si>
    <t>zf3ts45oiwy8@tutanota.com</t>
  </si>
  <si>
    <t>ilmusjbkp5c0@tutanota.com</t>
  </si>
  <si>
    <t>mrlzigd7yxfo@gmail.com</t>
  </si>
  <si>
    <t>mnrd6q0ova1h@yahoo.com</t>
  </si>
  <si>
    <t>ybc0rda8k3ej@gmail.com</t>
  </si>
  <si>
    <t>lp5bgc1s709d@mail.com</t>
  </si>
  <si>
    <t>xy7n34hrbckp@tutanota.com</t>
  </si>
  <si>
    <t>9y1uq2aeimdb@gmail.com</t>
  </si>
  <si>
    <t>a40mzql5ct98@gmail.com</t>
  </si>
  <si>
    <t>1gb7yrfsjxk5@outlook.com</t>
  </si>
  <si>
    <t>po235ym81fbr@yahoo.com</t>
  </si>
  <si>
    <t>kw17c4o0ql53@gmail.com</t>
  </si>
  <si>
    <t>dyev6jhtfpwz@yahoo.com</t>
  </si>
  <si>
    <t>w4q35xc802nm@mail.com</t>
  </si>
  <si>
    <t>o3u481vnbjix@gmail.com</t>
  </si>
  <si>
    <t>v9amgrqp63bu@outlook.com</t>
  </si>
  <si>
    <t>dhqc3b86mazj@yahoo.com</t>
  </si>
  <si>
    <t>08q9cniw7m1s@mail.com</t>
  </si>
  <si>
    <t>p0tse5n8wkcd@yahoo.com</t>
  </si>
  <si>
    <t>ubz84yigfrax@outlook.com</t>
  </si>
  <si>
    <t>deblcu5jv618@gmail.com</t>
  </si>
  <si>
    <t>ezvnyiw8ou4k@gmail.com</t>
  </si>
  <si>
    <t>aihb074no1vf@tutanota.com</t>
  </si>
  <si>
    <t>i3m6yetb58dk@gmail.com</t>
  </si>
  <si>
    <t>2rqn65tp3ly0@gmail.com</t>
  </si>
  <si>
    <t>bgvhxstp8zm9@mail.com</t>
  </si>
  <si>
    <t>ghnpqsidr628@outlook.com</t>
  </si>
  <si>
    <t>ozl0jrx4kamn@tutanota.com</t>
  </si>
  <si>
    <t>lbp2r73cgmjk@tutanota.com</t>
  </si>
  <si>
    <t>1h6x0r7zwpkj@mail.com</t>
  </si>
  <si>
    <t>yle7t2zwxa9k@mail.com</t>
  </si>
  <si>
    <t>ubyr69wpgfx1@mail.com</t>
  </si>
  <si>
    <t>w9o6q8cmjrtp@gmail.com</t>
  </si>
  <si>
    <t>u01sgybf8jpv@tutanota.com</t>
  </si>
  <si>
    <t>7uq4gdf9oyez@gmail.com</t>
  </si>
  <si>
    <t>sy3tob56hv04@outlook.com</t>
  </si>
  <si>
    <t>Россия</t>
  </si>
  <si>
    <t>Ростов-на-Дону</t>
  </si>
  <si>
    <t>Воронеж</t>
  </si>
  <si>
    <t>Волгоград</t>
  </si>
  <si>
    <t>Краснодар</t>
  </si>
  <si>
    <t>Москва</t>
  </si>
  <si>
    <t>Пятигорск</t>
  </si>
  <si>
    <t>Кисловодск</t>
  </si>
  <si>
    <t>Майкоп</t>
  </si>
  <si>
    <t>Таганрог</t>
  </si>
  <si>
    <t>Аксай</t>
  </si>
  <si>
    <t>Шахты</t>
  </si>
  <si>
    <t>product_id</t>
  </si>
  <si>
    <t>customer_id</t>
  </si>
  <si>
    <t>employee_id</t>
  </si>
  <si>
    <t>order_date</t>
  </si>
  <si>
    <t>quantity</t>
  </si>
  <si>
    <t>discount</t>
  </si>
  <si>
    <t>sales_amount</t>
  </si>
  <si>
    <t>ООО "Мнение"</t>
  </si>
  <si>
    <t>ПАО "Бесчисленное лицо"</t>
  </si>
  <si>
    <t>АО "Невозможное место"</t>
  </si>
  <si>
    <t>ООО "Рисунок"</t>
  </si>
  <si>
    <t>ООО "Отдел"</t>
  </si>
  <si>
    <t>ПАО "Высокий работник"</t>
  </si>
  <si>
    <t>ООО "Необыкновенный специалист"</t>
  </si>
  <si>
    <t>ООО "Стол"</t>
  </si>
  <si>
    <t>ООО "Форма"</t>
  </si>
  <si>
    <t>АО "Веский канал"</t>
  </si>
  <si>
    <t>ООО "Хороший субъект"</t>
  </si>
  <si>
    <t>ООО "Филигранный угол"</t>
  </si>
  <si>
    <t>ООО "Небывалое начало"</t>
  </si>
  <si>
    <t>ООО "Игра"</t>
  </si>
  <si>
    <t>ООО "Основа"</t>
  </si>
  <si>
    <t>tgp3k6ufzsxe@mail.com</t>
  </si>
  <si>
    <t>4f59reizmv6g@mail.com</t>
  </si>
  <si>
    <t>blz36gkqh9uw@tutanota.com</t>
  </si>
  <si>
    <t>0rzy2mw7g93j@yahoo.com</t>
  </si>
  <si>
    <t>tkcw03aqs569@mail.com</t>
  </si>
  <si>
    <t>l3xsmaqzbgce@tutanota.com</t>
  </si>
  <si>
    <t>orc3l8k6qetp@outlook.com</t>
  </si>
  <si>
    <t>eo50nbd3s4ya@gmail.com</t>
  </si>
  <si>
    <t>mbsaeq2n7cdv@gmail.com</t>
  </si>
  <si>
    <t>lxved0ncqpra@mail.com</t>
  </si>
  <si>
    <t>lhry5giu07sk@outlook.com</t>
  </si>
  <si>
    <t>sk6tnyup08lm@tutanota.com</t>
  </si>
  <si>
    <t>bgykn5vf2lm0@gmail.com</t>
  </si>
  <si>
    <t>87fjnhtucpev@gmail.com</t>
  </si>
  <si>
    <t>u7z2tjcdkl8e@mail.com</t>
  </si>
  <si>
    <t>ysz0x7hrnapv@tutanota.com</t>
  </si>
  <si>
    <t>София</t>
  </si>
  <si>
    <t>Тихон</t>
  </si>
  <si>
    <t>Макар</t>
  </si>
  <si>
    <t>Таисия</t>
  </si>
  <si>
    <t>Павел</t>
  </si>
  <si>
    <t>Никита</t>
  </si>
  <si>
    <t>Эмилия</t>
  </si>
  <si>
    <t>Валерия</t>
  </si>
  <si>
    <t>Степан</t>
  </si>
  <si>
    <t>is_company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</si>
</sst>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92929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5"/>
      <color rgb="FF383D41"/>
      <name val="Arial"/>
      <family val="2"/>
      <charset val="204"/>
    </font>
    <font>
      <sz val="11"/>
      <color rgb="FF383D41"/>
      <name val="Times New Roman"/>
      <family val="1"/>
      <charset val="204"/>
    </font>
    <font>
      <sz val="1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1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ovtju3q2@yandex.ru" TargetMode="External"/><Relationship Id="rId3" Type="http://schemas.openxmlformats.org/officeDocument/2006/relationships/hyperlink" Target="mailto:5hsbm8pi3@mail.ru" TargetMode="External"/><Relationship Id="rId7" Type="http://schemas.openxmlformats.org/officeDocument/2006/relationships/hyperlink" Target="mailto:0a5437@mail.ru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41clb6o2g@yandex.ru" TargetMode="External"/><Relationship Id="rId1" Type="http://schemas.openxmlformats.org/officeDocument/2006/relationships/hyperlink" Target="mailto:e3t@outlook.com" TargetMode="External"/><Relationship Id="rId6" Type="http://schemas.openxmlformats.org/officeDocument/2006/relationships/hyperlink" Target="mailto:zyue8brv@outlook.com" TargetMode="External"/><Relationship Id="rId11" Type="http://schemas.openxmlformats.org/officeDocument/2006/relationships/hyperlink" Target="mailto:9m6pfk52r@outlook.com" TargetMode="External"/><Relationship Id="rId5" Type="http://schemas.openxmlformats.org/officeDocument/2006/relationships/hyperlink" Target="mailto:dwej@yandex.ru" TargetMode="External"/><Relationship Id="rId10" Type="http://schemas.openxmlformats.org/officeDocument/2006/relationships/hyperlink" Target="mailto:61rpbj@mail.ru" TargetMode="External"/><Relationship Id="rId4" Type="http://schemas.openxmlformats.org/officeDocument/2006/relationships/hyperlink" Target="mailto:dihf8jxk@gmail.com" TargetMode="External"/><Relationship Id="rId9" Type="http://schemas.openxmlformats.org/officeDocument/2006/relationships/hyperlink" Target="mailto:5ntglejc9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A7" sqref="A7"/>
    </sheetView>
  </sheetViews>
  <sheetFormatPr defaultRowHeight="15" x14ac:dyDescent="0.25"/>
  <cols>
    <col min="1" max="1" width="10.85546875" customWidth="1"/>
    <col min="2" max="2" width="15.5703125" customWidth="1"/>
    <col min="3" max="3" width="14.5703125" customWidth="1"/>
    <col min="4" max="4" width="15.85546875" customWidth="1"/>
    <col min="5" max="5" width="18.28515625" customWidth="1"/>
    <col min="6" max="6" width="18.140625" customWidth="1"/>
    <col min="7" max="7" width="23.140625" customWidth="1"/>
    <col min="8" max="8" width="14" customWidth="1"/>
    <col min="9" max="9" width="11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2">
        <v>1</v>
      </c>
      <c r="B2" s="2" t="s">
        <v>28</v>
      </c>
      <c r="C2" s="2" t="s">
        <v>29</v>
      </c>
      <c r="D2" s="2" t="s">
        <v>30</v>
      </c>
      <c r="E2" s="3">
        <v>25375</v>
      </c>
      <c r="F2" s="2">
        <v>79971372924</v>
      </c>
      <c r="G2" s="4" t="s">
        <v>41</v>
      </c>
      <c r="H2" s="2" t="s">
        <v>40</v>
      </c>
      <c r="I2" s="3">
        <v>43133</v>
      </c>
    </row>
    <row r="3" spans="1:9" x14ac:dyDescent="0.25">
      <c r="A3" s="2">
        <f>A2 + 1</f>
        <v>2</v>
      </c>
      <c r="B3" s="2" t="s">
        <v>9</v>
      </c>
      <c r="C3" s="2" t="s">
        <v>10</v>
      </c>
      <c r="D3" s="2" t="s">
        <v>11</v>
      </c>
      <c r="E3" s="3">
        <v>23718</v>
      </c>
      <c r="F3" s="2">
        <v>79497922153</v>
      </c>
      <c r="G3" s="4" t="s">
        <v>42</v>
      </c>
      <c r="H3" s="2" t="s">
        <v>40</v>
      </c>
      <c r="I3" s="3">
        <v>43133</v>
      </c>
    </row>
    <row r="4" spans="1:9" x14ac:dyDescent="0.25">
      <c r="A4" s="2">
        <f t="shared" ref="A4:A12" si="0">A3 + 1</f>
        <v>3</v>
      </c>
      <c r="B4" s="2" t="s">
        <v>12</v>
      </c>
      <c r="C4" s="2" t="s">
        <v>13</v>
      </c>
      <c r="D4" s="2" t="s">
        <v>14</v>
      </c>
      <c r="E4" s="3">
        <v>29501</v>
      </c>
      <c r="F4" s="2">
        <v>79772933849</v>
      </c>
      <c r="G4" s="4" t="s">
        <v>43</v>
      </c>
      <c r="H4" s="2" t="s">
        <v>40</v>
      </c>
      <c r="I4" s="3">
        <v>43202</v>
      </c>
    </row>
    <row r="5" spans="1:9" x14ac:dyDescent="0.25">
      <c r="A5" s="2">
        <f t="shared" si="0"/>
        <v>4</v>
      </c>
      <c r="B5" s="2" t="s">
        <v>15</v>
      </c>
      <c r="C5" s="2" t="s">
        <v>16</v>
      </c>
      <c r="D5" s="2" t="s">
        <v>17</v>
      </c>
      <c r="E5" s="3">
        <v>27142</v>
      </c>
      <c r="F5" s="2">
        <v>79665527646</v>
      </c>
      <c r="G5" s="4" t="s">
        <v>44</v>
      </c>
      <c r="H5" s="2" t="s">
        <v>40</v>
      </c>
      <c r="I5" s="3">
        <v>43203</v>
      </c>
    </row>
    <row r="6" spans="1:9" x14ac:dyDescent="0.25">
      <c r="A6" s="2">
        <f t="shared" si="0"/>
        <v>5</v>
      </c>
      <c r="B6" s="2" t="s">
        <v>18</v>
      </c>
      <c r="C6" s="2" t="s">
        <v>19</v>
      </c>
      <c r="D6" s="2" t="s">
        <v>20</v>
      </c>
      <c r="E6" s="3">
        <v>34746</v>
      </c>
      <c r="F6" s="2">
        <v>79836087140</v>
      </c>
      <c r="G6" s="4" t="s">
        <v>45</v>
      </c>
      <c r="H6" s="2" t="s">
        <v>40</v>
      </c>
      <c r="I6" s="3">
        <v>43605</v>
      </c>
    </row>
    <row r="7" spans="1:9" x14ac:dyDescent="0.25">
      <c r="A7" s="2">
        <f t="shared" si="0"/>
        <v>6</v>
      </c>
      <c r="B7" s="2" t="s">
        <v>21</v>
      </c>
      <c r="C7" s="2" t="s">
        <v>22</v>
      </c>
      <c r="D7" s="2" t="s">
        <v>23</v>
      </c>
      <c r="E7" s="3">
        <v>24738</v>
      </c>
      <c r="F7" s="2">
        <v>79897029289</v>
      </c>
      <c r="G7" s="4" t="s">
        <v>46</v>
      </c>
      <c r="H7" s="2" t="s">
        <v>40</v>
      </c>
      <c r="I7" s="3">
        <v>43606</v>
      </c>
    </row>
    <row r="8" spans="1:9" x14ac:dyDescent="0.25">
      <c r="A8" s="2">
        <f t="shared" si="0"/>
        <v>7</v>
      </c>
      <c r="B8" s="2" t="s">
        <v>24</v>
      </c>
      <c r="C8" s="2" t="s">
        <v>25</v>
      </c>
      <c r="D8" s="2" t="s">
        <v>17</v>
      </c>
      <c r="E8" s="3">
        <v>30990</v>
      </c>
      <c r="F8" s="2">
        <v>79184639369</v>
      </c>
      <c r="G8" s="4" t="s">
        <v>47</v>
      </c>
      <c r="H8" s="2" t="s">
        <v>40</v>
      </c>
      <c r="I8" s="3">
        <v>43280</v>
      </c>
    </row>
    <row r="9" spans="1:9" x14ac:dyDescent="0.25">
      <c r="A9" s="2">
        <f t="shared" si="0"/>
        <v>8</v>
      </c>
      <c r="B9" s="2" t="s">
        <v>26</v>
      </c>
      <c r="C9" s="2" t="s">
        <v>13</v>
      </c>
      <c r="D9" s="2" t="s">
        <v>27</v>
      </c>
      <c r="E9" s="3">
        <v>29252</v>
      </c>
      <c r="F9" s="2">
        <v>79958469248</v>
      </c>
      <c r="G9" s="4" t="s">
        <v>48</v>
      </c>
      <c r="H9" s="2" t="s">
        <v>40</v>
      </c>
      <c r="I9" s="3">
        <v>44146</v>
      </c>
    </row>
    <row r="10" spans="1:9" x14ac:dyDescent="0.25">
      <c r="A10" s="2">
        <f t="shared" si="0"/>
        <v>9</v>
      </c>
      <c r="B10" s="2" t="s">
        <v>31</v>
      </c>
      <c r="C10" s="2" t="s">
        <v>32</v>
      </c>
      <c r="D10" s="2" t="s">
        <v>33</v>
      </c>
      <c r="E10" s="3">
        <v>34566</v>
      </c>
      <c r="F10" s="2">
        <v>79461705254</v>
      </c>
      <c r="G10" s="4" t="s">
        <v>49</v>
      </c>
      <c r="H10" s="2" t="s">
        <v>52</v>
      </c>
      <c r="I10" s="3">
        <v>44092</v>
      </c>
    </row>
    <row r="11" spans="1:9" x14ac:dyDescent="0.25">
      <c r="A11" s="2">
        <f t="shared" si="0"/>
        <v>10</v>
      </c>
      <c r="B11" s="2" t="s">
        <v>34</v>
      </c>
      <c r="C11" s="2" t="s">
        <v>35</v>
      </c>
      <c r="D11" s="2" t="s">
        <v>36</v>
      </c>
      <c r="E11" s="3">
        <v>26286</v>
      </c>
      <c r="F11" s="2">
        <v>79095858817</v>
      </c>
      <c r="G11" s="4" t="s">
        <v>50</v>
      </c>
      <c r="H11" s="2" t="s">
        <v>52</v>
      </c>
      <c r="I11" s="3">
        <v>44232</v>
      </c>
    </row>
    <row r="12" spans="1:9" x14ac:dyDescent="0.25">
      <c r="A12" s="2">
        <f t="shared" si="0"/>
        <v>11</v>
      </c>
      <c r="B12" s="2" t="s">
        <v>37</v>
      </c>
      <c r="C12" s="2" t="s">
        <v>38</v>
      </c>
      <c r="D12" s="2" t="s">
        <v>39</v>
      </c>
      <c r="E12" s="3">
        <v>34040</v>
      </c>
      <c r="F12" s="2">
        <v>79358643737</v>
      </c>
      <c r="G12" s="4" t="s">
        <v>51</v>
      </c>
      <c r="H12" s="2" t="s">
        <v>52</v>
      </c>
      <c r="I12" s="3">
        <v>44783</v>
      </c>
    </row>
  </sheetData>
  <hyperlinks>
    <hyperlink ref="G2" r:id="rId1" display="mailto:e3t@outlook.com"/>
    <hyperlink ref="G3" r:id="rId2" display="mailto:41clb6o2g@yandex.ru"/>
    <hyperlink ref="G4" r:id="rId3" display="mailto:5hsbm8pi3@mail.ru"/>
    <hyperlink ref="G5" r:id="rId4" display="mailto:dihf8jxk@gmail.com"/>
    <hyperlink ref="G6" r:id="rId5" display="mailto:dwej@yandex.ru"/>
    <hyperlink ref="G7" r:id="rId6" display="mailto:zyue8brv@outlook.com"/>
    <hyperlink ref="G8" r:id="rId7" display="mailto:0a5437@mail.ru"/>
    <hyperlink ref="G9" r:id="rId8" display="mailto:fovtju3q2@yandex.ru"/>
    <hyperlink ref="G10" r:id="rId9" display="mailto:5ntglejc9@outlook.com"/>
    <hyperlink ref="G11" r:id="rId10" display="mailto:61rpbj@mail.ru"/>
    <hyperlink ref="G12" r:id="rId11" display="mailto:9m6pfk52r@outlook.com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6"/>
  <sheetViews>
    <sheetView topLeftCell="A22" zoomScaleNormal="100" workbookViewId="0">
      <selection activeCell="B2" sqref="B2:E59"/>
    </sheetView>
  </sheetViews>
  <sheetFormatPr defaultRowHeight="15" x14ac:dyDescent="0.25"/>
  <cols>
    <col min="1" max="1" width="13.28515625" customWidth="1"/>
    <col min="2" max="2" width="29.7109375" customWidth="1"/>
    <col min="3" max="3" width="25.85546875" customWidth="1"/>
    <col min="4" max="4" width="23.85546875" customWidth="1"/>
    <col min="5" max="5" width="18.140625" customWidth="1"/>
  </cols>
  <sheetData>
    <row r="1" spans="1:5" x14ac:dyDescent="0.25">
      <c r="A1" t="s">
        <v>0</v>
      </c>
      <c r="B1" t="s">
        <v>2</v>
      </c>
      <c r="C1" t="s">
        <v>53</v>
      </c>
      <c r="D1" t="s">
        <v>54</v>
      </c>
      <c r="E1" t="s">
        <v>55</v>
      </c>
    </row>
    <row r="2" spans="1:5" ht="75" x14ac:dyDescent="0.25">
      <c r="A2">
        <v>1</v>
      </c>
      <c r="B2" s="2" t="s">
        <v>56</v>
      </c>
      <c r="C2" s="5" t="s">
        <v>76</v>
      </c>
      <c r="D2" s="6" t="s">
        <v>77</v>
      </c>
      <c r="E2" s="2">
        <v>40000</v>
      </c>
    </row>
    <row r="3" spans="1:5" ht="60" x14ac:dyDescent="0.25">
      <c r="A3">
        <f>A2 + 1</f>
        <v>2</v>
      </c>
      <c r="B3" s="2" t="s">
        <v>57</v>
      </c>
      <c r="C3" s="5" t="s">
        <v>76</v>
      </c>
      <c r="D3" s="6" t="s">
        <v>78</v>
      </c>
      <c r="E3" s="2">
        <f>E2+2990</f>
        <v>42990</v>
      </c>
    </row>
    <row r="4" spans="1:5" ht="60" x14ac:dyDescent="0.25">
      <c r="A4">
        <f t="shared" ref="A4:A40" si="0">A3 + 1</f>
        <v>3</v>
      </c>
      <c r="B4" s="2" t="s">
        <v>58</v>
      </c>
      <c r="C4" s="5" t="s">
        <v>76</v>
      </c>
      <c r="D4" s="6" t="s">
        <v>79</v>
      </c>
      <c r="E4" s="2">
        <f t="shared" ref="E4:E21" si="1">E3+2990</f>
        <v>45980</v>
      </c>
    </row>
    <row r="5" spans="1:5" ht="60" x14ac:dyDescent="0.25">
      <c r="A5">
        <f t="shared" si="0"/>
        <v>4</v>
      </c>
      <c r="B5" s="2" t="s">
        <v>59</v>
      </c>
      <c r="C5" s="5" t="s">
        <v>76</v>
      </c>
      <c r="D5" s="6" t="s">
        <v>79</v>
      </c>
      <c r="E5" s="2">
        <f t="shared" si="1"/>
        <v>48970</v>
      </c>
    </row>
    <row r="6" spans="1:5" ht="60" x14ac:dyDescent="0.25">
      <c r="A6">
        <f t="shared" si="0"/>
        <v>5</v>
      </c>
      <c r="B6" s="2" t="s">
        <v>60</v>
      </c>
      <c r="C6" s="5" t="s">
        <v>76</v>
      </c>
      <c r="D6" s="6" t="s">
        <v>80</v>
      </c>
      <c r="E6" s="2">
        <f t="shared" si="1"/>
        <v>51960</v>
      </c>
    </row>
    <row r="7" spans="1:5" ht="60" x14ac:dyDescent="0.25">
      <c r="A7">
        <f t="shared" si="0"/>
        <v>6</v>
      </c>
      <c r="B7" s="2" t="s">
        <v>61</v>
      </c>
      <c r="C7" s="5" t="s">
        <v>76</v>
      </c>
      <c r="D7" s="6" t="s">
        <v>78</v>
      </c>
      <c r="E7" s="2">
        <f t="shared" si="1"/>
        <v>54950</v>
      </c>
    </row>
    <row r="8" spans="1:5" ht="60" x14ac:dyDescent="0.25">
      <c r="A8">
        <f t="shared" si="0"/>
        <v>7</v>
      </c>
      <c r="B8" s="2" t="s">
        <v>62</v>
      </c>
      <c r="C8" s="5" t="s">
        <v>76</v>
      </c>
      <c r="D8" s="6" t="s">
        <v>78</v>
      </c>
      <c r="E8" s="2">
        <f t="shared" si="1"/>
        <v>57940</v>
      </c>
    </row>
    <row r="9" spans="1:5" ht="30" x14ac:dyDescent="0.25">
      <c r="A9">
        <f t="shared" si="0"/>
        <v>8</v>
      </c>
      <c r="B9" s="2" t="s">
        <v>63</v>
      </c>
      <c r="C9" s="5" t="s">
        <v>76</v>
      </c>
      <c r="D9" s="6" t="s">
        <v>81</v>
      </c>
      <c r="E9" s="2">
        <f t="shared" si="1"/>
        <v>60930</v>
      </c>
    </row>
    <row r="10" spans="1:5" ht="30" x14ac:dyDescent="0.25">
      <c r="A10">
        <f t="shared" si="0"/>
        <v>9</v>
      </c>
      <c r="B10" s="2" t="s">
        <v>64</v>
      </c>
      <c r="C10" s="5" t="s">
        <v>76</v>
      </c>
      <c r="D10" s="6" t="s">
        <v>82</v>
      </c>
      <c r="E10" s="2">
        <f t="shared" si="1"/>
        <v>63920</v>
      </c>
    </row>
    <row r="11" spans="1:5" ht="45" x14ac:dyDescent="0.25">
      <c r="A11">
        <f t="shared" si="0"/>
        <v>10</v>
      </c>
      <c r="B11" s="2" t="s">
        <v>65</v>
      </c>
      <c r="C11" s="5" t="s">
        <v>76</v>
      </c>
      <c r="D11" s="6" t="s">
        <v>83</v>
      </c>
      <c r="E11" s="2">
        <f t="shared" si="1"/>
        <v>66910</v>
      </c>
    </row>
    <row r="12" spans="1:5" ht="45" x14ac:dyDescent="0.25">
      <c r="A12">
        <f t="shared" si="0"/>
        <v>11</v>
      </c>
      <c r="B12" s="2" t="s">
        <v>66</v>
      </c>
      <c r="C12" s="5" t="s">
        <v>76</v>
      </c>
      <c r="D12" s="6" t="s">
        <v>83</v>
      </c>
      <c r="E12" s="2">
        <f t="shared" si="1"/>
        <v>69900</v>
      </c>
    </row>
    <row r="13" spans="1:5" ht="45" x14ac:dyDescent="0.25">
      <c r="A13">
        <f t="shared" si="0"/>
        <v>12</v>
      </c>
      <c r="B13" s="2" t="s">
        <v>67</v>
      </c>
      <c r="C13" s="5" t="s">
        <v>76</v>
      </c>
      <c r="D13" s="6" t="s">
        <v>83</v>
      </c>
      <c r="E13" s="2">
        <f t="shared" si="1"/>
        <v>72890</v>
      </c>
    </row>
    <row r="14" spans="1:5" ht="30" x14ac:dyDescent="0.25">
      <c r="A14">
        <f t="shared" si="0"/>
        <v>13</v>
      </c>
      <c r="B14" s="2" t="s">
        <v>68</v>
      </c>
      <c r="C14" s="5" t="s">
        <v>76</v>
      </c>
      <c r="D14" s="6" t="s">
        <v>84</v>
      </c>
      <c r="E14" s="2">
        <f t="shared" si="1"/>
        <v>75880</v>
      </c>
    </row>
    <row r="15" spans="1:5" ht="30" x14ac:dyDescent="0.25">
      <c r="A15">
        <f t="shared" si="0"/>
        <v>14</v>
      </c>
      <c r="B15" s="2" t="s">
        <v>69</v>
      </c>
      <c r="C15" s="5" t="s">
        <v>76</v>
      </c>
      <c r="D15" s="6" t="s">
        <v>84</v>
      </c>
      <c r="E15" s="2">
        <f t="shared" si="1"/>
        <v>78870</v>
      </c>
    </row>
    <row r="16" spans="1:5" ht="30" x14ac:dyDescent="0.25">
      <c r="A16">
        <f t="shared" si="0"/>
        <v>15</v>
      </c>
      <c r="B16" s="2" t="s">
        <v>70</v>
      </c>
      <c r="C16" s="5" t="s">
        <v>76</v>
      </c>
      <c r="D16" s="6" t="s">
        <v>84</v>
      </c>
      <c r="E16" s="2">
        <f t="shared" si="1"/>
        <v>81860</v>
      </c>
    </row>
    <row r="17" spans="1:5" ht="30" x14ac:dyDescent="0.25">
      <c r="A17">
        <f t="shared" si="0"/>
        <v>16</v>
      </c>
      <c r="B17" s="2" t="s">
        <v>71</v>
      </c>
      <c r="C17" s="5" t="s">
        <v>76</v>
      </c>
      <c r="D17" s="6" t="s">
        <v>84</v>
      </c>
      <c r="E17" s="2">
        <f t="shared" si="1"/>
        <v>84850</v>
      </c>
    </row>
    <row r="18" spans="1:5" ht="45" x14ac:dyDescent="0.25">
      <c r="A18">
        <f t="shared" si="0"/>
        <v>17</v>
      </c>
      <c r="B18" s="2" t="s">
        <v>72</v>
      </c>
      <c r="C18" s="5" t="s">
        <v>76</v>
      </c>
      <c r="D18" s="6" t="s">
        <v>85</v>
      </c>
      <c r="E18" s="2">
        <f t="shared" si="1"/>
        <v>87840</v>
      </c>
    </row>
    <row r="19" spans="1:5" ht="30" x14ac:dyDescent="0.25">
      <c r="A19">
        <f t="shared" si="0"/>
        <v>18</v>
      </c>
      <c r="B19" s="2" t="s">
        <v>73</v>
      </c>
      <c r="C19" s="5" t="s">
        <v>76</v>
      </c>
      <c r="D19" s="6" t="s">
        <v>84</v>
      </c>
      <c r="E19" s="2">
        <f t="shared" si="1"/>
        <v>90830</v>
      </c>
    </row>
    <row r="20" spans="1:5" ht="75" x14ac:dyDescent="0.25">
      <c r="A20">
        <f t="shared" si="0"/>
        <v>19</v>
      </c>
      <c r="B20" s="2" t="s">
        <v>74</v>
      </c>
      <c r="C20" s="5" t="s">
        <v>76</v>
      </c>
      <c r="D20" s="6" t="s">
        <v>86</v>
      </c>
      <c r="E20" s="2">
        <f t="shared" si="1"/>
        <v>93820</v>
      </c>
    </row>
    <row r="21" spans="1:5" ht="195" x14ac:dyDescent="0.25">
      <c r="A21">
        <f t="shared" si="0"/>
        <v>20</v>
      </c>
      <c r="B21" s="2" t="s">
        <v>75</v>
      </c>
      <c r="C21" s="5" t="s">
        <v>76</v>
      </c>
      <c r="D21" s="6" t="s">
        <v>87</v>
      </c>
      <c r="E21" s="2">
        <f t="shared" si="1"/>
        <v>96810</v>
      </c>
    </row>
    <row r="22" spans="1:5" x14ac:dyDescent="0.25">
      <c r="A22">
        <f t="shared" si="0"/>
        <v>21</v>
      </c>
      <c r="B22" s="2" t="s">
        <v>88</v>
      </c>
      <c r="C22" s="5" t="s">
        <v>108</v>
      </c>
      <c r="D22" s="2" t="s">
        <v>109</v>
      </c>
      <c r="E22" s="2">
        <v>53500</v>
      </c>
    </row>
    <row r="23" spans="1:5" x14ac:dyDescent="0.25">
      <c r="A23">
        <f t="shared" si="0"/>
        <v>22</v>
      </c>
      <c r="B23" s="2" t="s">
        <v>89</v>
      </c>
      <c r="C23" s="5" t="s">
        <v>108</v>
      </c>
      <c r="D23" s="2" t="s">
        <v>110</v>
      </c>
      <c r="E23" s="2">
        <f>E22+3120</f>
        <v>56620</v>
      </c>
    </row>
    <row r="24" spans="1:5" x14ac:dyDescent="0.25">
      <c r="A24">
        <f t="shared" si="0"/>
        <v>23</v>
      </c>
      <c r="B24" s="2" t="s">
        <v>90</v>
      </c>
      <c r="C24" s="5" t="s">
        <v>108</v>
      </c>
      <c r="D24" s="2" t="s">
        <v>111</v>
      </c>
      <c r="E24" s="2">
        <f t="shared" ref="E24:E41" si="2">E23+3120</f>
        <v>59740</v>
      </c>
    </row>
    <row r="25" spans="1:5" x14ac:dyDescent="0.25">
      <c r="A25">
        <f t="shared" si="0"/>
        <v>24</v>
      </c>
      <c r="B25" s="2" t="s">
        <v>91</v>
      </c>
      <c r="C25" s="5" t="s">
        <v>108</v>
      </c>
      <c r="D25" s="2" t="s">
        <v>112</v>
      </c>
      <c r="E25" s="2">
        <f t="shared" si="2"/>
        <v>62860</v>
      </c>
    </row>
    <row r="26" spans="1:5" x14ac:dyDescent="0.25">
      <c r="A26">
        <f t="shared" si="0"/>
        <v>25</v>
      </c>
      <c r="B26" s="2" t="s">
        <v>92</v>
      </c>
      <c r="C26" s="5" t="s">
        <v>108</v>
      </c>
      <c r="D26" s="2" t="s">
        <v>113</v>
      </c>
      <c r="E26" s="2">
        <f t="shared" si="2"/>
        <v>65980</v>
      </c>
    </row>
    <row r="27" spans="1:5" x14ac:dyDescent="0.25">
      <c r="A27">
        <f t="shared" si="0"/>
        <v>26</v>
      </c>
      <c r="B27" s="2" t="s">
        <v>93</v>
      </c>
      <c r="C27" s="5" t="s">
        <v>108</v>
      </c>
      <c r="D27" s="2" t="s">
        <v>114</v>
      </c>
      <c r="E27" s="2">
        <f t="shared" si="2"/>
        <v>69100</v>
      </c>
    </row>
    <row r="28" spans="1:5" x14ac:dyDescent="0.25">
      <c r="A28">
        <f t="shared" si="0"/>
        <v>27</v>
      </c>
      <c r="B28" s="2" t="s">
        <v>94</v>
      </c>
      <c r="C28" s="5" t="s">
        <v>108</v>
      </c>
      <c r="D28" s="2" t="s">
        <v>115</v>
      </c>
      <c r="E28" s="2">
        <f t="shared" si="2"/>
        <v>72220</v>
      </c>
    </row>
    <row r="29" spans="1:5" x14ac:dyDescent="0.25">
      <c r="A29">
        <f t="shared" si="0"/>
        <v>28</v>
      </c>
      <c r="B29" s="2" t="s">
        <v>95</v>
      </c>
      <c r="C29" s="5" t="s">
        <v>108</v>
      </c>
      <c r="D29" s="2" t="s">
        <v>116</v>
      </c>
      <c r="E29" s="2">
        <f t="shared" si="2"/>
        <v>75340</v>
      </c>
    </row>
    <row r="30" spans="1:5" x14ac:dyDescent="0.25">
      <c r="A30">
        <f t="shared" si="0"/>
        <v>29</v>
      </c>
      <c r="B30" s="2" t="s">
        <v>96</v>
      </c>
      <c r="C30" s="5" t="s">
        <v>108</v>
      </c>
      <c r="D30" s="2" t="s">
        <v>117</v>
      </c>
      <c r="E30" s="2">
        <f t="shared" si="2"/>
        <v>78460</v>
      </c>
    </row>
    <row r="31" spans="1:5" x14ac:dyDescent="0.25">
      <c r="A31">
        <f t="shared" si="0"/>
        <v>30</v>
      </c>
      <c r="B31" s="2" t="s">
        <v>97</v>
      </c>
      <c r="C31" s="5" t="s">
        <v>108</v>
      </c>
      <c r="D31" s="2" t="s">
        <v>118</v>
      </c>
      <c r="E31" s="2">
        <f t="shared" si="2"/>
        <v>81580</v>
      </c>
    </row>
    <row r="32" spans="1:5" x14ac:dyDescent="0.25">
      <c r="A32">
        <f t="shared" si="0"/>
        <v>31</v>
      </c>
      <c r="B32" s="2" t="s">
        <v>98</v>
      </c>
      <c r="C32" s="5" t="s">
        <v>108</v>
      </c>
      <c r="D32" s="2" t="s">
        <v>119</v>
      </c>
      <c r="E32" s="2">
        <f t="shared" si="2"/>
        <v>84700</v>
      </c>
    </row>
    <row r="33" spans="1:5" x14ac:dyDescent="0.25">
      <c r="A33">
        <f t="shared" si="0"/>
        <v>32</v>
      </c>
      <c r="B33" s="2" t="s">
        <v>99</v>
      </c>
      <c r="C33" s="5" t="s">
        <v>108</v>
      </c>
      <c r="D33" s="2" t="s">
        <v>120</v>
      </c>
      <c r="E33" s="2">
        <f t="shared" si="2"/>
        <v>87820</v>
      </c>
    </row>
    <row r="34" spans="1:5" x14ac:dyDescent="0.25">
      <c r="A34">
        <f t="shared" si="0"/>
        <v>33</v>
      </c>
      <c r="B34" s="2" t="s">
        <v>100</v>
      </c>
      <c r="C34" s="5" t="s">
        <v>108</v>
      </c>
      <c r="D34" s="2" t="s">
        <v>121</v>
      </c>
      <c r="E34" s="2">
        <f t="shared" si="2"/>
        <v>90940</v>
      </c>
    </row>
    <row r="35" spans="1:5" x14ac:dyDescent="0.25">
      <c r="A35">
        <f t="shared" si="0"/>
        <v>34</v>
      </c>
      <c r="B35" s="2" t="s">
        <v>101</v>
      </c>
      <c r="C35" s="5" t="s">
        <v>108</v>
      </c>
      <c r="D35" s="2" t="s">
        <v>122</v>
      </c>
      <c r="E35" s="2">
        <f t="shared" si="2"/>
        <v>94060</v>
      </c>
    </row>
    <row r="36" spans="1:5" x14ac:dyDescent="0.25">
      <c r="A36">
        <f t="shared" si="0"/>
        <v>35</v>
      </c>
      <c r="B36" s="2" t="s">
        <v>102</v>
      </c>
      <c r="C36" s="5" t="s">
        <v>108</v>
      </c>
      <c r="D36" s="2" t="s">
        <v>123</v>
      </c>
      <c r="E36" s="2">
        <f t="shared" si="2"/>
        <v>97180</v>
      </c>
    </row>
    <row r="37" spans="1:5" x14ac:dyDescent="0.25">
      <c r="A37">
        <f t="shared" si="0"/>
        <v>36</v>
      </c>
      <c r="B37" s="2" t="s">
        <v>103</v>
      </c>
      <c r="C37" s="5" t="s">
        <v>108</v>
      </c>
      <c r="D37" s="2" t="s">
        <v>124</v>
      </c>
      <c r="E37" s="2">
        <f t="shared" si="2"/>
        <v>100300</v>
      </c>
    </row>
    <row r="38" spans="1:5" x14ac:dyDescent="0.25">
      <c r="A38">
        <f>A37 + 1</f>
        <v>37</v>
      </c>
      <c r="B38" s="2" t="s">
        <v>104</v>
      </c>
      <c r="C38" s="5" t="s">
        <v>108</v>
      </c>
      <c r="D38" s="2" t="s">
        <v>125</v>
      </c>
      <c r="E38" s="2">
        <f t="shared" si="2"/>
        <v>103420</v>
      </c>
    </row>
    <row r="39" spans="1:5" x14ac:dyDescent="0.25">
      <c r="A39">
        <f t="shared" si="0"/>
        <v>38</v>
      </c>
      <c r="B39" s="2" t="s">
        <v>105</v>
      </c>
      <c r="C39" s="5" t="s">
        <v>108</v>
      </c>
      <c r="D39" s="2" t="s">
        <v>126</v>
      </c>
      <c r="E39" s="2">
        <f t="shared" si="2"/>
        <v>106540</v>
      </c>
    </row>
    <row r="40" spans="1:5" x14ac:dyDescent="0.25">
      <c r="A40">
        <f t="shared" si="0"/>
        <v>39</v>
      </c>
      <c r="B40" s="2" t="s">
        <v>106</v>
      </c>
      <c r="C40" s="5" t="s">
        <v>108</v>
      </c>
      <c r="D40" s="2" t="s">
        <v>127</v>
      </c>
      <c r="E40" s="2">
        <f t="shared" si="2"/>
        <v>109660</v>
      </c>
    </row>
    <row r="41" spans="1:5" x14ac:dyDescent="0.25">
      <c r="A41">
        <f>A40 + 1</f>
        <v>40</v>
      </c>
      <c r="B41" s="2" t="s">
        <v>107</v>
      </c>
      <c r="C41" s="5" t="s">
        <v>108</v>
      </c>
      <c r="D41" s="2" t="s">
        <v>128</v>
      </c>
      <c r="E41" s="2">
        <f t="shared" si="2"/>
        <v>112780</v>
      </c>
    </row>
    <row r="42" spans="1:5" x14ac:dyDescent="0.25">
      <c r="A42">
        <f t="shared" ref="A42:A59" si="3">A41 + 1</f>
        <v>41</v>
      </c>
      <c r="B42" s="2" t="s">
        <v>129</v>
      </c>
      <c r="C42" s="5" t="s">
        <v>147</v>
      </c>
      <c r="D42" s="2" t="s">
        <v>148</v>
      </c>
      <c r="E42" s="2">
        <v>63800</v>
      </c>
    </row>
    <row r="43" spans="1:5" x14ac:dyDescent="0.25">
      <c r="A43">
        <f t="shared" si="3"/>
        <v>42</v>
      </c>
      <c r="B43" s="2" t="s">
        <v>130</v>
      </c>
      <c r="C43" s="5" t="s">
        <v>147</v>
      </c>
      <c r="D43" s="2" t="s">
        <v>149</v>
      </c>
      <c r="E43" s="2">
        <f>E42+5795</f>
        <v>69595</v>
      </c>
    </row>
    <row r="44" spans="1:5" x14ac:dyDescent="0.25">
      <c r="A44">
        <f t="shared" si="3"/>
        <v>43</v>
      </c>
      <c r="B44" s="2" t="s">
        <v>131</v>
      </c>
      <c r="C44" s="5" t="s">
        <v>147</v>
      </c>
      <c r="D44" s="2" t="s">
        <v>150</v>
      </c>
      <c r="E44" s="2">
        <f t="shared" ref="E44:E59" si="4">E43+5795</f>
        <v>75390</v>
      </c>
    </row>
    <row r="45" spans="1:5" x14ac:dyDescent="0.25">
      <c r="A45">
        <f t="shared" si="3"/>
        <v>44</v>
      </c>
      <c r="B45" s="2" t="s">
        <v>132</v>
      </c>
      <c r="C45" s="5" t="s">
        <v>147</v>
      </c>
      <c r="D45" s="2" t="s">
        <v>150</v>
      </c>
      <c r="E45" s="2">
        <f t="shared" si="4"/>
        <v>81185</v>
      </c>
    </row>
    <row r="46" spans="1:5" x14ac:dyDescent="0.25">
      <c r="A46">
        <f t="shared" si="3"/>
        <v>45</v>
      </c>
      <c r="B46" s="2" t="s">
        <v>133</v>
      </c>
      <c r="C46" s="5" t="s">
        <v>147</v>
      </c>
      <c r="D46" s="2" t="s">
        <v>151</v>
      </c>
      <c r="E46" s="2">
        <f t="shared" si="4"/>
        <v>86980</v>
      </c>
    </row>
    <row r="47" spans="1:5" x14ac:dyDescent="0.25">
      <c r="A47">
        <f t="shared" si="3"/>
        <v>46</v>
      </c>
      <c r="B47" s="2" t="s">
        <v>134</v>
      </c>
      <c r="C47" s="5" t="s">
        <v>147</v>
      </c>
      <c r="D47" s="2" t="s">
        <v>151</v>
      </c>
      <c r="E47" s="2">
        <f t="shared" si="4"/>
        <v>92775</v>
      </c>
    </row>
    <row r="48" spans="1:5" x14ac:dyDescent="0.25">
      <c r="A48">
        <f t="shared" si="3"/>
        <v>47</v>
      </c>
      <c r="B48" s="2" t="s">
        <v>135</v>
      </c>
      <c r="C48" s="5" t="s">
        <v>147</v>
      </c>
      <c r="D48" s="2" t="s">
        <v>151</v>
      </c>
      <c r="E48" s="2">
        <f t="shared" si="4"/>
        <v>98570</v>
      </c>
    </row>
    <row r="49" spans="1:5" x14ac:dyDescent="0.25">
      <c r="A49">
        <f t="shared" si="3"/>
        <v>48</v>
      </c>
      <c r="B49" s="2" t="s">
        <v>136</v>
      </c>
      <c r="C49" s="5" t="s">
        <v>147</v>
      </c>
      <c r="D49" s="2" t="s">
        <v>151</v>
      </c>
      <c r="E49" s="2">
        <f t="shared" si="4"/>
        <v>104365</v>
      </c>
    </row>
    <row r="50" spans="1:5" x14ac:dyDescent="0.25">
      <c r="A50">
        <f t="shared" si="3"/>
        <v>49</v>
      </c>
      <c r="B50" s="2" t="s">
        <v>137</v>
      </c>
      <c r="C50" s="5" t="s">
        <v>147</v>
      </c>
      <c r="D50" s="2" t="s">
        <v>151</v>
      </c>
      <c r="E50" s="2">
        <f t="shared" si="4"/>
        <v>110160</v>
      </c>
    </row>
    <row r="51" spans="1:5" x14ac:dyDescent="0.25">
      <c r="A51">
        <f t="shared" si="3"/>
        <v>50</v>
      </c>
      <c r="B51" s="2" t="s">
        <v>138</v>
      </c>
      <c r="C51" s="5" t="s">
        <v>147</v>
      </c>
      <c r="D51" s="2" t="s">
        <v>151</v>
      </c>
      <c r="E51" s="2">
        <f t="shared" si="4"/>
        <v>115955</v>
      </c>
    </row>
    <row r="52" spans="1:5" x14ac:dyDescent="0.25">
      <c r="A52">
        <f t="shared" si="3"/>
        <v>51</v>
      </c>
      <c r="B52" s="2" t="s">
        <v>139</v>
      </c>
      <c r="C52" s="5" t="s">
        <v>147</v>
      </c>
      <c r="D52" s="2" t="s">
        <v>151</v>
      </c>
      <c r="E52" s="2">
        <f t="shared" si="4"/>
        <v>121750</v>
      </c>
    </row>
    <row r="53" spans="1:5" x14ac:dyDescent="0.25">
      <c r="A53">
        <f t="shared" si="3"/>
        <v>52</v>
      </c>
      <c r="B53" s="2" t="s">
        <v>140</v>
      </c>
      <c r="C53" s="5" t="s">
        <v>147</v>
      </c>
      <c r="D53" s="2" t="s">
        <v>151</v>
      </c>
      <c r="E53" s="2">
        <f t="shared" si="4"/>
        <v>127545</v>
      </c>
    </row>
    <row r="54" spans="1:5" x14ac:dyDescent="0.25">
      <c r="A54">
        <f t="shared" si="3"/>
        <v>53</v>
      </c>
      <c r="B54" s="2" t="s">
        <v>141</v>
      </c>
      <c r="C54" s="5" t="s">
        <v>147</v>
      </c>
      <c r="D54" s="2" t="s">
        <v>151</v>
      </c>
      <c r="E54" s="2">
        <f t="shared" si="4"/>
        <v>133340</v>
      </c>
    </row>
    <row r="55" spans="1:5" x14ac:dyDescent="0.25">
      <c r="A55">
        <f t="shared" si="3"/>
        <v>54</v>
      </c>
      <c r="B55" s="2" t="s">
        <v>142</v>
      </c>
      <c r="C55" s="5" t="s">
        <v>147</v>
      </c>
      <c r="D55" s="2" t="s">
        <v>151</v>
      </c>
      <c r="E55" s="2">
        <f t="shared" si="4"/>
        <v>139135</v>
      </c>
    </row>
    <row r="56" spans="1:5" x14ac:dyDescent="0.25">
      <c r="A56">
        <f t="shared" si="3"/>
        <v>55</v>
      </c>
      <c r="B56" s="2" t="s">
        <v>143</v>
      </c>
      <c r="C56" s="5" t="s">
        <v>147</v>
      </c>
      <c r="D56" s="2" t="s">
        <v>151</v>
      </c>
      <c r="E56" s="2">
        <f t="shared" si="4"/>
        <v>144930</v>
      </c>
    </row>
    <row r="57" spans="1:5" x14ac:dyDescent="0.25">
      <c r="A57">
        <f t="shared" si="3"/>
        <v>56</v>
      </c>
      <c r="B57" s="2" t="s">
        <v>144</v>
      </c>
      <c r="C57" s="5" t="s">
        <v>147</v>
      </c>
      <c r="D57" s="2" t="s">
        <v>151</v>
      </c>
      <c r="E57" s="2">
        <f t="shared" si="4"/>
        <v>150725</v>
      </c>
    </row>
    <row r="58" spans="1:5" x14ac:dyDescent="0.25">
      <c r="A58">
        <f t="shared" si="3"/>
        <v>57</v>
      </c>
      <c r="B58" s="2" t="s">
        <v>145</v>
      </c>
      <c r="C58" s="5" t="s">
        <v>147</v>
      </c>
      <c r="D58" s="2" t="s">
        <v>151</v>
      </c>
      <c r="E58" s="2">
        <f t="shared" si="4"/>
        <v>156520</v>
      </c>
    </row>
    <row r="59" spans="1:5" x14ac:dyDescent="0.25">
      <c r="A59">
        <f t="shared" si="3"/>
        <v>58</v>
      </c>
      <c r="B59" s="2" t="s">
        <v>146</v>
      </c>
      <c r="C59" s="5" t="s">
        <v>147</v>
      </c>
      <c r="D59" s="2" t="s">
        <v>151</v>
      </c>
      <c r="E59" s="2">
        <f t="shared" si="4"/>
        <v>162315</v>
      </c>
    </row>
    <row r="60" spans="1:5" x14ac:dyDescent="0.25">
      <c r="B60" s="2"/>
      <c r="C60" s="2"/>
      <c r="D60" s="2"/>
      <c r="E60" s="2"/>
    </row>
    <row r="61" spans="1:5" x14ac:dyDescent="0.25">
      <c r="B61" s="2"/>
      <c r="C61" s="2"/>
      <c r="D61" s="2"/>
      <c r="E61" s="2"/>
    </row>
    <row r="62" spans="1:5" x14ac:dyDescent="0.25">
      <c r="B62" s="2"/>
      <c r="C62" s="2"/>
      <c r="D62" s="2"/>
      <c r="E62" s="2"/>
    </row>
    <row r="63" spans="1:5" x14ac:dyDescent="0.25">
      <c r="B63" s="2"/>
      <c r="C63" s="2"/>
      <c r="D63" s="2"/>
      <c r="E63" s="2"/>
    </row>
    <row r="64" spans="1:5" x14ac:dyDescent="0.25">
      <c r="B64" s="2"/>
      <c r="C64" s="2"/>
      <c r="D64" s="2"/>
      <c r="E64" s="2"/>
    </row>
    <row r="65" spans="2:5" x14ac:dyDescent="0.25">
      <c r="B65" s="2"/>
      <c r="C65" s="2"/>
      <c r="D65" s="2"/>
      <c r="E65" s="2"/>
    </row>
    <row r="66" spans="2:5" x14ac:dyDescent="0.25">
      <c r="B66" s="2"/>
      <c r="C66" s="2"/>
      <c r="D66" s="2"/>
      <c r="E66" s="2"/>
    </row>
    <row r="67" spans="2:5" x14ac:dyDescent="0.25">
      <c r="B67" s="2"/>
      <c r="C67" s="2"/>
      <c r="D67" s="2"/>
      <c r="E67" s="2"/>
    </row>
    <row r="68" spans="2:5" x14ac:dyDescent="0.25">
      <c r="B68" s="2"/>
      <c r="C68" s="2"/>
      <c r="D68" s="2"/>
      <c r="E68" s="2"/>
    </row>
    <row r="69" spans="2:5" x14ac:dyDescent="0.25">
      <c r="B69" s="2"/>
      <c r="C69" s="2"/>
      <c r="D69" s="2"/>
      <c r="E69" s="2"/>
    </row>
    <row r="70" spans="2:5" x14ac:dyDescent="0.25">
      <c r="B70" s="2"/>
      <c r="C70" s="2"/>
      <c r="D70" s="2"/>
      <c r="E70" s="2"/>
    </row>
    <row r="71" spans="2:5" x14ac:dyDescent="0.25">
      <c r="B71" s="2"/>
      <c r="C71" s="2"/>
      <c r="D71" s="2"/>
      <c r="E71" s="2"/>
    </row>
    <row r="72" spans="2:5" x14ac:dyDescent="0.25">
      <c r="B72" s="2"/>
      <c r="C72" s="2"/>
      <c r="D72" s="2"/>
      <c r="E72" s="2"/>
    </row>
    <row r="73" spans="2:5" x14ac:dyDescent="0.25">
      <c r="B73" s="2"/>
      <c r="C73" s="2"/>
      <c r="D73" s="2"/>
      <c r="E73" s="2"/>
    </row>
    <row r="74" spans="2:5" x14ac:dyDescent="0.25">
      <c r="B74" s="2"/>
      <c r="C74" s="2"/>
      <c r="D74" s="2"/>
      <c r="E74" s="2"/>
    </row>
    <row r="75" spans="2:5" x14ac:dyDescent="0.25">
      <c r="B75" s="2"/>
      <c r="C75" s="2"/>
      <c r="D75" s="2"/>
      <c r="E75" s="2"/>
    </row>
    <row r="76" spans="2:5" x14ac:dyDescent="0.25">
      <c r="B76" s="2"/>
      <c r="C76" s="2"/>
      <c r="D76" s="2"/>
      <c r="E76" s="2"/>
    </row>
    <row r="77" spans="2:5" x14ac:dyDescent="0.25">
      <c r="B77" s="2"/>
      <c r="C77" s="2"/>
      <c r="D77" s="2"/>
      <c r="E77" s="2"/>
    </row>
    <row r="78" spans="2:5" x14ac:dyDescent="0.25">
      <c r="B78" s="2"/>
      <c r="C78" s="2"/>
      <c r="D78" s="2"/>
      <c r="E78" s="2"/>
    </row>
    <row r="79" spans="2:5" x14ac:dyDescent="0.25">
      <c r="B79" s="2"/>
      <c r="C79" s="2"/>
      <c r="D79" s="2"/>
      <c r="E79" s="2"/>
    </row>
    <row r="80" spans="2:5" x14ac:dyDescent="0.25">
      <c r="B80" s="2"/>
      <c r="C80" s="2"/>
      <c r="D80" s="2"/>
      <c r="E80" s="2"/>
    </row>
    <row r="81" spans="2:5" x14ac:dyDescent="0.25">
      <c r="B81" s="2"/>
      <c r="C81" s="2"/>
      <c r="D81" s="2"/>
      <c r="E81" s="2"/>
    </row>
    <row r="82" spans="2:5" x14ac:dyDescent="0.25">
      <c r="B82" s="2"/>
      <c r="C82" s="2"/>
      <c r="D82" s="2"/>
      <c r="E82" s="2"/>
    </row>
    <row r="83" spans="2:5" x14ac:dyDescent="0.25">
      <c r="B83" s="2"/>
      <c r="C83" s="2"/>
      <c r="D83" s="2"/>
      <c r="E83" s="2"/>
    </row>
    <row r="84" spans="2:5" x14ac:dyDescent="0.25">
      <c r="B84" s="2"/>
      <c r="C84" s="2"/>
      <c r="D84" s="2"/>
      <c r="E84" s="2"/>
    </row>
    <row r="85" spans="2:5" x14ac:dyDescent="0.25">
      <c r="B85" s="2"/>
      <c r="C85" s="2"/>
      <c r="D85" s="2"/>
      <c r="E85" s="2"/>
    </row>
    <row r="86" spans="2:5" x14ac:dyDescent="0.25">
      <c r="B86" s="2"/>
      <c r="C86" s="2"/>
      <c r="D86" s="2"/>
      <c r="E86" s="2"/>
    </row>
    <row r="87" spans="2:5" x14ac:dyDescent="0.25">
      <c r="B87" s="2"/>
      <c r="C87" s="2"/>
      <c r="D87" s="2"/>
      <c r="E87" s="2"/>
    </row>
    <row r="88" spans="2:5" x14ac:dyDescent="0.25">
      <c r="B88" s="2"/>
      <c r="C88" s="2"/>
      <c r="D88" s="2"/>
      <c r="E88" s="2"/>
    </row>
    <row r="89" spans="2:5" x14ac:dyDescent="0.25">
      <c r="B89" s="2"/>
      <c r="C89" s="2"/>
      <c r="D89" s="2"/>
      <c r="E89" s="2"/>
    </row>
    <row r="90" spans="2:5" x14ac:dyDescent="0.25">
      <c r="B90" s="2"/>
      <c r="C90" s="2"/>
      <c r="D90" s="2"/>
      <c r="E90" s="2"/>
    </row>
    <row r="91" spans="2:5" x14ac:dyDescent="0.25">
      <c r="B91" s="2"/>
      <c r="C91" s="2"/>
      <c r="D91" s="2"/>
      <c r="E91" s="2"/>
    </row>
    <row r="92" spans="2:5" x14ac:dyDescent="0.25">
      <c r="B92" s="2"/>
      <c r="C92" s="2"/>
      <c r="D92" s="2"/>
      <c r="E92" s="2"/>
    </row>
    <row r="93" spans="2:5" x14ac:dyDescent="0.25">
      <c r="B93" s="2"/>
      <c r="C93" s="2"/>
      <c r="D93" s="2"/>
      <c r="E93" s="2"/>
    </row>
    <row r="94" spans="2:5" x14ac:dyDescent="0.25">
      <c r="B94" s="2"/>
      <c r="C94" s="2"/>
      <c r="D94" s="2"/>
      <c r="E94" s="2"/>
    </row>
    <row r="95" spans="2:5" x14ac:dyDescent="0.25">
      <c r="B95" s="2"/>
      <c r="C95" s="2"/>
      <c r="D95" s="2"/>
      <c r="E95" s="2"/>
    </row>
    <row r="96" spans="2:5" x14ac:dyDescent="0.25">
      <c r="B96" s="2"/>
      <c r="C96" s="2"/>
      <c r="D96" s="2"/>
      <c r="E96" s="2"/>
    </row>
    <row r="97" spans="2:5" x14ac:dyDescent="0.25">
      <c r="B97" s="2"/>
      <c r="C97" s="2"/>
      <c r="D97" s="2"/>
      <c r="E97" s="2"/>
    </row>
    <row r="98" spans="2:5" x14ac:dyDescent="0.25">
      <c r="B98" s="2"/>
      <c r="C98" s="2"/>
      <c r="D98" s="2"/>
      <c r="E98" s="2"/>
    </row>
    <row r="99" spans="2:5" x14ac:dyDescent="0.25">
      <c r="B99" s="2"/>
      <c r="C99" s="2"/>
      <c r="D99" s="2"/>
      <c r="E99" s="2"/>
    </row>
    <row r="100" spans="2:5" x14ac:dyDescent="0.25">
      <c r="B100" s="2"/>
      <c r="C100" s="2"/>
      <c r="D100" s="2"/>
      <c r="E100" s="2"/>
    </row>
    <row r="101" spans="2:5" x14ac:dyDescent="0.25">
      <c r="B101" s="2"/>
      <c r="C101" s="2"/>
      <c r="D101" s="2"/>
      <c r="E101" s="2"/>
    </row>
    <row r="102" spans="2:5" x14ac:dyDescent="0.25">
      <c r="B102" s="2"/>
      <c r="C102" s="2"/>
      <c r="D102" s="2"/>
      <c r="E102" s="2"/>
    </row>
    <row r="103" spans="2:5" x14ac:dyDescent="0.25">
      <c r="B103" s="2"/>
      <c r="C103" s="2"/>
      <c r="D103" s="2"/>
      <c r="E103" s="2"/>
    </row>
    <row r="104" spans="2:5" x14ac:dyDescent="0.25">
      <c r="B104" s="2"/>
      <c r="C104" s="2"/>
      <c r="D104" s="2"/>
      <c r="E104" s="2"/>
    </row>
    <row r="105" spans="2:5" x14ac:dyDescent="0.25">
      <c r="B105" s="2"/>
      <c r="C105" s="2"/>
      <c r="D105" s="2"/>
      <c r="E105" s="2"/>
    </row>
    <row r="106" spans="2:5" x14ac:dyDescent="0.25">
      <c r="B106" s="2"/>
      <c r="C106" s="2"/>
      <c r="D106" s="2"/>
      <c r="E106" s="2"/>
    </row>
    <row r="107" spans="2:5" x14ac:dyDescent="0.25">
      <c r="B107" s="2"/>
      <c r="C107" s="2"/>
      <c r="D107" s="2"/>
      <c r="E107" s="2"/>
    </row>
    <row r="108" spans="2:5" x14ac:dyDescent="0.25">
      <c r="B108" s="2"/>
      <c r="C108" s="2"/>
      <c r="D108" s="2"/>
      <c r="E108" s="2"/>
    </row>
    <row r="109" spans="2:5" x14ac:dyDescent="0.25">
      <c r="B109" s="2"/>
      <c r="C109" s="2"/>
      <c r="D109" s="2"/>
      <c r="E109" s="2"/>
    </row>
    <row r="110" spans="2:5" x14ac:dyDescent="0.25">
      <c r="B110" s="2"/>
      <c r="C110" s="2"/>
      <c r="D110" s="2"/>
      <c r="E110" s="2"/>
    </row>
    <row r="111" spans="2:5" x14ac:dyDescent="0.25">
      <c r="B111" s="2"/>
      <c r="C111" s="2"/>
      <c r="D111" s="2"/>
      <c r="E111" s="2"/>
    </row>
    <row r="112" spans="2:5" x14ac:dyDescent="0.25">
      <c r="B112" s="2"/>
      <c r="C112" s="2"/>
      <c r="D112" s="2"/>
      <c r="E112" s="2"/>
    </row>
    <row r="113" spans="2:5" x14ac:dyDescent="0.25">
      <c r="B113" s="2"/>
      <c r="C113" s="2"/>
      <c r="D113" s="2"/>
      <c r="E113" s="2"/>
    </row>
    <row r="114" spans="2:5" x14ac:dyDescent="0.25">
      <c r="B114" s="2"/>
      <c r="C114" s="2"/>
      <c r="D114" s="2"/>
      <c r="E114" s="2"/>
    </row>
    <row r="115" spans="2:5" x14ac:dyDescent="0.25">
      <c r="B115" s="2"/>
      <c r="C115" s="2"/>
      <c r="D115" s="2"/>
      <c r="E115" s="2"/>
    </row>
    <row r="116" spans="2:5" x14ac:dyDescent="0.25">
      <c r="B116" s="2"/>
      <c r="C116" s="2"/>
      <c r="D116" s="2"/>
      <c r="E116" s="2"/>
    </row>
    <row r="117" spans="2:5" x14ac:dyDescent="0.25">
      <c r="B117" s="2"/>
      <c r="C117" s="2"/>
      <c r="D117" s="2"/>
      <c r="E117" s="2"/>
    </row>
    <row r="118" spans="2:5" x14ac:dyDescent="0.25">
      <c r="B118" s="2"/>
      <c r="C118" s="2"/>
      <c r="D118" s="2"/>
      <c r="E118" s="2"/>
    </row>
    <row r="119" spans="2:5" x14ac:dyDescent="0.25">
      <c r="B119" s="2"/>
      <c r="C119" s="2"/>
      <c r="D119" s="2"/>
      <c r="E119" s="2"/>
    </row>
    <row r="120" spans="2:5" x14ac:dyDescent="0.25">
      <c r="B120" s="2"/>
      <c r="C120" s="2"/>
      <c r="D120" s="2"/>
      <c r="E120" s="2"/>
    </row>
    <row r="121" spans="2:5" x14ac:dyDescent="0.25">
      <c r="B121" s="2"/>
      <c r="C121" s="2"/>
      <c r="D121" s="2"/>
      <c r="E121" s="2"/>
    </row>
    <row r="122" spans="2:5" x14ac:dyDescent="0.25">
      <c r="B122" s="2"/>
      <c r="C122" s="2"/>
      <c r="D122" s="2"/>
      <c r="E122" s="2"/>
    </row>
    <row r="123" spans="2:5" x14ac:dyDescent="0.25">
      <c r="B123" s="2"/>
      <c r="C123" s="2"/>
      <c r="D123" s="2"/>
      <c r="E123" s="2"/>
    </row>
    <row r="124" spans="2:5" x14ac:dyDescent="0.25">
      <c r="B124" s="2"/>
      <c r="C124" s="2"/>
      <c r="D124" s="2"/>
      <c r="E124" s="2"/>
    </row>
    <row r="125" spans="2:5" x14ac:dyDescent="0.25">
      <c r="B125" s="2"/>
      <c r="C125" s="2"/>
      <c r="D125" s="2"/>
      <c r="E125" s="2"/>
    </row>
    <row r="126" spans="2:5" x14ac:dyDescent="0.25">
      <c r="B126" s="2"/>
      <c r="C126" s="2"/>
      <c r="D126" s="2"/>
      <c r="E126" s="2"/>
    </row>
    <row r="127" spans="2:5" x14ac:dyDescent="0.25">
      <c r="B127" s="2"/>
      <c r="C127" s="2"/>
      <c r="D127" s="2"/>
      <c r="E127" s="2"/>
    </row>
    <row r="128" spans="2:5" x14ac:dyDescent="0.25">
      <c r="B128" s="2"/>
      <c r="C128" s="2"/>
      <c r="D128" s="2"/>
      <c r="E128" s="2"/>
    </row>
    <row r="129" spans="2:5" x14ac:dyDescent="0.25">
      <c r="B129" s="2"/>
      <c r="C129" s="2"/>
      <c r="D129" s="2"/>
      <c r="E129" s="2"/>
    </row>
    <row r="130" spans="2:5" x14ac:dyDescent="0.25">
      <c r="B130" s="2"/>
      <c r="C130" s="2"/>
      <c r="D130" s="2"/>
      <c r="E130" s="2"/>
    </row>
    <row r="131" spans="2:5" x14ac:dyDescent="0.25">
      <c r="B131" s="2"/>
      <c r="C131" s="2"/>
      <c r="D131" s="2"/>
      <c r="E131" s="2"/>
    </row>
    <row r="132" spans="2:5" x14ac:dyDescent="0.25">
      <c r="B132" s="2"/>
      <c r="C132" s="2"/>
      <c r="D132" s="2"/>
      <c r="E132" s="2"/>
    </row>
    <row r="133" spans="2:5" x14ac:dyDescent="0.25">
      <c r="B133" s="2"/>
      <c r="C133" s="2"/>
      <c r="D133" s="2"/>
      <c r="E133" s="2"/>
    </row>
    <row r="134" spans="2:5" x14ac:dyDescent="0.25">
      <c r="B134" s="2"/>
      <c r="C134" s="2"/>
      <c r="D134" s="2"/>
      <c r="E134" s="2"/>
    </row>
    <row r="135" spans="2:5" x14ac:dyDescent="0.25">
      <c r="B135" s="2"/>
      <c r="C135" s="2"/>
      <c r="D135" s="2"/>
      <c r="E135" s="2"/>
    </row>
    <row r="136" spans="2:5" x14ac:dyDescent="0.25">
      <c r="B136" s="2"/>
      <c r="C136" s="2"/>
      <c r="D136" s="2"/>
      <c r="E136" s="2"/>
    </row>
    <row r="137" spans="2:5" x14ac:dyDescent="0.25">
      <c r="B137" s="2"/>
      <c r="C137" s="2"/>
      <c r="D137" s="2"/>
      <c r="E137" s="2"/>
    </row>
    <row r="138" spans="2:5" x14ac:dyDescent="0.25">
      <c r="B138" s="2"/>
      <c r="C138" s="2"/>
      <c r="D138" s="2"/>
      <c r="E138" s="2"/>
    </row>
    <row r="139" spans="2:5" x14ac:dyDescent="0.25">
      <c r="B139" s="2"/>
      <c r="C139" s="2"/>
      <c r="D139" s="2"/>
      <c r="E139" s="2"/>
    </row>
    <row r="140" spans="2:5" x14ac:dyDescent="0.25">
      <c r="B140" s="2"/>
      <c r="C140" s="2"/>
      <c r="D140" s="2"/>
      <c r="E140" s="2"/>
    </row>
    <row r="141" spans="2:5" x14ac:dyDescent="0.25">
      <c r="B141" s="2"/>
      <c r="C141" s="2"/>
      <c r="D141" s="2"/>
      <c r="E141" s="2"/>
    </row>
    <row r="142" spans="2:5" x14ac:dyDescent="0.25">
      <c r="B142" s="2"/>
      <c r="C142" s="2"/>
      <c r="D142" s="2"/>
      <c r="E142" s="2"/>
    </row>
    <row r="143" spans="2:5" x14ac:dyDescent="0.25">
      <c r="B143" s="2"/>
      <c r="C143" s="2"/>
      <c r="D143" s="2"/>
      <c r="E143" s="2"/>
    </row>
    <row r="144" spans="2:5" x14ac:dyDescent="0.25">
      <c r="B144" s="2"/>
      <c r="C144" s="2"/>
      <c r="D144" s="2"/>
      <c r="E144" s="2"/>
    </row>
    <row r="145" spans="2:5" x14ac:dyDescent="0.25">
      <c r="B145" s="2"/>
      <c r="C145" s="2"/>
      <c r="D145" s="2"/>
      <c r="E145" s="2"/>
    </row>
    <row r="146" spans="2:5" x14ac:dyDescent="0.25">
      <c r="B146" s="2"/>
      <c r="C146" s="2"/>
      <c r="D146" s="2"/>
      <c r="E146" s="2"/>
    </row>
    <row r="147" spans="2:5" x14ac:dyDescent="0.25">
      <c r="B147" s="2"/>
      <c r="C147" s="2"/>
      <c r="D147" s="2"/>
      <c r="E147" s="2"/>
    </row>
    <row r="148" spans="2:5" x14ac:dyDescent="0.25">
      <c r="B148" s="2"/>
      <c r="C148" s="2"/>
      <c r="D148" s="2"/>
      <c r="E148" s="2"/>
    </row>
    <row r="149" spans="2:5" x14ac:dyDescent="0.25">
      <c r="B149" s="2"/>
      <c r="C149" s="2"/>
      <c r="D149" s="2"/>
      <c r="E149" s="2"/>
    </row>
    <row r="150" spans="2:5" x14ac:dyDescent="0.25">
      <c r="B150" s="2"/>
      <c r="C150" s="2"/>
      <c r="D150" s="2"/>
      <c r="E150" s="2"/>
    </row>
    <row r="151" spans="2:5" x14ac:dyDescent="0.25">
      <c r="B151" s="2"/>
      <c r="C151" s="2"/>
      <c r="D151" s="2"/>
      <c r="E151" s="2"/>
    </row>
    <row r="152" spans="2:5" x14ac:dyDescent="0.25">
      <c r="B152" s="2"/>
      <c r="C152" s="2"/>
      <c r="D152" s="2"/>
      <c r="E152" s="2"/>
    </row>
    <row r="153" spans="2:5" x14ac:dyDescent="0.25">
      <c r="B153" s="2"/>
      <c r="C153" s="2"/>
      <c r="D153" s="2"/>
      <c r="E153" s="2"/>
    </row>
    <row r="154" spans="2:5" x14ac:dyDescent="0.25">
      <c r="B154" s="2"/>
      <c r="C154" s="2"/>
      <c r="D154" s="2"/>
      <c r="E154" s="2"/>
    </row>
    <row r="155" spans="2:5" x14ac:dyDescent="0.25">
      <c r="B155" s="2"/>
      <c r="C155" s="2"/>
      <c r="D155" s="2"/>
      <c r="E155" s="2"/>
    </row>
    <row r="156" spans="2:5" x14ac:dyDescent="0.25">
      <c r="B156" s="2"/>
      <c r="C156" s="2"/>
      <c r="D156" s="2"/>
      <c r="E156" s="2"/>
    </row>
    <row r="157" spans="2:5" x14ac:dyDescent="0.25">
      <c r="B157" s="2"/>
      <c r="C157" s="2"/>
      <c r="D157" s="2"/>
      <c r="E157" s="2"/>
    </row>
    <row r="158" spans="2:5" x14ac:dyDescent="0.25">
      <c r="B158" s="2"/>
      <c r="C158" s="2"/>
      <c r="D158" s="2"/>
      <c r="E158" s="2"/>
    </row>
    <row r="159" spans="2:5" x14ac:dyDescent="0.25">
      <c r="B159" s="2"/>
      <c r="C159" s="2"/>
      <c r="D159" s="2"/>
      <c r="E159" s="2"/>
    </row>
    <row r="160" spans="2:5" x14ac:dyDescent="0.25">
      <c r="B160" s="2"/>
      <c r="C160" s="2"/>
      <c r="D160" s="2"/>
      <c r="E160" s="2"/>
    </row>
    <row r="161" spans="2:5" x14ac:dyDescent="0.25">
      <c r="B161" s="2"/>
      <c r="C161" s="2"/>
      <c r="D161" s="2"/>
      <c r="E161" s="2"/>
    </row>
    <row r="162" spans="2:5" x14ac:dyDescent="0.25">
      <c r="B162" s="2"/>
      <c r="C162" s="2"/>
      <c r="D162" s="2"/>
      <c r="E162" s="2"/>
    </row>
    <row r="163" spans="2:5" x14ac:dyDescent="0.25">
      <c r="B163" s="2"/>
      <c r="C163" s="2"/>
      <c r="D163" s="2"/>
      <c r="E163" s="2"/>
    </row>
    <row r="164" spans="2:5" x14ac:dyDescent="0.25">
      <c r="B164" s="2"/>
      <c r="C164" s="2"/>
      <c r="D164" s="2"/>
      <c r="E164" s="2"/>
    </row>
    <row r="165" spans="2:5" x14ac:dyDescent="0.25">
      <c r="B165" s="2"/>
      <c r="C165" s="2"/>
      <c r="D165" s="2"/>
      <c r="E165" s="2"/>
    </row>
    <row r="166" spans="2:5" x14ac:dyDescent="0.25">
      <c r="B166" s="2"/>
      <c r="C166" s="2"/>
      <c r="D166" s="2"/>
      <c r="E166" s="2"/>
    </row>
    <row r="167" spans="2:5" x14ac:dyDescent="0.25">
      <c r="B167" s="2"/>
      <c r="C167" s="2"/>
      <c r="D167" s="2"/>
      <c r="E167" s="2"/>
    </row>
    <row r="168" spans="2:5" x14ac:dyDescent="0.25">
      <c r="B168" s="2"/>
      <c r="C168" s="2"/>
      <c r="D168" s="2"/>
      <c r="E168" s="2"/>
    </row>
    <row r="169" spans="2:5" x14ac:dyDescent="0.25">
      <c r="B169" s="2"/>
      <c r="C169" s="2"/>
      <c r="D169" s="2"/>
      <c r="E169" s="2"/>
    </row>
    <row r="170" spans="2:5" x14ac:dyDescent="0.25">
      <c r="B170" s="2"/>
      <c r="C170" s="2"/>
      <c r="D170" s="2"/>
      <c r="E170" s="2"/>
    </row>
    <row r="171" spans="2:5" x14ac:dyDescent="0.25">
      <c r="B171" s="2"/>
      <c r="C171" s="2"/>
      <c r="D171" s="2"/>
      <c r="E171" s="2"/>
    </row>
    <row r="172" spans="2:5" x14ac:dyDescent="0.25">
      <c r="B172" s="2"/>
      <c r="C172" s="2"/>
      <c r="D172" s="2"/>
      <c r="E172" s="2"/>
    </row>
    <row r="173" spans="2:5" x14ac:dyDescent="0.25">
      <c r="B173" s="2"/>
      <c r="C173" s="2"/>
      <c r="D173" s="2"/>
      <c r="E173" s="2"/>
    </row>
    <row r="174" spans="2:5" x14ac:dyDescent="0.25">
      <c r="B174" s="2"/>
      <c r="C174" s="2"/>
      <c r="D174" s="2"/>
      <c r="E174" s="2"/>
    </row>
    <row r="175" spans="2:5" x14ac:dyDescent="0.25">
      <c r="B175" s="2"/>
      <c r="C175" s="2"/>
      <c r="D175" s="2"/>
      <c r="E175" s="2"/>
    </row>
    <row r="176" spans="2:5" x14ac:dyDescent="0.25">
      <c r="B176" s="2"/>
      <c r="C176" s="2"/>
      <c r="D176" s="2"/>
      <c r="E176" s="2"/>
    </row>
    <row r="177" spans="2:5" x14ac:dyDescent="0.25">
      <c r="B177" s="2"/>
      <c r="C177" s="2"/>
      <c r="D177" s="2"/>
      <c r="E177" s="2"/>
    </row>
    <row r="178" spans="2:5" x14ac:dyDescent="0.25">
      <c r="B178" s="2"/>
      <c r="C178" s="2"/>
      <c r="D178" s="2"/>
      <c r="E178" s="2"/>
    </row>
    <row r="179" spans="2:5" x14ac:dyDescent="0.25">
      <c r="B179" s="2"/>
      <c r="C179" s="2"/>
      <c r="D179" s="2"/>
      <c r="E179" s="2"/>
    </row>
    <row r="180" spans="2:5" x14ac:dyDescent="0.25">
      <c r="B180" s="2"/>
      <c r="C180" s="2"/>
      <c r="D180" s="2"/>
      <c r="E180" s="2"/>
    </row>
    <row r="181" spans="2:5" x14ac:dyDescent="0.25">
      <c r="B181" s="2"/>
      <c r="C181" s="2"/>
      <c r="D181" s="2"/>
      <c r="E181" s="2"/>
    </row>
    <row r="182" spans="2:5" x14ac:dyDescent="0.25">
      <c r="B182" s="2"/>
      <c r="C182" s="2"/>
      <c r="D182" s="2"/>
      <c r="E182" s="2"/>
    </row>
    <row r="183" spans="2:5" x14ac:dyDescent="0.25">
      <c r="B183" s="2"/>
      <c r="C183" s="2"/>
      <c r="D183" s="2"/>
      <c r="E183" s="2"/>
    </row>
    <row r="184" spans="2:5" x14ac:dyDescent="0.25">
      <c r="B184" s="2"/>
      <c r="C184" s="2"/>
      <c r="D184" s="2"/>
      <c r="E184" s="2"/>
    </row>
    <row r="185" spans="2:5" x14ac:dyDescent="0.25">
      <c r="B185" s="2"/>
      <c r="C185" s="2"/>
      <c r="D185" s="2"/>
      <c r="E185" s="2"/>
    </row>
    <row r="186" spans="2:5" x14ac:dyDescent="0.25">
      <c r="B186" s="2"/>
      <c r="C186" s="2"/>
      <c r="D186" s="2"/>
      <c r="E186" s="2"/>
    </row>
    <row r="187" spans="2:5" x14ac:dyDescent="0.25">
      <c r="B187" s="2"/>
      <c r="C187" s="2"/>
      <c r="D187" s="2"/>
      <c r="E187" s="2"/>
    </row>
    <row r="188" spans="2:5" x14ac:dyDescent="0.25">
      <c r="B188" s="2"/>
      <c r="C188" s="2"/>
      <c r="D188" s="2"/>
      <c r="E188" s="2"/>
    </row>
    <row r="189" spans="2:5" x14ac:dyDescent="0.25">
      <c r="B189" s="2"/>
      <c r="C189" s="2"/>
      <c r="D189" s="2"/>
      <c r="E189" s="2"/>
    </row>
    <row r="190" spans="2:5" x14ac:dyDescent="0.25">
      <c r="B190" s="2"/>
      <c r="C190" s="2"/>
      <c r="D190" s="2"/>
      <c r="E190" s="2"/>
    </row>
    <row r="191" spans="2:5" x14ac:dyDescent="0.25">
      <c r="B191" s="2"/>
      <c r="C191" s="2"/>
      <c r="D191" s="2"/>
      <c r="E191" s="2"/>
    </row>
    <row r="192" spans="2:5" x14ac:dyDescent="0.25">
      <c r="B192" s="2"/>
      <c r="C192" s="2"/>
      <c r="D192" s="2"/>
      <c r="E192" s="2"/>
    </row>
    <row r="193" spans="2:5" x14ac:dyDescent="0.25">
      <c r="B193" s="2"/>
      <c r="C193" s="2"/>
      <c r="D193" s="2"/>
      <c r="E193" s="2"/>
    </row>
    <row r="194" spans="2:5" x14ac:dyDescent="0.25">
      <c r="B194" s="2"/>
      <c r="C194" s="2"/>
      <c r="D194" s="2"/>
      <c r="E194" s="2"/>
    </row>
    <row r="195" spans="2:5" x14ac:dyDescent="0.25">
      <c r="B195" s="2"/>
      <c r="C195" s="2"/>
      <c r="D195" s="2"/>
      <c r="E195" s="2"/>
    </row>
    <row r="196" spans="2:5" x14ac:dyDescent="0.25">
      <c r="B196" s="2"/>
      <c r="C196" s="2"/>
      <c r="D196" s="2"/>
      <c r="E196" s="2"/>
    </row>
    <row r="197" spans="2:5" x14ac:dyDescent="0.25">
      <c r="B197" s="2"/>
      <c r="C197" s="2"/>
      <c r="D197" s="2"/>
      <c r="E197" s="2"/>
    </row>
    <row r="198" spans="2:5" x14ac:dyDescent="0.25">
      <c r="B198" s="2"/>
      <c r="C198" s="2"/>
      <c r="D198" s="2"/>
      <c r="E198" s="2"/>
    </row>
    <row r="199" spans="2:5" x14ac:dyDescent="0.25">
      <c r="B199" s="2"/>
      <c r="C199" s="2"/>
      <c r="D199" s="2"/>
      <c r="E199" s="2"/>
    </row>
    <row r="200" spans="2:5" x14ac:dyDescent="0.25">
      <c r="B200" s="2"/>
      <c r="C200" s="2"/>
      <c r="D200" s="2"/>
      <c r="E200" s="2"/>
    </row>
    <row r="201" spans="2:5" x14ac:dyDescent="0.25">
      <c r="B201" s="2"/>
      <c r="C201" s="2"/>
      <c r="D201" s="2"/>
      <c r="E201" s="2"/>
    </row>
    <row r="202" spans="2:5" x14ac:dyDescent="0.25">
      <c r="B202" s="2"/>
      <c r="C202" s="2"/>
      <c r="D202" s="2"/>
      <c r="E202" s="2"/>
    </row>
    <row r="203" spans="2:5" x14ac:dyDescent="0.25">
      <c r="B203" s="2"/>
      <c r="C203" s="2"/>
      <c r="D203" s="2"/>
      <c r="E203" s="2"/>
    </row>
    <row r="204" spans="2:5" x14ac:dyDescent="0.25">
      <c r="B204" s="2"/>
      <c r="C204" s="2"/>
      <c r="D204" s="2"/>
      <c r="E204" s="2"/>
    </row>
    <row r="205" spans="2:5" x14ac:dyDescent="0.25">
      <c r="B205" s="2"/>
      <c r="C205" s="2"/>
      <c r="D205" s="2"/>
      <c r="E205" s="2"/>
    </row>
    <row r="206" spans="2:5" x14ac:dyDescent="0.25">
      <c r="B206" s="2"/>
      <c r="C206" s="2"/>
      <c r="D206" s="2"/>
      <c r="E206" s="2"/>
    </row>
    <row r="207" spans="2:5" x14ac:dyDescent="0.25">
      <c r="B207" s="2"/>
      <c r="C207" s="2"/>
      <c r="D207" s="2"/>
      <c r="E207" s="2"/>
    </row>
    <row r="208" spans="2:5" x14ac:dyDescent="0.25">
      <c r="B208" s="2"/>
      <c r="C208" s="2"/>
      <c r="D208" s="2"/>
      <c r="E208" s="2"/>
    </row>
    <row r="209" spans="2:5" x14ac:dyDescent="0.25">
      <c r="B209" s="2"/>
      <c r="C209" s="2"/>
      <c r="D209" s="2"/>
      <c r="E209" s="2"/>
    </row>
    <row r="210" spans="2:5" x14ac:dyDescent="0.25">
      <c r="B210" s="2"/>
      <c r="C210" s="2"/>
      <c r="D210" s="2"/>
      <c r="E210" s="2"/>
    </row>
    <row r="211" spans="2:5" x14ac:dyDescent="0.25">
      <c r="B211" s="2"/>
      <c r="C211" s="2"/>
      <c r="D211" s="2"/>
      <c r="E211" s="2"/>
    </row>
    <row r="212" spans="2:5" x14ac:dyDescent="0.25">
      <c r="B212" s="2"/>
      <c r="C212" s="2"/>
      <c r="D212" s="2"/>
      <c r="E212" s="2"/>
    </row>
    <row r="213" spans="2:5" x14ac:dyDescent="0.25">
      <c r="B213" s="2"/>
      <c r="C213" s="2"/>
      <c r="D213" s="2"/>
      <c r="E213" s="2"/>
    </row>
    <row r="214" spans="2:5" x14ac:dyDescent="0.25">
      <c r="B214" s="2"/>
      <c r="C214" s="2"/>
      <c r="D214" s="2"/>
      <c r="E214" s="2"/>
    </row>
    <row r="215" spans="2:5" x14ac:dyDescent="0.25">
      <c r="B215" s="2"/>
      <c r="C215" s="2"/>
      <c r="D215" s="2"/>
      <c r="E215" s="2"/>
    </row>
    <row r="216" spans="2:5" x14ac:dyDescent="0.25">
      <c r="B216" s="2"/>
      <c r="C216" s="2"/>
      <c r="D216" s="2"/>
      <c r="E216" s="2"/>
    </row>
    <row r="217" spans="2:5" x14ac:dyDescent="0.25">
      <c r="B217" s="2"/>
      <c r="C217" s="2"/>
      <c r="D217" s="2"/>
      <c r="E217" s="2"/>
    </row>
    <row r="218" spans="2:5" x14ac:dyDescent="0.25">
      <c r="B218" s="2"/>
      <c r="C218" s="2"/>
      <c r="D218" s="2"/>
      <c r="E218" s="2"/>
    </row>
    <row r="219" spans="2:5" x14ac:dyDescent="0.25">
      <c r="B219" s="2"/>
      <c r="C219" s="2"/>
      <c r="D219" s="2"/>
      <c r="E219" s="2"/>
    </row>
    <row r="220" spans="2:5" x14ac:dyDescent="0.25">
      <c r="B220" s="2"/>
      <c r="C220" s="2"/>
      <c r="D220" s="2"/>
      <c r="E220" s="2"/>
    </row>
    <row r="221" spans="2:5" x14ac:dyDescent="0.25">
      <c r="B221" s="2"/>
      <c r="C221" s="2"/>
      <c r="D221" s="2"/>
      <c r="E221" s="2"/>
    </row>
    <row r="222" spans="2:5" x14ac:dyDescent="0.25">
      <c r="B222" s="2"/>
      <c r="C222" s="2"/>
      <c r="D222" s="2"/>
      <c r="E222" s="2"/>
    </row>
    <row r="223" spans="2:5" x14ac:dyDescent="0.25">
      <c r="B223" s="2"/>
      <c r="C223" s="2"/>
      <c r="D223" s="2"/>
      <c r="E223" s="2"/>
    </row>
    <row r="224" spans="2:5" x14ac:dyDescent="0.25">
      <c r="B224" s="2"/>
      <c r="C224" s="2"/>
      <c r="D224" s="2"/>
      <c r="E224" s="2"/>
    </row>
    <row r="225" spans="2:5" x14ac:dyDescent="0.25">
      <c r="B225" s="2"/>
      <c r="C225" s="2"/>
      <c r="D225" s="2"/>
      <c r="E225" s="2"/>
    </row>
    <row r="226" spans="2:5" x14ac:dyDescent="0.25">
      <c r="B226" s="2"/>
      <c r="C226" s="2"/>
      <c r="D226" s="2"/>
      <c r="E226" s="2"/>
    </row>
    <row r="227" spans="2:5" x14ac:dyDescent="0.25">
      <c r="B227" s="2"/>
      <c r="C227" s="2"/>
      <c r="D227" s="2"/>
      <c r="E227" s="2"/>
    </row>
    <row r="228" spans="2:5" x14ac:dyDescent="0.25">
      <c r="B228" s="2"/>
      <c r="C228" s="2"/>
      <c r="D228" s="2"/>
      <c r="E228" s="2"/>
    </row>
    <row r="229" spans="2:5" x14ac:dyDescent="0.25">
      <c r="B229" s="2"/>
      <c r="C229" s="2"/>
      <c r="D229" s="2"/>
      <c r="E229" s="2"/>
    </row>
    <row r="230" spans="2:5" x14ac:dyDescent="0.25">
      <c r="B230" s="2"/>
      <c r="C230" s="2"/>
      <c r="D230" s="2"/>
      <c r="E230" s="2"/>
    </row>
    <row r="231" spans="2:5" x14ac:dyDescent="0.25">
      <c r="B231" s="2"/>
      <c r="C231" s="2"/>
      <c r="D231" s="2"/>
      <c r="E231" s="2"/>
    </row>
    <row r="232" spans="2:5" x14ac:dyDescent="0.25">
      <c r="B232" s="2"/>
      <c r="C232" s="2"/>
      <c r="D232" s="2"/>
      <c r="E232" s="2"/>
    </row>
    <row r="233" spans="2:5" x14ac:dyDescent="0.25">
      <c r="B233" s="2"/>
      <c r="C233" s="2"/>
      <c r="D233" s="2"/>
      <c r="E233" s="2"/>
    </row>
    <row r="234" spans="2:5" x14ac:dyDescent="0.25">
      <c r="B234" s="2"/>
      <c r="C234" s="2"/>
      <c r="D234" s="2"/>
      <c r="E234" s="2"/>
    </row>
    <row r="235" spans="2:5" x14ac:dyDescent="0.25">
      <c r="B235" s="2"/>
      <c r="C235" s="2"/>
      <c r="D235" s="2"/>
      <c r="E235" s="2"/>
    </row>
    <row r="236" spans="2:5" x14ac:dyDescent="0.25">
      <c r="B236" s="2"/>
      <c r="C236" s="2"/>
      <c r="D236" s="2"/>
      <c r="E236" s="2"/>
    </row>
    <row r="237" spans="2:5" x14ac:dyDescent="0.25">
      <c r="B237" s="2"/>
      <c r="C237" s="2"/>
      <c r="D237" s="2"/>
      <c r="E237" s="2"/>
    </row>
    <row r="238" spans="2:5" x14ac:dyDescent="0.25">
      <c r="B238" s="2"/>
      <c r="C238" s="2"/>
      <c r="D238" s="2"/>
      <c r="E238" s="2"/>
    </row>
    <row r="239" spans="2:5" x14ac:dyDescent="0.25">
      <c r="B239" s="2"/>
      <c r="C239" s="2"/>
      <c r="D239" s="2"/>
      <c r="E239" s="2"/>
    </row>
    <row r="240" spans="2:5" x14ac:dyDescent="0.25">
      <c r="B240" s="2"/>
      <c r="C240" s="2"/>
      <c r="D240" s="2"/>
      <c r="E240" s="2"/>
    </row>
    <row r="241" spans="2:5" x14ac:dyDescent="0.25">
      <c r="B241" s="2"/>
      <c r="C241" s="2"/>
      <c r="D241" s="2"/>
      <c r="E241" s="2"/>
    </row>
    <row r="242" spans="2:5" x14ac:dyDescent="0.25">
      <c r="B242" s="2"/>
      <c r="C242" s="2"/>
      <c r="D242" s="2"/>
      <c r="E242" s="2"/>
    </row>
    <row r="243" spans="2:5" x14ac:dyDescent="0.25">
      <c r="B243" s="2"/>
      <c r="C243" s="2"/>
      <c r="D243" s="2"/>
      <c r="E243" s="2"/>
    </row>
    <row r="244" spans="2:5" x14ac:dyDescent="0.25">
      <c r="B244" s="2"/>
      <c r="C244" s="2"/>
      <c r="D244" s="2"/>
      <c r="E244" s="2"/>
    </row>
    <row r="245" spans="2:5" x14ac:dyDescent="0.25">
      <c r="B245" s="2"/>
      <c r="C245" s="2"/>
      <c r="D245" s="2"/>
      <c r="E245" s="2"/>
    </row>
    <row r="246" spans="2:5" x14ac:dyDescent="0.25">
      <c r="B246" s="2"/>
      <c r="C246" s="2"/>
      <c r="D246" s="2"/>
      <c r="E246" s="2"/>
    </row>
    <row r="247" spans="2:5" x14ac:dyDescent="0.25">
      <c r="B247" s="2"/>
      <c r="C247" s="2"/>
      <c r="D247" s="2"/>
      <c r="E247" s="2"/>
    </row>
    <row r="248" spans="2:5" x14ac:dyDescent="0.25">
      <c r="B248" s="2"/>
      <c r="C248" s="2"/>
      <c r="D248" s="2"/>
      <c r="E248" s="2"/>
    </row>
    <row r="249" spans="2:5" x14ac:dyDescent="0.25">
      <c r="B249" s="2"/>
      <c r="C249" s="2"/>
      <c r="D249" s="2"/>
      <c r="E249" s="2"/>
    </row>
    <row r="250" spans="2:5" x14ac:dyDescent="0.25">
      <c r="B250" s="2"/>
      <c r="C250" s="2"/>
      <c r="D250" s="2"/>
      <c r="E250" s="2"/>
    </row>
    <row r="251" spans="2:5" x14ac:dyDescent="0.25">
      <c r="B251" s="2"/>
      <c r="C251" s="2"/>
      <c r="D251" s="2"/>
      <c r="E251" s="2"/>
    </row>
    <row r="252" spans="2:5" x14ac:dyDescent="0.25">
      <c r="B252" s="2"/>
      <c r="C252" s="2"/>
      <c r="D252" s="2"/>
      <c r="E252" s="2"/>
    </row>
    <row r="253" spans="2:5" x14ac:dyDescent="0.25">
      <c r="B253" s="2"/>
      <c r="C253" s="2"/>
      <c r="D253" s="2"/>
      <c r="E253" s="2"/>
    </row>
    <row r="254" spans="2:5" x14ac:dyDescent="0.25">
      <c r="B254" s="2"/>
      <c r="C254" s="2"/>
      <c r="D254" s="2"/>
      <c r="E254" s="2"/>
    </row>
    <row r="255" spans="2:5" x14ac:dyDescent="0.25">
      <c r="B255" s="2"/>
      <c r="C255" s="2"/>
      <c r="D255" s="2"/>
      <c r="E255" s="2"/>
    </row>
    <row r="256" spans="2:5" x14ac:dyDescent="0.25">
      <c r="B256" s="2"/>
      <c r="C256" s="2"/>
      <c r="D256" s="2"/>
      <c r="E256" s="2"/>
    </row>
    <row r="257" spans="2:5" x14ac:dyDescent="0.25">
      <c r="B257" s="2"/>
      <c r="C257" s="2"/>
      <c r="D257" s="2"/>
      <c r="E257" s="2"/>
    </row>
    <row r="258" spans="2:5" x14ac:dyDescent="0.25">
      <c r="B258" s="2"/>
      <c r="C258" s="2"/>
      <c r="D258" s="2"/>
      <c r="E258" s="2"/>
    </row>
    <row r="259" spans="2:5" x14ac:dyDescent="0.25">
      <c r="B259" s="2"/>
      <c r="C259" s="2"/>
      <c r="D259" s="2"/>
      <c r="E259" s="2"/>
    </row>
    <row r="260" spans="2:5" x14ac:dyDescent="0.25">
      <c r="B260" s="2"/>
      <c r="C260" s="2"/>
      <c r="D260" s="2"/>
      <c r="E260" s="2"/>
    </row>
    <row r="261" spans="2:5" x14ac:dyDescent="0.25">
      <c r="B261" s="2"/>
      <c r="C261" s="2"/>
      <c r="D261" s="2"/>
      <c r="E261" s="2"/>
    </row>
    <row r="262" spans="2:5" x14ac:dyDescent="0.25">
      <c r="B262" s="2"/>
      <c r="C262" s="2"/>
      <c r="D262" s="2"/>
      <c r="E262" s="2"/>
    </row>
    <row r="263" spans="2:5" x14ac:dyDescent="0.25">
      <c r="B263" s="2"/>
      <c r="C263" s="2"/>
      <c r="D263" s="2"/>
      <c r="E263" s="2"/>
    </row>
    <row r="264" spans="2:5" x14ac:dyDescent="0.25">
      <c r="B264" s="2"/>
      <c r="C264" s="2"/>
      <c r="D264" s="2"/>
      <c r="E264" s="2"/>
    </row>
    <row r="265" spans="2:5" x14ac:dyDescent="0.25">
      <c r="B265" s="2"/>
      <c r="C265" s="2"/>
      <c r="D265" s="2"/>
      <c r="E265" s="2"/>
    </row>
    <row r="266" spans="2:5" x14ac:dyDescent="0.25">
      <c r="B266" s="2"/>
      <c r="C266" s="2"/>
      <c r="D266" s="2"/>
      <c r="E266" s="2"/>
    </row>
    <row r="267" spans="2:5" x14ac:dyDescent="0.25">
      <c r="B267" s="2"/>
      <c r="C267" s="2"/>
      <c r="D267" s="2"/>
      <c r="E267" s="2"/>
    </row>
    <row r="268" spans="2:5" x14ac:dyDescent="0.25">
      <c r="B268" s="2"/>
      <c r="C268" s="2"/>
      <c r="D268" s="2"/>
      <c r="E268" s="2"/>
    </row>
    <row r="269" spans="2:5" x14ac:dyDescent="0.25">
      <c r="B269" s="2"/>
      <c r="C269" s="2"/>
      <c r="D269" s="2"/>
      <c r="E269" s="2"/>
    </row>
    <row r="270" spans="2:5" x14ac:dyDescent="0.25">
      <c r="B270" s="2"/>
      <c r="C270" s="2"/>
      <c r="D270" s="2"/>
      <c r="E270" s="2"/>
    </row>
    <row r="271" spans="2:5" x14ac:dyDescent="0.25">
      <c r="B271" s="2"/>
      <c r="C271" s="2"/>
      <c r="D271" s="2"/>
      <c r="E271" s="2"/>
    </row>
    <row r="272" spans="2:5" x14ac:dyDescent="0.25">
      <c r="B272" s="2"/>
      <c r="C272" s="2"/>
      <c r="D272" s="2"/>
      <c r="E272" s="2"/>
    </row>
    <row r="273" spans="2:5" x14ac:dyDescent="0.25">
      <c r="B273" s="2"/>
      <c r="C273" s="2"/>
      <c r="D273" s="2"/>
      <c r="E273" s="2"/>
    </row>
    <row r="274" spans="2:5" x14ac:dyDescent="0.25">
      <c r="B274" s="2"/>
      <c r="C274" s="2"/>
      <c r="D274" s="2"/>
      <c r="E274" s="2"/>
    </row>
    <row r="275" spans="2:5" x14ac:dyDescent="0.25">
      <c r="B275" s="2"/>
      <c r="C275" s="2"/>
      <c r="D275" s="2"/>
      <c r="E275" s="2"/>
    </row>
    <row r="276" spans="2:5" x14ac:dyDescent="0.25">
      <c r="B276" s="2"/>
      <c r="C276" s="2"/>
      <c r="D276" s="2"/>
      <c r="E27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D1" zoomScaleNormal="100" workbookViewId="0">
      <selection activeCell="H1" sqref="H1"/>
    </sheetView>
  </sheetViews>
  <sheetFormatPr defaultRowHeight="15" x14ac:dyDescent="0.25"/>
  <cols>
    <col min="2" max="2" width="28" customWidth="1"/>
    <col min="3" max="3" width="24" customWidth="1"/>
    <col min="4" max="4" width="26.5703125" customWidth="1"/>
    <col min="5" max="5" width="19.140625" customWidth="1"/>
    <col min="6" max="6" width="17.85546875" customWidth="1"/>
    <col min="7" max="7" width="20.28515625" customWidth="1"/>
    <col min="8" max="8" width="11.140625" customWidth="1"/>
  </cols>
  <sheetData>
    <row r="1" spans="1:8" x14ac:dyDescent="0.25">
      <c r="A1" t="s">
        <v>0</v>
      </c>
      <c r="B1" t="s">
        <v>154</v>
      </c>
      <c r="C1" t="s">
        <v>2</v>
      </c>
      <c r="D1" t="s">
        <v>6</v>
      </c>
      <c r="E1" t="s">
        <v>5</v>
      </c>
      <c r="F1" t="s">
        <v>152</v>
      </c>
      <c r="G1" t="s">
        <v>153</v>
      </c>
      <c r="H1" t="s">
        <v>317</v>
      </c>
    </row>
    <row r="2" spans="1:8" x14ac:dyDescent="0.25">
      <c r="A2">
        <v>1</v>
      </c>
      <c r="B2" t="s">
        <v>155</v>
      </c>
      <c r="C2" t="s">
        <v>185</v>
      </c>
      <c r="D2" s="8" t="s">
        <v>215</v>
      </c>
      <c r="E2" s="11">
        <v>71630296157</v>
      </c>
      <c r="F2" s="2" t="s">
        <v>258</v>
      </c>
      <c r="G2" s="2" t="s">
        <v>259</v>
      </c>
      <c r="H2">
        <v>1</v>
      </c>
    </row>
    <row r="3" spans="1:8" x14ac:dyDescent="0.25">
      <c r="A3">
        <f>A2+1</f>
        <v>2</v>
      </c>
      <c r="B3" t="s">
        <v>156</v>
      </c>
      <c r="C3" t="s">
        <v>186</v>
      </c>
      <c r="D3" s="8" t="s">
        <v>216</v>
      </c>
      <c r="E3" s="11">
        <v>73267350621</v>
      </c>
      <c r="F3" s="2" t="s">
        <v>258</v>
      </c>
      <c r="G3" s="2" t="s">
        <v>259</v>
      </c>
      <c r="H3">
        <v>1</v>
      </c>
    </row>
    <row r="4" spans="1:8" x14ac:dyDescent="0.25">
      <c r="A4">
        <f t="shared" ref="A4:A60" si="0">A3+1</f>
        <v>3</v>
      </c>
      <c r="B4" t="s">
        <v>157</v>
      </c>
      <c r="C4" t="s">
        <v>187</v>
      </c>
      <c r="D4" s="8" t="s">
        <v>217</v>
      </c>
      <c r="E4" s="11">
        <v>75978393625</v>
      </c>
      <c r="F4" s="2" t="s">
        <v>258</v>
      </c>
      <c r="G4" s="2" t="s">
        <v>268</v>
      </c>
      <c r="H4">
        <v>1</v>
      </c>
    </row>
    <row r="5" spans="1:8" x14ac:dyDescent="0.25">
      <c r="A5">
        <f t="shared" si="0"/>
        <v>4</v>
      </c>
      <c r="B5" t="s">
        <v>158</v>
      </c>
      <c r="C5" t="s">
        <v>188</v>
      </c>
      <c r="D5" s="8" t="s">
        <v>218</v>
      </c>
      <c r="E5" s="11">
        <v>74829713988</v>
      </c>
      <c r="F5" s="2" t="s">
        <v>258</v>
      </c>
      <c r="G5" s="2" t="s">
        <v>259</v>
      </c>
      <c r="H5">
        <v>1</v>
      </c>
    </row>
    <row r="6" spans="1:8" x14ac:dyDescent="0.25">
      <c r="A6">
        <f t="shared" si="0"/>
        <v>5</v>
      </c>
      <c r="B6" t="s">
        <v>159</v>
      </c>
      <c r="C6" t="s">
        <v>189</v>
      </c>
      <c r="D6" s="8" t="s">
        <v>219</v>
      </c>
      <c r="E6" s="11">
        <v>79108041405</v>
      </c>
      <c r="F6" s="2" t="s">
        <v>258</v>
      </c>
      <c r="G6" s="2" t="s">
        <v>259</v>
      </c>
      <c r="H6">
        <v>1</v>
      </c>
    </row>
    <row r="7" spans="1:8" x14ac:dyDescent="0.25">
      <c r="A7">
        <f t="shared" si="0"/>
        <v>6</v>
      </c>
      <c r="B7" t="s">
        <v>160</v>
      </c>
      <c r="C7" t="s">
        <v>190</v>
      </c>
      <c r="D7" s="8" t="s">
        <v>220</v>
      </c>
      <c r="E7" s="11">
        <v>71243613915</v>
      </c>
      <c r="F7" s="2" t="s">
        <v>258</v>
      </c>
      <c r="G7" s="2" t="s">
        <v>259</v>
      </c>
      <c r="H7">
        <v>1</v>
      </c>
    </row>
    <row r="8" spans="1:8" x14ac:dyDescent="0.25">
      <c r="A8">
        <f t="shared" si="0"/>
        <v>7</v>
      </c>
      <c r="B8" t="s">
        <v>161</v>
      </c>
      <c r="C8" t="s">
        <v>191</v>
      </c>
      <c r="D8" s="8" t="s">
        <v>221</v>
      </c>
      <c r="E8" s="11">
        <v>79139246644</v>
      </c>
      <c r="F8" s="2" t="s">
        <v>258</v>
      </c>
      <c r="G8" s="2" t="s">
        <v>259</v>
      </c>
      <c r="H8">
        <v>1</v>
      </c>
    </row>
    <row r="9" spans="1:8" x14ac:dyDescent="0.25">
      <c r="A9">
        <f t="shared" si="0"/>
        <v>8</v>
      </c>
      <c r="B9" t="s">
        <v>162</v>
      </c>
      <c r="C9" t="s">
        <v>192</v>
      </c>
      <c r="D9" s="8" t="s">
        <v>222</v>
      </c>
      <c r="E9" s="11">
        <v>71057391347</v>
      </c>
      <c r="F9" s="2" t="s">
        <v>258</v>
      </c>
      <c r="G9" s="2" t="s">
        <v>266</v>
      </c>
      <c r="H9">
        <v>1</v>
      </c>
    </row>
    <row r="10" spans="1:8" x14ac:dyDescent="0.25">
      <c r="A10">
        <f t="shared" si="0"/>
        <v>9</v>
      </c>
      <c r="B10" t="s">
        <v>163</v>
      </c>
      <c r="C10" t="s">
        <v>193</v>
      </c>
      <c r="D10" s="8" t="s">
        <v>223</v>
      </c>
      <c r="E10" s="11">
        <v>73213624504</v>
      </c>
      <c r="F10" s="2" t="s">
        <v>258</v>
      </c>
      <c r="G10" s="2" t="s">
        <v>266</v>
      </c>
      <c r="H10">
        <v>1</v>
      </c>
    </row>
    <row r="11" spans="1:8" x14ac:dyDescent="0.25">
      <c r="A11">
        <f t="shared" si="0"/>
        <v>10</v>
      </c>
      <c r="B11" t="s">
        <v>164</v>
      </c>
      <c r="C11" t="s">
        <v>194</v>
      </c>
      <c r="D11" s="8" t="s">
        <v>224</v>
      </c>
      <c r="E11" s="11">
        <v>78084360348</v>
      </c>
      <c r="F11" s="2" t="s">
        <v>258</v>
      </c>
      <c r="G11" s="2" t="s">
        <v>259</v>
      </c>
      <c r="H11">
        <v>1</v>
      </c>
    </row>
    <row r="12" spans="1:8" x14ac:dyDescent="0.25">
      <c r="A12">
        <f t="shared" si="0"/>
        <v>11</v>
      </c>
      <c r="B12" t="s">
        <v>165</v>
      </c>
      <c r="C12" t="s">
        <v>195</v>
      </c>
      <c r="D12" s="8" t="s">
        <v>225</v>
      </c>
      <c r="E12" s="11">
        <v>75729201909</v>
      </c>
      <c r="F12" s="2" t="s">
        <v>258</v>
      </c>
      <c r="G12" s="2" t="s">
        <v>259</v>
      </c>
      <c r="H12">
        <v>1</v>
      </c>
    </row>
    <row r="13" spans="1:8" x14ac:dyDescent="0.25">
      <c r="A13">
        <f t="shared" si="0"/>
        <v>12</v>
      </c>
      <c r="B13" t="s">
        <v>166</v>
      </c>
      <c r="C13" t="s">
        <v>196</v>
      </c>
      <c r="D13" s="8" t="s">
        <v>226</v>
      </c>
      <c r="E13" s="11">
        <v>70950635092</v>
      </c>
      <c r="F13" s="2" t="s">
        <v>258</v>
      </c>
      <c r="G13" s="2" t="s">
        <v>259</v>
      </c>
      <c r="H13">
        <v>1</v>
      </c>
    </row>
    <row r="14" spans="1:8" x14ac:dyDescent="0.25">
      <c r="A14">
        <f t="shared" si="0"/>
        <v>13</v>
      </c>
      <c r="B14" t="s">
        <v>167</v>
      </c>
      <c r="C14" t="s">
        <v>197</v>
      </c>
      <c r="D14" s="8" t="s">
        <v>227</v>
      </c>
      <c r="E14" s="11">
        <v>77379647841</v>
      </c>
      <c r="F14" s="2" t="s">
        <v>258</v>
      </c>
      <c r="G14" s="2" t="s">
        <v>267</v>
      </c>
      <c r="H14">
        <v>1</v>
      </c>
    </row>
    <row r="15" spans="1:8" x14ac:dyDescent="0.25">
      <c r="A15">
        <f t="shared" si="0"/>
        <v>14</v>
      </c>
      <c r="B15" t="s">
        <v>168</v>
      </c>
      <c r="C15" t="s">
        <v>198</v>
      </c>
      <c r="D15" s="8" t="s">
        <v>228</v>
      </c>
      <c r="E15" s="11">
        <v>70315132283</v>
      </c>
      <c r="F15" s="2" t="s">
        <v>258</v>
      </c>
      <c r="G15" s="2" t="s">
        <v>267</v>
      </c>
      <c r="H15">
        <v>1</v>
      </c>
    </row>
    <row r="16" spans="1:8" x14ac:dyDescent="0.25">
      <c r="A16">
        <f t="shared" si="0"/>
        <v>15</v>
      </c>
      <c r="B16" t="s">
        <v>169</v>
      </c>
      <c r="C16" t="s">
        <v>13</v>
      </c>
      <c r="D16" s="8" t="s">
        <v>229</v>
      </c>
      <c r="E16" s="11">
        <v>70186634505</v>
      </c>
      <c r="F16" s="2" t="s">
        <v>258</v>
      </c>
      <c r="G16" s="2" t="s">
        <v>259</v>
      </c>
      <c r="H16">
        <v>1</v>
      </c>
    </row>
    <row r="17" spans="1:8" x14ac:dyDescent="0.25">
      <c r="A17">
        <f t="shared" si="0"/>
        <v>16</v>
      </c>
      <c r="B17" t="s">
        <v>170</v>
      </c>
      <c r="C17" t="s">
        <v>199</v>
      </c>
      <c r="D17" s="8" t="s">
        <v>230</v>
      </c>
      <c r="E17" s="11">
        <v>74967335509</v>
      </c>
      <c r="F17" s="2" t="s">
        <v>258</v>
      </c>
      <c r="G17" s="2" t="s">
        <v>259</v>
      </c>
      <c r="H17">
        <v>1</v>
      </c>
    </row>
    <row r="18" spans="1:8" x14ac:dyDescent="0.25">
      <c r="A18">
        <f t="shared" si="0"/>
        <v>17</v>
      </c>
      <c r="B18" t="s">
        <v>171</v>
      </c>
      <c r="C18" t="s">
        <v>200</v>
      </c>
      <c r="D18" s="8" t="s">
        <v>231</v>
      </c>
      <c r="E18" s="11">
        <v>70942910428</v>
      </c>
      <c r="F18" s="2" t="s">
        <v>258</v>
      </c>
      <c r="G18" s="2" t="s">
        <v>259</v>
      </c>
      <c r="H18">
        <v>1</v>
      </c>
    </row>
    <row r="19" spans="1:8" x14ac:dyDescent="0.25">
      <c r="A19">
        <f t="shared" si="0"/>
        <v>18</v>
      </c>
      <c r="B19" t="s">
        <v>172</v>
      </c>
      <c r="C19" t="s">
        <v>22</v>
      </c>
      <c r="D19" s="8" t="s">
        <v>232</v>
      </c>
      <c r="E19" s="11">
        <v>75147685831</v>
      </c>
      <c r="F19" s="2" t="s">
        <v>258</v>
      </c>
      <c r="G19" s="2" t="s">
        <v>259</v>
      </c>
      <c r="H19">
        <v>1</v>
      </c>
    </row>
    <row r="20" spans="1:8" x14ac:dyDescent="0.25">
      <c r="A20">
        <f t="shared" si="0"/>
        <v>19</v>
      </c>
      <c r="B20" t="s">
        <v>173</v>
      </c>
      <c r="C20" t="s">
        <v>201</v>
      </c>
      <c r="D20" s="8" t="s">
        <v>233</v>
      </c>
      <c r="E20" s="11">
        <v>70893739136</v>
      </c>
      <c r="F20" s="2" t="s">
        <v>258</v>
      </c>
      <c r="G20" s="2" t="s">
        <v>260</v>
      </c>
      <c r="H20">
        <v>1</v>
      </c>
    </row>
    <row r="21" spans="1:8" x14ac:dyDescent="0.25">
      <c r="A21">
        <f t="shared" si="0"/>
        <v>20</v>
      </c>
      <c r="B21" t="s">
        <v>174</v>
      </c>
      <c r="C21" t="s">
        <v>202</v>
      </c>
      <c r="D21" s="8" t="s">
        <v>234</v>
      </c>
      <c r="E21" s="11">
        <v>72622745842</v>
      </c>
      <c r="F21" s="2" t="s">
        <v>258</v>
      </c>
      <c r="G21" s="2" t="s">
        <v>261</v>
      </c>
      <c r="H21">
        <v>1</v>
      </c>
    </row>
    <row r="22" spans="1:8" x14ac:dyDescent="0.25">
      <c r="A22">
        <f t="shared" si="0"/>
        <v>21</v>
      </c>
      <c r="B22" t="s">
        <v>175</v>
      </c>
      <c r="C22" t="s">
        <v>203</v>
      </c>
      <c r="D22" s="8" t="s">
        <v>235</v>
      </c>
      <c r="E22" s="11">
        <v>78490494126</v>
      </c>
      <c r="F22" s="2" t="s">
        <v>258</v>
      </c>
      <c r="G22" s="2" t="s">
        <v>262</v>
      </c>
      <c r="H22">
        <v>1</v>
      </c>
    </row>
    <row r="23" spans="1:8" x14ac:dyDescent="0.25">
      <c r="A23">
        <f t="shared" si="0"/>
        <v>22</v>
      </c>
      <c r="B23" t="s">
        <v>176</v>
      </c>
      <c r="C23" t="s">
        <v>204</v>
      </c>
      <c r="D23" s="8" t="s">
        <v>236</v>
      </c>
      <c r="E23" s="11">
        <v>70782591827</v>
      </c>
      <c r="F23" s="2" t="s">
        <v>258</v>
      </c>
      <c r="G23" s="2" t="s">
        <v>259</v>
      </c>
      <c r="H23">
        <v>1</v>
      </c>
    </row>
    <row r="24" spans="1:8" x14ac:dyDescent="0.25">
      <c r="A24">
        <f t="shared" si="0"/>
        <v>23</v>
      </c>
      <c r="B24" t="s">
        <v>177</v>
      </c>
      <c r="C24" t="s">
        <v>25</v>
      </c>
      <c r="D24" s="8" t="s">
        <v>237</v>
      </c>
      <c r="E24" s="11">
        <v>72190848823</v>
      </c>
      <c r="F24" s="2" t="s">
        <v>258</v>
      </c>
      <c r="G24" s="2" t="s">
        <v>259</v>
      </c>
      <c r="H24">
        <v>1</v>
      </c>
    </row>
    <row r="25" spans="1:8" x14ac:dyDescent="0.25">
      <c r="A25">
        <f t="shared" si="0"/>
        <v>24</v>
      </c>
      <c r="B25" t="s">
        <v>178</v>
      </c>
      <c r="C25" t="s">
        <v>205</v>
      </c>
      <c r="D25" s="8" t="s">
        <v>238</v>
      </c>
      <c r="E25" s="11">
        <v>79239784113</v>
      </c>
      <c r="F25" s="2" t="s">
        <v>258</v>
      </c>
      <c r="G25" s="2" t="s">
        <v>259</v>
      </c>
      <c r="H25">
        <v>1</v>
      </c>
    </row>
    <row r="26" spans="1:8" x14ac:dyDescent="0.25">
      <c r="A26">
        <f t="shared" si="0"/>
        <v>25</v>
      </c>
      <c r="B26" t="s">
        <v>179</v>
      </c>
      <c r="C26" t="s">
        <v>206</v>
      </c>
      <c r="D26" s="8" t="s">
        <v>239</v>
      </c>
      <c r="E26" s="11">
        <v>70802537445</v>
      </c>
      <c r="F26" s="2" t="s">
        <v>258</v>
      </c>
      <c r="G26" s="2" t="s">
        <v>259</v>
      </c>
      <c r="H26">
        <v>1</v>
      </c>
    </row>
    <row r="27" spans="1:8" x14ac:dyDescent="0.25">
      <c r="A27">
        <f t="shared" si="0"/>
        <v>26</v>
      </c>
      <c r="B27" t="s">
        <v>180</v>
      </c>
      <c r="C27" t="s">
        <v>13</v>
      </c>
      <c r="D27" s="8" t="s">
        <v>240</v>
      </c>
      <c r="E27" s="11">
        <v>77957878848</v>
      </c>
      <c r="F27" s="2" t="s">
        <v>258</v>
      </c>
      <c r="G27" s="2" t="s">
        <v>259</v>
      </c>
      <c r="H27">
        <v>1</v>
      </c>
    </row>
    <row r="28" spans="1:8" x14ac:dyDescent="0.25">
      <c r="A28">
        <f t="shared" si="0"/>
        <v>27</v>
      </c>
      <c r="B28" t="s">
        <v>181</v>
      </c>
      <c r="C28" t="s">
        <v>207</v>
      </c>
      <c r="D28" s="8" t="s">
        <v>241</v>
      </c>
      <c r="E28" s="11">
        <v>74822932117</v>
      </c>
      <c r="F28" s="2" t="s">
        <v>258</v>
      </c>
      <c r="G28" s="2" t="s">
        <v>259</v>
      </c>
      <c r="H28">
        <v>1</v>
      </c>
    </row>
    <row r="29" spans="1:8" x14ac:dyDescent="0.25">
      <c r="A29">
        <f t="shared" si="0"/>
        <v>28</v>
      </c>
      <c r="B29" t="s">
        <v>182</v>
      </c>
      <c r="C29" t="s">
        <v>208</v>
      </c>
      <c r="D29" s="8" t="s">
        <v>242</v>
      </c>
      <c r="E29" s="11">
        <v>78042951121</v>
      </c>
      <c r="F29" s="2" t="s">
        <v>258</v>
      </c>
      <c r="G29" s="2" t="s">
        <v>259</v>
      </c>
      <c r="H29">
        <v>1</v>
      </c>
    </row>
    <row r="30" spans="1:8" x14ac:dyDescent="0.25">
      <c r="A30">
        <f t="shared" si="0"/>
        <v>29</v>
      </c>
      <c r="B30" t="s">
        <v>183</v>
      </c>
      <c r="C30" t="s">
        <v>194</v>
      </c>
      <c r="D30" s="8" t="s">
        <v>243</v>
      </c>
      <c r="E30" s="11">
        <v>78201532369</v>
      </c>
      <c r="F30" s="2" t="s">
        <v>258</v>
      </c>
      <c r="G30" s="2" t="s">
        <v>259</v>
      </c>
      <c r="H30">
        <v>1</v>
      </c>
    </row>
    <row r="31" spans="1:8" x14ac:dyDescent="0.25">
      <c r="A31">
        <f t="shared" si="0"/>
        <v>30</v>
      </c>
      <c r="B31" t="s">
        <v>184</v>
      </c>
      <c r="C31" t="s">
        <v>196</v>
      </c>
      <c r="D31" s="8" t="s">
        <v>244</v>
      </c>
      <c r="E31" s="11">
        <v>75544709197</v>
      </c>
      <c r="F31" s="2" t="s">
        <v>258</v>
      </c>
      <c r="G31" s="2" t="s">
        <v>263</v>
      </c>
      <c r="H31">
        <v>1</v>
      </c>
    </row>
    <row r="32" spans="1:8" x14ac:dyDescent="0.25">
      <c r="A32">
        <f t="shared" si="0"/>
        <v>31</v>
      </c>
      <c r="B32" t="s">
        <v>209</v>
      </c>
      <c r="C32" t="s">
        <v>209</v>
      </c>
      <c r="D32" s="8" t="s">
        <v>245</v>
      </c>
      <c r="E32" s="11">
        <v>77909632740</v>
      </c>
      <c r="F32" s="2" t="s">
        <v>258</v>
      </c>
      <c r="G32" s="2" t="s">
        <v>263</v>
      </c>
      <c r="H32">
        <v>0</v>
      </c>
    </row>
    <row r="33" spans="1:8" x14ac:dyDescent="0.25">
      <c r="A33">
        <f t="shared" si="0"/>
        <v>32</v>
      </c>
      <c r="B33" t="s">
        <v>210</v>
      </c>
      <c r="C33" t="s">
        <v>210</v>
      </c>
      <c r="D33" s="8" t="s">
        <v>246</v>
      </c>
      <c r="E33" s="11">
        <v>71352599760</v>
      </c>
      <c r="F33" s="2" t="s">
        <v>258</v>
      </c>
      <c r="G33" s="2" t="s">
        <v>263</v>
      </c>
      <c r="H33">
        <v>0</v>
      </c>
    </row>
    <row r="34" spans="1:8" x14ac:dyDescent="0.25">
      <c r="A34">
        <f t="shared" si="0"/>
        <v>33</v>
      </c>
      <c r="B34" t="s">
        <v>38</v>
      </c>
      <c r="C34" t="s">
        <v>38</v>
      </c>
      <c r="D34" s="8" t="s">
        <v>247</v>
      </c>
      <c r="E34" s="11">
        <v>73655026498</v>
      </c>
      <c r="F34" s="2" t="s">
        <v>258</v>
      </c>
      <c r="G34" s="2" t="s">
        <v>263</v>
      </c>
      <c r="H34">
        <v>0</v>
      </c>
    </row>
    <row r="35" spans="1:8" x14ac:dyDescent="0.25">
      <c r="A35">
        <f t="shared" si="0"/>
        <v>34</v>
      </c>
      <c r="B35" t="s">
        <v>211</v>
      </c>
      <c r="C35" t="s">
        <v>211</v>
      </c>
      <c r="D35" s="8" t="s">
        <v>248</v>
      </c>
      <c r="E35" s="11">
        <v>72716215735</v>
      </c>
      <c r="F35" s="2" t="s">
        <v>258</v>
      </c>
      <c r="G35" s="2" t="s">
        <v>264</v>
      </c>
      <c r="H35">
        <v>0</v>
      </c>
    </row>
    <row r="36" spans="1:8" x14ac:dyDescent="0.25">
      <c r="A36">
        <f t="shared" si="0"/>
        <v>35</v>
      </c>
      <c r="B36" t="s">
        <v>190</v>
      </c>
      <c r="C36" t="s">
        <v>190</v>
      </c>
      <c r="D36" s="8" t="s">
        <v>249</v>
      </c>
      <c r="E36" s="11">
        <v>75340739888</v>
      </c>
      <c r="F36" s="2" t="s">
        <v>258</v>
      </c>
      <c r="G36" s="2" t="s">
        <v>264</v>
      </c>
      <c r="H36">
        <v>0</v>
      </c>
    </row>
    <row r="37" spans="1:8" x14ac:dyDescent="0.25">
      <c r="A37">
        <f t="shared" si="0"/>
        <v>36</v>
      </c>
      <c r="B37" t="s">
        <v>194</v>
      </c>
      <c r="C37" t="s">
        <v>194</v>
      </c>
      <c r="D37" s="8" t="s">
        <v>250</v>
      </c>
      <c r="E37" s="11">
        <v>70155828137</v>
      </c>
      <c r="F37" s="2" t="s">
        <v>258</v>
      </c>
      <c r="G37" s="2" t="s">
        <v>264</v>
      </c>
      <c r="H37">
        <v>0</v>
      </c>
    </row>
    <row r="38" spans="1:8" x14ac:dyDescent="0.25">
      <c r="A38">
        <f t="shared" si="0"/>
        <v>37</v>
      </c>
      <c r="B38" t="s">
        <v>212</v>
      </c>
      <c r="C38" t="s">
        <v>212</v>
      </c>
      <c r="D38" s="8" t="s">
        <v>251</v>
      </c>
      <c r="E38" s="11">
        <v>75080769343</v>
      </c>
      <c r="F38" s="2" t="s">
        <v>258</v>
      </c>
      <c r="G38" s="2" t="s">
        <v>265</v>
      </c>
      <c r="H38">
        <v>0</v>
      </c>
    </row>
    <row r="39" spans="1:8" x14ac:dyDescent="0.25">
      <c r="A39">
        <f t="shared" si="0"/>
        <v>38</v>
      </c>
      <c r="B39" t="s">
        <v>201</v>
      </c>
      <c r="C39" t="s">
        <v>201</v>
      </c>
      <c r="D39" s="8" t="s">
        <v>252</v>
      </c>
      <c r="E39" s="11">
        <v>70891334848</v>
      </c>
      <c r="F39" s="2" t="s">
        <v>258</v>
      </c>
      <c r="G39" s="2" t="s">
        <v>265</v>
      </c>
      <c r="H39">
        <v>0</v>
      </c>
    </row>
    <row r="40" spans="1:8" x14ac:dyDescent="0.25">
      <c r="A40">
        <f t="shared" si="0"/>
        <v>39</v>
      </c>
      <c r="B40" t="s">
        <v>188</v>
      </c>
      <c r="C40" t="s">
        <v>188</v>
      </c>
      <c r="D40" s="8" t="s">
        <v>253</v>
      </c>
      <c r="E40" s="11">
        <v>78047276109</v>
      </c>
      <c r="F40" s="2" t="s">
        <v>258</v>
      </c>
      <c r="G40" s="2" t="s">
        <v>269</v>
      </c>
      <c r="H40">
        <v>0</v>
      </c>
    </row>
    <row r="41" spans="1:8" x14ac:dyDescent="0.25">
      <c r="A41">
        <f t="shared" si="0"/>
        <v>40</v>
      </c>
      <c r="B41" t="s">
        <v>213</v>
      </c>
      <c r="C41" t="s">
        <v>213</v>
      </c>
      <c r="D41" s="8" t="s">
        <v>254</v>
      </c>
      <c r="E41" s="11">
        <v>77961495233</v>
      </c>
      <c r="F41" s="2" t="s">
        <v>258</v>
      </c>
      <c r="G41" s="2" t="s">
        <v>269</v>
      </c>
      <c r="H41">
        <v>0</v>
      </c>
    </row>
    <row r="42" spans="1:8" x14ac:dyDescent="0.25">
      <c r="A42">
        <f t="shared" si="0"/>
        <v>41</v>
      </c>
      <c r="B42" t="s">
        <v>214</v>
      </c>
      <c r="C42" t="s">
        <v>214</v>
      </c>
      <c r="D42" s="8" t="s">
        <v>255</v>
      </c>
      <c r="E42" s="11">
        <v>77008815489</v>
      </c>
      <c r="F42" s="2" t="s">
        <v>258</v>
      </c>
      <c r="G42" s="2" t="s">
        <v>269</v>
      </c>
      <c r="H42">
        <v>0</v>
      </c>
    </row>
    <row r="43" spans="1:8" x14ac:dyDescent="0.25">
      <c r="A43">
        <f t="shared" si="0"/>
        <v>42</v>
      </c>
      <c r="B43" t="s">
        <v>19</v>
      </c>
      <c r="C43" t="s">
        <v>19</v>
      </c>
      <c r="D43" s="8" t="s">
        <v>256</v>
      </c>
      <c r="E43" s="11">
        <v>74394488819</v>
      </c>
      <c r="F43" s="2" t="s">
        <v>258</v>
      </c>
      <c r="G43" s="2" t="s">
        <v>259</v>
      </c>
      <c r="H43">
        <v>0</v>
      </c>
    </row>
    <row r="44" spans="1:8" x14ac:dyDescent="0.25">
      <c r="A44">
        <f t="shared" si="0"/>
        <v>43</v>
      </c>
      <c r="B44" t="s">
        <v>16</v>
      </c>
      <c r="C44" t="s">
        <v>16</v>
      </c>
      <c r="D44" s="8" t="s">
        <v>257</v>
      </c>
      <c r="E44" s="11">
        <v>78181566663</v>
      </c>
      <c r="F44" s="2" t="s">
        <v>258</v>
      </c>
      <c r="G44" s="2" t="s">
        <v>259</v>
      </c>
      <c r="H44">
        <v>0</v>
      </c>
    </row>
    <row r="45" spans="1:8" x14ac:dyDescent="0.25">
      <c r="A45">
        <f t="shared" si="0"/>
        <v>44</v>
      </c>
      <c r="B45" t="s">
        <v>277</v>
      </c>
      <c r="C45" t="s">
        <v>308</v>
      </c>
      <c r="D45" s="8" t="s">
        <v>292</v>
      </c>
      <c r="E45" s="10">
        <v>72150959188</v>
      </c>
      <c r="F45" s="2" t="s">
        <v>258</v>
      </c>
      <c r="G45" s="2" t="s">
        <v>259</v>
      </c>
      <c r="H45">
        <v>1</v>
      </c>
    </row>
    <row r="46" spans="1:8" x14ac:dyDescent="0.25">
      <c r="A46">
        <f t="shared" si="0"/>
        <v>45</v>
      </c>
      <c r="B46" t="s">
        <v>278</v>
      </c>
      <c r="C46" t="s">
        <v>19</v>
      </c>
      <c r="D46" s="8" t="s">
        <v>293</v>
      </c>
      <c r="E46" s="10">
        <v>78205576859</v>
      </c>
      <c r="F46" s="2" t="s">
        <v>258</v>
      </c>
      <c r="G46" s="2" t="s">
        <v>259</v>
      </c>
      <c r="H46">
        <v>1</v>
      </c>
    </row>
    <row r="47" spans="1:8" x14ac:dyDescent="0.25">
      <c r="A47">
        <f t="shared" si="0"/>
        <v>46</v>
      </c>
      <c r="B47" t="s">
        <v>279</v>
      </c>
      <c r="C47" t="s">
        <v>309</v>
      </c>
      <c r="D47" s="8" t="s">
        <v>294</v>
      </c>
      <c r="E47" s="10">
        <v>70623656222</v>
      </c>
      <c r="F47" s="2" t="s">
        <v>258</v>
      </c>
      <c r="G47" s="2" t="s">
        <v>259</v>
      </c>
      <c r="H47">
        <v>1</v>
      </c>
    </row>
    <row r="48" spans="1:8" x14ac:dyDescent="0.25">
      <c r="A48">
        <f t="shared" si="0"/>
        <v>47</v>
      </c>
      <c r="B48" t="s">
        <v>280</v>
      </c>
      <c r="C48" t="s">
        <v>35</v>
      </c>
      <c r="D48" s="8" t="s">
        <v>295</v>
      </c>
      <c r="E48" s="10">
        <v>79072163870</v>
      </c>
      <c r="F48" s="2" t="s">
        <v>258</v>
      </c>
      <c r="G48" s="2" t="s">
        <v>259</v>
      </c>
      <c r="H48">
        <v>1</v>
      </c>
    </row>
    <row r="49" spans="1:8" x14ac:dyDescent="0.25">
      <c r="A49">
        <f t="shared" si="0"/>
        <v>48</v>
      </c>
      <c r="B49" t="s">
        <v>281</v>
      </c>
      <c r="C49" t="s">
        <v>22</v>
      </c>
      <c r="D49" s="8" t="s">
        <v>296</v>
      </c>
      <c r="E49" s="10">
        <v>79349244368</v>
      </c>
      <c r="F49" s="2" t="s">
        <v>258</v>
      </c>
      <c r="G49" s="2" t="s">
        <v>259</v>
      </c>
      <c r="H49">
        <v>1</v>
      </c>
    </row>
    <row r="50" spans="1:8" x14ac:dyDescent="0.25">
      <c r="A50">
        <f t="shared" si="0"/>
        <v>49</v>
      </c>
      <c r="B50" t="s">
        <v>282</v>
      </c>
      <c r="C50" t="s">
        <v>310</v>
      </c>
      <c r="D50" s="8" t="s">
        <v>297</v>
      </c>
      <c r="E50" s="10">
        <v>75766614184</v>
      </c>
      <c r="F50" s="2" t="s">
        <v>258</v>
      </c>
      <c r="G50" s="2" t="s">
        <v>259</v>
      </c>
      <c r="H50">
        <v>1</v>
      </c>
    </row>
    <row r="51" spans="1:8" x14ac:dyDescent="0.25">
      <c r="A51">
        <f t="shared" si="0"/>
        <v>50</v>
      </c>
      <c r="B51" t="s">
        <v>170</v>
      </c>
      <c r="C51" t="s">
        <v>311</v>
      </c>
      <c r="D51" s="8" t="s">
        <v>298</v>
      </c>
      <c r="E51" s="10">
        <v>75401348016</v>
      </c>
      <c r="F51" s="2" t="s">
        <v>258</v>
      </c>
      <c r="G51" s="2" t="s">
        <v>260</v>
      </c>
      <c r="H51">
        <v>1</v>
      </c>
    </row>
    <row r="52" spans="1:8" x14ac:dyDescent="0.25">
      <c r="A52">
        <f t="shared" si="0"/>
        <v>51</v>
      </c>
      <c r="B52" t="s">
        <v>283</v>
      </c>
      <c r="C52" t="s">
        <v>312</v>
      </c>
      <c r="D52" s="8" t="s">
        <v>299</v>
      </c>
      <c r="E52" s="10">
        <v>75240730061</v>
      </c>
      <c r="F52" s="2" t="s">
        <v>258</v>
      </c>
      <c r="G52" s="2" t="s">
        <v>260</v>
      </c>
      <c r="H52">
        <v>1</v>
      </c>
    </row>
    <row r="53" spans="1:8" x14ac:dyDescent="0.25">
      <c r="A53">
        <f t="shared" si="0"/>
        <v>52</v>
      </c>
      <c r="B53" t="s">
        <v>284</v>
      </c>
      <c r="C53" t="s">
        <v>188</v>
      </c>
      <c r="D53" s="8" t="s">
        <v>300</v>
      </c>
      <c r="E53" s="10">
        <v>70207632208</v>
      </c>
      <c r="F53" s="2" t="s">
        <v>258</v>
      </c>
      <c r="G53" s="2" t="s">
        <v>261</v>
      </c>
      <c r="H53">
        <v>1</v>
      </c>
    </row>
    <row r="54" spans="1:8" x14ac:dyDescent="0.25">
      <c r="A54">
        <f t="shared" si="0"/>
        <v>53</v>
      </c>
      <c r="B54" t="s">
        <v>285</v>
      </c>
      <c r="C54" t="s">
        <v>13</v>
      </c>
      <c r="D54" s="8" t="s">
        <v>301</v>
      </c>
      <c r="E54" s="10">
        <v>77109605415</v>
      </c>
      <c r="F54" s="2" t="s">
        <v>258</v>
      </c>
      <c r="G54" s="2" t="s">
        <v>261</v>
      </c>
      <c r="H54">
        <v>1</v>
      </c>
    </row>
    <row r="55" spans="1:8" x14ac:dyDescent="0.25">
      <c r="A55">
        <f t="shared" si="0"/>
        <v>54</v>
      </c>
      <c r="B55" t="s">
        <v>286</v>
      </c>
      <c r="C55" t="s">
        <v>313</v>
      </c>
      <c r="D55" s="8" t="s">
        <v>302</v>
      </c>
      <c r="E55" s="10">
        <v>78387832084</v>
      </c>
      <c r="F55" s="2" t="s">
        <v>258</v>
      </c>
      <c r="G55" s="2" t="s">
        <v>261</v>
      </c>
      <c r="H55">
        <v>1</v>
      </c>
    </row>
    <row r="56" spans="1:8" x14ac:dyDescent="0.25">
      <c r="A56">
        <f t="shared" si="0"/>
        <v>55</v>
      </c>
      <c r="B56" t="s">
        <v>287</v>
      </c>
      <c r="C56" t="s">
        <v>314</v>
      </c>
      <c r="D56" s="8" t="s">
        <v>303</v>
      </c>
      <c r="E56" s="10">
        <v>74440230847</v>
      </c>
      <c r="F56" s="2" t="s">
        <v>258</v>
      </c>
      <c r="G56" s="2" t="s">
        <v>263</v>
      </c>
      <c r="H56">
        <v>1</v>
      </c>
    </row>
    <row r="57" spans="1:8" x14ac:dyDescent="0.25">
      <c r="A57">
        <f t="shared" si="0"/>
        <v>56</v>
      </c>
      <c r="B57" t="s">
        <v>288</v>
      </c>
      <c r="C57" t="s">
        <v>315</v>
      </c>
      <c r="D57" s="8" t="s">
        <v>304</v>
      </c>
      <c r="E57" s="10">
        <v>74769266651</v>
      </c>
      <c r="F57" s="2" t="s">
        <v>258</v>
      </c>
      <c r="G57" s="2" t="s">
        <v>263</v>
      </c>
      <c r="H57">
        <v>1</v>
      </c>
    </row>
    <row r="58" spans="1:8" x14ac:dyDescent="0.25">
      <c r="A58">
        <f t="shared" si="0"/>
        <v>57</v>
      </c>
      <c r="B58" t="s">
        <v>289</v>
      </c>
      <c r="C58" t="s">
        <v>205</v>
      </c>
      <c r="D58" s="8" t="s">
        <v>305</v>
      </c>
      <c r="E58" s="10">
        <v>71178567247</v>
      </c>
      <c r="F58" s="2" t="s">
        <v>258</v>
      </c>
      <c r="G58" s="2" t="s">
        <v>263</v>
      </c>
      <c r="H58">
        <v>1</v>
      </c>
    </row>
    <row r="59" spans="1:8" x14ac:dyDescent="0.25">
      <c r="A59">
        <f t="shared" si="0"/>
        <v>58</v>
      </c>
      <c r="B59" t="s">
        <v>290</v>
      </c>
      <c r="C59" t="s">
        <v>316</v>
      </c>
      <c r="D59" s="8" t="s">
        <v>306</v>
      </c>
      <c r="E59" s="10">
        <v>77658087514</v>
      </c>
      <c r="F59" s="2" t="s">
        <v>258</v>
      </c>
      <c r="G59" s="2" t="s">
        <v>259</v>
      </c>
      <c r="H59">
        <v>1</v>
      </c>
    </row>
    <row r="60" spans="1:8" x14ac:dyDescent="0.25">
      <c r="A60">
        <f t="shared" si="0"/>
        <v>59</v>
      </c>
      <c r="B60" t="s">
        <v>291</v>
      </c>
      <c r="C60" t="s">
        <v>188</v>
      </c>
      <c r="D60" s="8" t="s">
        <v>307</v>
      </c>
      <c r="E60" s="10">
        <v>71108345582</v>
      </c>
      <c r="F60" s="2" t="s">
        <v>258</v>
      </c>
      <c r="G60" s="2" t="s">
        <v>259</v>
      </c>
      <c r="H60">
        <v>1</v>
      </c>
    </row>
    <row r="61" spans="1:8" ht="19.5" x14ac:dyDescent="0.3">
      <c r="D61" s="7"/>
      <c r="E61" s="9"/>
    </row>
    <row r="62" spans="1:8" ht="18.75" x14ac:dyDescent="0.25">
      <c r="E6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5"/>
  <sheetViews>
    <sheetView workbookViewId="0">
      <selection activeCell="L5" sqref="L5"/>
    </sheetView>
  </sheetViews>
  <sheetFormatPr defaultRowHeight="15" x14ac:dyDescent="0.25"/>
  <cols>
    <col min="1" max="1" width="12.42578125" customWidth="1"/>
    <col min="2" max="2" width="17.85546875" customWidth="1"/>
    <col min="3" max="3" width="14.28515625" customWidth="1"/>
    <col min="4" max="4" width="14.140625" customWidth="1"/>
    <col min="5" max="5" width="14.42578125" customWidth="1"/>
    <col min="6" max="6" width="14.140625" customWidth="1"/>
    <col min="7" max="7" width="16.5703125" customWidth="1"/>
    <col min="8" max="8" width="15.28515625" customWidth="1"/>
    <col min="9" max="9" width="16.42578125" customWidth="1"/>
    <col min="17" max="17" width="10.140625" bestFit="1" customWidth="1"/>
  </cols>
  <sheetData>
    <row r="1" spans="1:9" x14ac:dyDescent="0.25">
      <c r="A1" t="s">
        <v>0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H1" t="s">
        <v>276</v>
      </c>
      <c r="I1" t="s">
        <v>55</v>
      </c>
    </row>
    <row r="2" spans="1:9" x14ac:dyDescent="0.25">
      <c r="A2">
        <v>1</v>
      </c>
      <c r="B2">
        <v>8</v>
      </c>
      <c r="C2">
        <v>53</v>
      </c>
      <c r="D2">
        <v>9</v>
      </c>
      <c r="E2" s="1">
        <v>44471</v>
      </c>
      <c r="F2">
        <v>30</v>
      </c>
      <c r="G2">
        <f>IF(F2&gt;=50,15,IF(AND(F2&lt;50, F2&gt;=30),10,IF(AND(F2&lt;30, F2&gt;=10),5,0)))</f>
        <v>10</v>
      </c>
      <c r="H2">
        <f>F2*I2</f>
        <v>1827900</v>
      </c>
      <c r="I2">
        <v>60930</v>
      </c>
    </row>
    <row r="3" spans="1:9" x14ac:dyDescent="0.25">
      <c r="A3">
        <f>A2+1</f>
        <v>2</v>
      </c>
      <c r="B3">
        <v>19</v>
      </c>
      <c r="C3">
        <v>30</v>
      </c>
      <c r="D3">
        <v>9</v>
      </c>
      <c r="E3" s="1">
        <v>44319</v>
      </c>
      <c r="F3">
        <v>1</v>
      </c>
      <c r="G3">
        <f t="shared" ref="G3:G66" si="0">IF(F3&gt;=50,15,IF(AND(F3&lt;50, F3&gt;=30),10,IF(AND(F3&lt;30, F3&gt;=10),5,0)))</f>
        <v>0</v>
      </c>
      <c r="H3">
        <f t="shared" ref="H3:H66" si="1">F3*I3</f>
        <v>93820</v>
      </c>
      <c r="I3">
        <v>93820</v>
      </c>
    </row>
    <row r="4" spans="1:9" x14ac:dyDescent="0.25">
      <c r="A4">
        <f t="shared" ref="A4:A67" si="2">A3+1</f>
        <v>3</v>
      </c>
      <c r="B4">
        <v>43</v>
      </c>
      <c r="C4">
        <v>8</v>
      </c>
      <c r="D4">
        <v>9</v>
      </c>
      <c r="E4" s="1">
        <v>44275</v>
      </c>
      <c r="F4">
        <v>40</v>
      </c>
      <c r="G4">
        <f t="shared" si="0"/>
        <v>10</v>
      </c>
      <c r="H4">
        <f t="shared" si="1"/>
        <v>3015600</v>
      </c>
      <c r="I4">
        <v>75390</v>
      </c>
    </row>
    <row r="5" spans="1:9" x14ac:dyDescent="0.25">
      <c r="A5">
        <f t="shared" si="2"/>
        <v>4</v>
      </c>
      <c r="B5">
        <v>32</v>
      </c>
      <c r="C5">
        <v>39</v>
      </c>
      <c r="D5">
        <v>10</v>
      </c>
      <c r="E5" s="1">
        <v>44227</v>
      </c>
      <c r="F5">
        <v>28</v>
      </c>
      <c r="G5">
        <f t="shared" si="0"/>
        <v>5</v>
      </c>
      <c r="H5">
        <f t="shared" si="1"/>
        <v>2458960</v>
      </c>
      <c r="I5">
        <v>87820</v>
      </c>
    </row>
    <row r="6" spans="1:9" x14ac:dyDescent="0.25">
      <c r="A6">
        <f t="shared" si="2"/>
        <v>5</v>
      </c>
      <c r="B6">
        <v>34</v>
      </c>
      <c r="C6">
        <v>44</v>
      </c>
      <c r="D6">
        <v>8</v>
      </c>
      <c r="E6" s="1">
        <v>44699</v>
      </c>
      <c r="F6">
        <v>57</v>
      </c>
      <c r="G6">
        <f t="shared" si="0"/>
        <v>15</v>
      </c>
      <c r="H6">
        <f t="shared" si="1"/>
        <v>5361420</v>
      </c>
      <c r="I6">
        <v>94060</v>
      </c>
    </row>
    <row r="7" spans="1:9" x14ac:dyDescent="0.25">
      <c r="A7">
        <f t="shared" si="2"/>
        <v>6</v>
      </c>
      <c r="B7">
        <v>46</v>
      </c>
      <c r="C7">
        <v>32</v>
      </c>
      <c r="D7">
        <v>11</v>
      </c>
      <c r="E7" s="1">
        <v>44238</v>
      </c>
      <c r="F7">
        <v>45</v>
      </c>
      <c r="G7">
        <f t="shared" si="0"/>
        <v>10</v>
      </c>
      <c r="H7">
        <f t="shared" si="1"/>
        <v>4174875</v>
      </c>
      <c r="I7">
        <v>92775</v>
      </c>
    </row>
    <row r="8" spans="1:9" x14ac:dyDescent="0.25">
      <c r="A8">
        <f t="shared" si="2"/>
        <v>7</v>
      </c>
      <c r="B8">
        <v>8</v>
      </c>
      <c r="C8">
        <v>36</v>
      </c>
      <c r="D8">
        <v>7</v>
      </c>
      <c r="E8" s="1">
        <v>44935</v>
      </c>
      <c r="F8">
        <v>60</v>
      </c>
      <c r="G8">
        <f t="shared" si="0"/>
        <v>15</v>
      </c>
      <c r="H8">
        <f t="shared" si="1"/>
        <v>3655800</v>
      </c>
      <c r="I8">
        <v>60930</v>
      </c>
    </row>
    <row r="9" spans="1:9" x14ac:dyDescent="0.25">
      <c r="A9">
        <f t="shared" si="2"/>
        <v>8</v>
      </c>
      <c r="B9">
        <v>16</v>
      </c>
      <c r="C9">
        <v>55</v>
      </c>
      <c r="D9">
        <v>10</v>
      </c>
      <c r="E9" s="1">
        <v>44792</v>
      </c>
      <c r="F9">
        <v>26</v>
      </c>
      <c r="G9">
        <f t="shared" si="0"/>
        <v>5</v>
      </c>
      <c r="H9">
        <f t="shared" si="1"/>
        <v>2206100</v>
      </c>
      <c r="I9">
        <v>84850</v>
      </c>
    </row>
    <row r="10" spans="1:9" x14ac:dyDescent="0.25">
      <c r="A10">
        <f t="shared" si="2"/>
        <v>9</v>
      </c>
      <c r="B10">
        <v>2</v>
      </c>
      <c r="C10">
        <v>50</v>
      </c>
      <c r="D10">
        <v>8</v>
      </c>
      <c r="E10" s="1">
        <v>44307</v>
      </c>
      <c r="F10">
        <v>28</v>
      </c>
      <c r="G10">
        <f t="shared" si="0"/>
        <v>5</v>
      </c>
      <c r="H10">
        <f t="shared" si="1"/>
        <v>1203720</v>
      </c>
      <c r="I10">
        <v>42990</v>
      </c>
    </row>
    <row r="11" spans="1:9" x14ac:dyDescent="0.25">
      <c r="A11">
        <f t="shared" si="2"/>
        <v>10</v>
      </c>
      <c r="B11">
        <v>32</v>
      </c>
      <c r="C11">
        <v>36</v>
      </c>
      <c r="D11">
        <v>9</v>
      </c>
      <c r="E11" s="1">
        <v>44989</v>
      </c>
      <c r="F11">
        <v>49</v>
      </c>
      <c r="G11">
        <f t="shared" si="0"/>
        <v>10</v>
      </c>
      <c r="H11">
        <f t="shared" si="1"/>
        <v>4303180</v>
      </c>
      <c r="I11">
        <v>87820</v>
      </c>
    </row>
    <row r="12" spans="1:9" x14ac:dyDescent="0.25">
      <c r="A12">
        <f t="shared" si="2"/>
        <v>11</v>
      </c>
      <c r="B12">
        <v>9</v>
      </c>
      <c r="C12">
        <v>23</v>
      </c>
      <c r="D12">
        <v>11</v>
      </c>
      <c r="E12" s="1">
        <v>44441</v>
      </c>
      <c r="F12">
        <v>57</v>
      </c>
      <c r="G12">
        <f t="shared" si="0"/>
        <v>15</v>
      </c>
      <c r="H12">
        <f t="shared" si="1"/>
        <v>3643440</v>
      </c>
      <c r="I12">
        <v>63920</v>
      </c>
    </row>
    <row r="13" spans="1:9" x14ac:dyDescent="0.25">
      <c r="A13">
        <f t="shared" si="2"/>
        <v>12</v>
      </c>
      <c r="B13">
        <v>32</v>
      </c>
      <c r="C13">
        <v>40</v>
      </c>
      <c r="D13">
        <v>10</v>
      </c>
      <c r="E13" s="1">
        <v>44608</v>
      </c>
      <c r="F13">
        <v>32</v>
      </c>
      <c r="G13">
        <f t="shared" si="0"/>
        <v>10</v>
      </c>
      <c r="H13">
        <f t="shared" si="1"/>
        <v>2810240</v>
      </c>
      <c r="I13">
        <v>87820</v>
      </c>
    </row>
    <row r="14" spans="1:9" x14ac:dyDescent="0.25">
      <c r="A14">
        <f t="shared" si="2"/>
        <v>13</v>
      </c>
      <c r="B14">
        <v>20</v>
      </c>
      <c r="C14">
        <v>54</v>
      </c>
      <c r="D14">
        <v>9</v>
      </c>
      <c r="E14" s="1">
        <v>44639</v>
      </c>
      <c r="F14">
        <v>62</v>
      </c>
      <c r="G14">
        <f t="shared" si="0"/>
        <v>15</v>
      </c>
      <c r="H14">
        <f t="shared" si="1"/>
        <v>6002220</v>
      </c>
      <c r="I14">
        <v>96810</v>
      </c>
    </row>
    <row r="15" spans="1:9" x14ac:dyDescent="0.25">
      <c r="A15">
        <f t="shared" si="2"/>
        <v>14</v>
      </c>
      <c r="B15">
        <v>3</v>
      </c>
      <c r="C15">
        <v>53</v>
      </c>
      <c r="D15">
        <v>7</v>
      </c>
      <c r="E15" s="1">
        <v>44501</v>
      </c>
      <c r="F15">
        <v>50</v>
      </c>
      <c r="G15">
        <f t="shared" si="0"/>
        <v>15</v>
      </c>
      <c r="H15">
        <f t="shared" si="1"/>
        <v>2299000</v>
      </c>
      <c r="I15">
        <v>45980</v>
      </c>
    </row>
    <row r="16" spans="1:9" x14ac:dyDescent="0.25">
      <c r="A16">
        <f t="shared" si="2"/>
        <v>15</v>
      </c>
      <c r="B16">
        <v>13</v>
      </c>
      <c r="C16">
        <v>20</v>
      </c>
      <c r="D16">
        <v>7</v>
      </c>
      <c r="E16" s="1">
        <v>44404</v>
      </c>
      <c r="F16">
        <v>17</v>
      </c>
      <c r="G16">
        <f t="shared" si="0"/>
        <v>5</v>
      </c>
      <c r="H16">
        <f t="shared" si="1"/>
        <v>1289960</v>
      </c>
      <c r="I16">
        <v>75880</v>
      </c>
    </row>
    <row r="17" spans="1:9" x14ac:dyDescent="0.25">
      <c r="A17">
        <f t="shared" si="2"/>
        <v>16</v>
      </c>
      <c r="B17">
        <v>31</v>
      </c>
      <c r="C17">
        <v>18</v>
      </c>
      <c r="D17">
        <v>11</v>
      </c>
      <c r="E17" s="1">
        <v>44919</v>
      </c>
      <c r="F17">
        <v>5</v>
      </c>
      <c r="G17">
        <f t="shared" si="0"/>
        <v>0</v>
      </c>
      <c r="H17">
        <f t="shared" si="1"/>
        <v>423500</v>
      </c>
      <c r="I17">
        <v>84700</v>
      </c>
    </row>
    <row r="18" spans="1:9" x14ac:dyDescent="0.25">
      <c r="A18">
        <f t="shared" si="2"/>
        <v>17</v>
      </c>
      <c r="B18">
        <v>33</v>
      </c>
      <c r="C18">
        <v>58</v>
      </c>
      <c r="D18">
        <v>10</v>
      </c>
      <c r="E18" s="1">
        <v>44514</v>
      </c>
      <c r="F18">
        <v>30</v>
      </c>
      <c r="G18">
        <f t="shared" si="0"/>
        <v>10</v>
      </c>
      <c r="H18">
        <f t="shared" si="1"/>
        <v>2728200</v>
      </c>
      <c r="I18">
        <v>90940</v>
      </c>
    </row>
    <row r="19" spans="1:9" x14ac:dyDescent="0.25">
      <c r="A19">
        <f t="shared" si="2"/>
        <v>18</v>
      </c>
      <c r="B19">
        <v>34</v>
      </c>
      <c r="C19">
        <v>13</v>
      </c>
      <c r="D19">
        <v>8</v>
      </c>
      <c r="E19" s="1">
        <v>44501</v>
      </c>
      <c r="F19">
        <v>19</v>
      </c>
      <c r="G19">
        <f t="shared" si="0"/>
        <v>5</v>
      </c>
      <c r="H19">
        <f t="shared" si="1"/>
        <v>1787140</v>
      </c>
      <c r="I19">
        <v>94060</v>
      </c>
    </row>
    <row r="20" spans="1:9" x14ac:dyDescent="0.25">
      <c r="A20">
        <f t="shared" si="2"/>
        <v>19</v>
      </c>
      <c r="B20">
        <v>40</v>
      </c>
      <c r="C20">
        <v>59</v>
      </c>
      <c r="D20">
        <v>8</v>
      </c>
      <c r="E20" s="1">
        <v>44228</v>
      </c>
      <c r="F20">
        <v>22</v>
      </c>
      <c r="G20">
        <f t="shared" si="0"/>
        <v>5</v>
      </c>
      <c r="H20">
        <f t="shared" si="1"/>
        <v>2481160</v>
      </c>
      <c r="I20">
        <v>112780</v>
      </c>
    </row>
    <row r="21" spans="1:9" x14ac:dyDescent="0.25">
      <c r="A21">
        <f t="shared" si="2"/>
        <v>20</v>
      </c>
      <c r="B21">
        <v>33</v>
      </c>
      <c r="C21">
        <v>41</v>
      </c>
      <c r="D21">
        <v>10</v>
      </c>
      <c r="E21" s="1">
        <v>44919</v>
      </c>
      <c r="F21">
        <v>2</v>
      </c>
      <c r="G21">
        <f t="shared" si="0"/>
        <v>0</v>
      </c>
      <c r="H21">
        <f t="shared" si="1"/>
        <v>181880</v>
      </c>
      <c r="I21">
        <v>90940</v>
      </c>
    </row>
    <row r="22" spans="1:9" x14ac:dyDescent="0.25">
      <c r="A22">
        <f t="shared" si="2"/>
        <v>21</v>
      </c>
      <c r="B22">
        <v>40</v>
      </c>
      <c r="C22">
        <v>25</v>
      </c>
      <c r="D22">
        <v>7</v>
      </c>
      <c r="E22" s="1">
        <v>44738</v>
      </c>
      <c r="F22">
        <v>62</v>
      </c>
      <c r="G22">
        <f t="shared" si="0"/>
        <v>15</v>
      </c>
      <c r="H22">
        <f t="shared" si="1"/>
        <v>6992360</v>
      </c>
      <c r="I22">
        <v>112780</v>
      </c>
    </row>
    <row r="23" spans="1:9" x14ac:dyDescent="0.25">
      <c r="A23">
        <f t="shared" si="2"/>
        <v>22</v>
      </c>
      <c r="B23">
        <v>34</v>
      </c>
      <c r="C23">
        <v>19</v>
      </c>
      <c r="D23">
        <v>8</v>
      </c>
      <c r="E23" s="1">
        <v>44839</v>
      </c>
      <c r="F23">
        <v>40</v>
      </c>
      <c r="G23">
        <f t="shared" si="0"/>
        <v>10</v>
      </c>
      <c r="H23">
        <f t="shared" si="1"/>
        <v>3762400</v>
      </c>
      <c r="I23">
        <v>94060</v>
      </c>
    </row>
    <row r="24" spans="1:9" x14ac:dyDescent="0.25">
      <c r="A24">
        <f t="shared" si="2"/>
        <v>23</v>
      </c>
      <c r="B24">
        <v>27</v>
      </c>
      <c r="C24">
        <v>55</v>
      </c>
      <c r="D24">
        <v>7</v>
      </c>
      <c r="E24" s="1">
        <v>44970</v>
      </c>
      <c r="F24">
        <v>45</v>
      </c>
      <c r="G24">
        <f t="shared" si="0"/>
        <v>10</v>
      </c>
      <c r="H24">
        <f t="shared" si="1"/>
        <v>3249900</v>
      </c>
      <c r="I24">
        <v>72220</v>
      </c>
    </row>
    <row r="25" spans="1:9" x14ac:dyDescent="0.25">
      <c r="A25">
        <f t="shared" si="2"/>
        <v>24</v>
      </c>
      <c r="B25">
        <v>20</v>
      </c>
      <c r="C25">
        <v>21</v>
      </c>
      <c r="D25">
        <v>9</v>
      </c>
      <c r="E25" s="1">
        <v>44740</v>
      </c>
      <c r="F25">
        <v>62</v>
      </c>
      <c r="G25">
        <f t="shared" si="0"/>
        <v>15</v>
      </c>
      <c r="H25">
        <f t="shared" si="1"/>
        <v>6002220</v>
      </c>
      <c r="I25">
        <v>96810</v>
      </c>
    </row>
    <row r="26" spans="1:9" x14ac:dyDescent="0.25">
      <c r="A26">
        <f t="shared" si="2"/>
        <v>25</v>
      </c>
      <c r="B26">
        <v>26</v>
      </c>
      <c r="C26">
        <v>33</v>
      </c>
      <c r="D26">
        <v>10</v>
      </c>
      <c r="E26" s="1">
        <v>44889</v>
      </c>
      <c r="F26">
        <v>11</v>
      </c>
      <c r="G26">
        <f t="shared" si="0"/>
        <v>5</v>
      </c>
      <c r="H26">
        <f t="shared" si="1"/>
        <v>760100</v>
      </c>
      <c r="I26">
        <v>69100</v>
      </c>
    </row>
    <row r="27" spans="1:9" x14ac:dyDescent="0.25">
      <c r="A27">
        <f t="shared" si="2"/>
        <v>26</v>
      </c>
      <c r="B27">
        <v>37</v>
      </c>
      <c r="C27">
        <v>59</v>
      </c>
      <c r="D27">
        <v>11</v>
      </c>
      <c r="E27" s="1">
        <v>44764</v>
      </c>
      <c r="F27">
        <v>9</v>
      </c>
      <c r="G27">
        <f t="shared" si="0"/>
        <v>0</v>
      </c>
      <c r="H27">
        <f t="shared" si="1"/>
        <v>930780</v>
      </c>
      <c r="I27">
        <v>103420</v>
      </c>
    </row>
    <row r="28" spans="1:9" x14ac:dyDescent="0.25">
      <c r="A28">
        <f t="shared" si="2"/>
        <v>27</v>
      </c>
      <c r="B28">
        <v>4</v>
      </c>
      <c r="C28">
        <v>47</v>
      </c>
      <c r="D28">
        <v>11</v>
      </c>
      <c r="E28" s="1">
        <v>44695</v>
      </c>
      <c r="F28">
        <v>57</v>
      </c>
      <c r="G28">
        <f t="shared" si="0"/>
        <v>15</v>
      </c>
      <c r="H28">
        <f t="shared" si="1"/>
        <v>2791290</v>
      </c>
      <c r="I28">
        <v>48970</v>
      </c>
    </row>
    <row r="29" spans="1:9" x14ac:dyDescent="0.25">
      <c r="A29">
        <f t="shared" si="2"/>
        <v>28</v>
      </c>
      <c r="B29">
        <v>7</v>
      </c>
      <c r="C29">
        <v>24</v>
      </c>
      <c r="D29">
        <v>7</v>
      </c>
      <c r="E29" s="1">
        <v>44580</v>
      </c>
      <c r="F29">
        <v>16</v>
      </c>
      <c r="G29">
        <f t="shared" si="0"/>
        <v>5</v>
      </c>
      <c r="H29">
        <f t="shared" si="1"/>
        <v>927040</v>
      </c>
      <c r="I29">
        <v>57940</v>
      </c>
    </row>
    <row r="30" spans="1:9" x14ac:dyDescent="0.25">
      <c r="A30">
        <f t="shared" si="2"/>
        <v>29</v>
      </c>
      <c r="B30">
        <v>2</v>
      </c>
      <c r="C30">
        <v>51</v>
      </c>
      <c r="D30">
        <v>7</v>
      </c>
      <c r="E30" s="1">
        <v>44763</v>
      </c>
      <c r="F30">
        <v>39</v>
      </c>
      <c r="G30">
        <f t="shared" si="0"/>
        <v>10</v>
      </c>
      <c r="H30">
        <f t="shared" si="1"/>
        <v>1676610</v>
      </c>
      <c r="I30">
        <v>42990</v>
      </c>
    </row>
    <row r="31" spans="1:9" x14ac:dyDescent="0.25">
      <c r="A31">
        <f t="shared" si="2"/>
        <v>30</v>
      </c>
      <c r="B31">
        <v>11</v>
      </c>
      <c r="C31">
        <v>21</v>
      </c>
      <c r="D31">
        <v>10</v>
      </c>
      <c r="E31" s="1">
        <v>44436</v>
      </c>
      <c r="F31">
        <v>18</v>
      </c>
      <c r="G31">
        <f t="shared" si="0"/>
        <v>5</v>
      </c>
      <c r="H31">
        <f t="shared" si="1"/>
        <v>1258200</v>
      </c>
      <c r="I31">
        <v>69900</v>
      </c>
    </row>
    <row r="32" spans="1:9" x14ac:dyDescent="0.25">
      <c r="A32">
        <f t="shared" si="2"/>
        <v>31</v>
      </c>
      <c r="B32">
        <v>47</v>
      </c>
      <c r="C32">
        <v>55</v>
      </c>
      <c r="D32">
        <v>11</v>
      </c>
      <c r="E32" s="1">
        <v>44646</v>
      </c>
      <c r="F32">
        <v>32</v>
      </c>
      <c r="G32">
        <f t="shared" si="0"/>
        <v>10</v>
      </c>
      <c r="H32">
        <f t="shared" si="1"/>
        <v>3154240</v>
      </c>
      <c r="I32">
        <v>98570</v>
      </c>
    </row>
    <row r="33" spans="1:9" x14ac:dyDescent="0.25">
      <c r="A33">
        <f t="shared" si="2"/>
        <v>32</v>
      </c>
      <c r="B33">
        <v>49</v>
      </c>
      <c r="C33">
        <v>53</v>
      </c>
      <c r="D33">
        <v>11</v>
      </c>
      <c r="E33" s="1">
        <v>44535</v>
      </c>
      <c r="F33">
        <v>55</v>
      </c>
      <c r="G33">
        <f t="shared" si="0"/>
        <v>15</v>
      </c>
      <c r="H33">
        <f t="shared" si="1"/>
        <v>6058800</v>
      </c>
      <c r="I33">
        <v>110160</v>
      </c>
    </row>
    <row r="34" spans="1:9" x14ac:dyDescent="0.25">
      <c r="A34">
        <f t="shared" si="2"/>
        <v>33</v>
      </c>
      <c r="B34">
        <v>33</v>
      </c>
      <c r="C34">
        <v>14</v>
      </c>
      <c r="D34">
        <v>9</v>
      </c>
      <c r="E34" s="1">
        <v>44961</v>
      </c>
      <c r="F34">
        <v>27</v>
      </c>
      <c r="G34">
        <f t="shared" si="0"/>
        <v>5</v>
      </c>
      <c r="H34">
        <f t="shared" si="1"/>
        <v>2455380</v>
      </c>
      <c r="I34">
        <v>90940</v>
      </c>
    </row>
    <row r="35" spans="1:9" x14ac:dyDescent="0.25">
      <c r="A35">
        <f t="shared" si="2"/>
        <v>34</v>
      </c>
      <c r="B35">
        <v>44</v>
      </c>
      <c r="C35">
        <v>45</v>
      </c>
      <c r="D35">
        <v>10</v>
      </c>
      <c r="E35" s="1">
        <v>44384</v>
      </c>
      <c r="F35">
        <v>51</v>
      </c>
      <c r="G35">
        <f t="shared" si="0"/>
        <v>15</v>
      </c>
      <c r="H35">
        <f t="shared" si="1"/>
        <v>4140435</v>
      </c>
      <c r="I35">
        <v>81185</v>
      </c>
    </row>
    <row r="36" spans="1:9" x14ac:dyDescent="0.25">
      <c r="A36">
        <f t="shared" si="2"/>
        <v>35</v>
      </c>
      <c r="B36">
        <v>45</v>
      </c>
      <c r="C36">
        <v>51</v>
      </c>
      <c r="D36">
        <v>9</v>
      </c>
      <c r="E36" s="1">
        <v>44855</v>
      </c>
      <c r="F36">
        <v>1</v>
      </c>
      <c r="G36">
        <f t="shared" si="0"/>
        <v>0</v>
      </c>
      <c r="H36">
        <f t="shared" si="1"/>
        <v>86980</v>
      </c>
      <c r="I36">
        <v>86980</v>
      </c>
    </row>
    <row r="37" spans="1:9" x14ac:dyDescent="0.25">
      <c r="A37">
        <f t="shared" si="2"/>
        <v>36</v>
      </c>
      <c r="B37">
        <v>3</v>
      </c>
      <c r="C37">
        <v>59</v>
      </c>
      <c r="D37">
        <v>10</v>
      </c>
      <c r="E37" s="1">
        <v>44973</v>
      </c>
      <c r="F37">
        <v>39</v>
      </c>
      <c r="G37">
        <f t="shared" si="0"/>
        <v>10</v>
      </c>
      <c r="H37">
        <f t="shared" si="1"/>
        <v>1793220</v>
      </c>
      <c r="I37">
        <v>45980</v>
      </c>
    </row>
    <row r="38" spans="1:9" x14ac:dyDescent="0.25">
      <c r="A38">
        <f t="shared" si="2"/>
        <v>37</v>
      </c>
      <c r="B38">
        <v>55</v>
      </c>
      <c r="C38">
        <v>58</v>
      </c>
      <c r="D38">
        <v>8</v>
      </c>
      <c r="E38" s="1">
        <v>44973</v>
      </c>
      <c r="F38">
        <v>59</v>
      </c>
      <c r="G38">
        <f t="shared" si="0"/>
        <v>15</v>
      </c>
      <c r="H38">
        <f t="shared" si="1"/>
        <v>8550870</v>
      </c>
      <c r="I38">
        <v>144930</v>
      </c>
    </row>
    <row r="39" spans="1:9" x14ac:dyDescent="0.25">
      <c r="A39">
        <f t="shared" si="2"/>
        <v>38</v>
      </c>
      <c r="B39">
        <v>37</v>
      </c>
      <c r="C39">
        <v>46</v>
      </c>
      <c r="D39">
        <v>9</v>
      </c>
      <c r="E39" s="1">
        <v>44746</v>
      </c>
      <c r="F39">
        <v>35</v>
      </c>
      <c r="G39">
        <f t="shared" si="0"/>
        <v>10</v>
      </c>
      <c r="H39">
        <f t="shared" si="1"/>
        <v>3619700</v>
      </c>
      <c r="I39">
        <v>103420</v>
      </c>
    </row>
    <row r="40" spans="1:9" x14ac:dyDescent="0.25">
      <c r="A40">
        <f t="shared" si="2"/>
        <v>39</v>
      </c>
      <c r="B40">
        <v>10</v>
      </c>
      <c r="C40">
        <v>49</v>
      </c>
      <c r="D40">
        <v>11</v>
      </c>
      <c r="E40" s="1">
        <v>44980</v>
      </c>
      <c r="F40">
        <v>37</v>
      </c>
      <c r="G40">
        <f t="shared" si="0"/>
        <v>10</v>
      </c>
      <c r="H40">
        <f t="shared" si="1"/>
        <v>2475670</v>
      </c>
      <c r="I40">
        <v>66910</v>
      </c>
    </row>
    <row r="41" spans="1:9" x14ac:dyDescent="0.25">
      <c r="A41">
        <f t="shared" si="2"/>
        <v>40</v>
      </c>
      <c r="B41">
        <v>10</v>
      </c>
      <c r="C41">
        <v>45</v>
      </c>
      <c r="D41">
        <v>10</v>
      </c>
      <c r="E41" s="1">
        <v>44973</v>
      </c>
      <c r="F41">
        <v>48</v>
      </c>
      <c r="G41">
        <f t="shared" si="0"/>
        <v>10</v>
      </c>
      <c r="H41">
        <f t="shared" si="1"/>
        <v>3211680</v>
      </c>
      <c r="I41">
        <v>66910</v>
      </c>
    </row>
    <row r="42" spans="1:9" x14ac:dyDescent="0.25">
      <c r="A42">
        <f t="shared" si="2"/>
        <v>41</v>
      </c>
      <c r="B42">
        <v>3</v>
      </c>
      <c r="C42">
        <v>9</v>
      </c>
      <c r="D42">
        <v>7</v>
      </c>
      <c r="E42" s="1">
        <v>44618</v>
      </c>
      <c r="F42">
        <v>45</v>
      </c>
      <c r="G42">
        <f t="shared" si="0"/>
        <v>10</v>
      </c>
      <c r="H42">
        <f t="shared" si="1"/>
        <v>2069100</v>
      </c>
      <c r="I42">
        <v>45980</v>
      </c>
    </row>
    <row r="43" spans="1:9" x14ac:dyDescent="0.25">
      <c r="A43">
        <f t="shared" si="2"/>
        <v>42</v>
      </c>
      <c r="B43">
        <v>35</v>
      </c>
      <c r="C43">
        <v>30</v>
      </c>
      <c r="D43">
        <v>11</v>
      </c>
      <c r="E43" s="1">
        <v>44630</v>
      </c>
      <c r="F43">
        <v>65</v>
      </c>
      <c r="G43">
        <f t="shared" si="0"/>
        <v>15</v>
      </c>
      <c r="H43">
        <f t="shared" si="1"/>
        <v>6316700</v>
      </c>
      <c r="I43">
        <v>97180</v>
      </c>
    </row>
    <row r="44" spans="1:9" x14ac:dyDescent="0.25">
      <c r="A44">
        <f t="shared" si="2"/>
        <v>43</v>
      </c>
      <c r="B44">
        <v>11</v>
      </c>
      <c r="C44">
        <v>6</v>
      </c>
      <c r="D44">
        <v>7</v>
      </c>
      <c r="E44" s="1">
        <v>44569</v>
      </c>
      <c r="F44">
        <v>20</v>
      </c>
      <c r="G44">
        <f t="shared" si="0"/>
        <v>5</v>
      </c>
      <c r="H44">
        <f t="shared" si="1"/>
        <v>1398000</v>
      </c>
      <c r="I44">
        <v>69900</v>
      </c>
    </row>
    <row r="45" spans="1:9" x14ac:dyDescent="0.25">
      <c r="A45">
        <f t="shared" si="2"/>
        <v>44</v>
      </c>
      <c r="B45">
        <v>35</v>
      </c>
      <c r="C45">
        <v>27</v>
      </c>
      <c r="D45">
        <v>10</v>
      </c>
      <c r="E45" s="1">
        <v>44947</v>
      </c>
      <c r="F45">
        <v>6</v>
      </c>
      <c r="G45">
        <f t="shared" si="0"/>
        <v>0</v>
      </c>
      <c r="H45">
        <f t="shared" si="1"/>
        <v>583080</v>
      </c>
      <c r="I45">
        <v>97180</v>
      </c>
    </row>
    <row r="46" spans="1:9" x14ac:dyDescent="0.25">
      <c r="A46">
        <f t="shared" si="2"/>
        <v>45</v>
      </c>
      <c r="B46">
        <v>56</v>
      </c>
      <c r="C46">
        <v>5</v>
      </c>
      <c r="D46">
        <v>7</v>
      </c>
      <c r="E46" s="1">
        <v>44926</v>
      </c>
      <c r="F46">
        <v>31</v>
      </c>
      <c r="G46">
        <f t="shared" si="0"/>
        <v>10</v>
      </c>
      <c r="H46">
        <f t="shared" si="1"/>
        <v>4672475</v>
      </c>
      <c r="I46">
        <v>150725</v>
      </c>
    </row>
    <row r="47" spans="1:9" x14ac:dyDescent="0.25">
      <c r="A47">
        <f t="shared" si="2"/>
        <v>46</v>
      </c>
      <c r="B47">
        <v>47</v>
      </c>
      <c r="C47">
        <v>43</v>
      </c>
      <c r="D47">
        <v>9</v>
      </c>
      <c r="E47" s="1">
        <v>44501</v>
      </c>
      <c r="F47">
        <v>16</v>
      </c>
      <c r="G47">
        <f t="shared" si="0"/>
        <v>5</v>
      </c>
      <c r="H47">
        <f t="shared" si="1"/>
        <v>1577120</v>
      </c>
      <c r="I47">
        <v>98570</v>
      </c>
    </row>
    <row r="48" spans="1:9" x14ac:dyDescent="0.25">
      <c r="A48">
        <f t="shared" si="2"/>
        <v>47</v>
      </c>
      <c r="B48">
        <v>51</v>
      </c>
      <c r="C48">
        <v>2</v>
      </c>
      <c r="D48">
        <v>10</v>
      </c>
      <c r="E48" s="1">
        <v>44677</v>
      </c>
      <c r="F48">
        <v>20</v>
      </c>
      <c r="G48">
        <f t="shared" si="0"/>
        <v>5</v>
      </c>
      <c r="H48">
        <f t="shared" si="1"/>
        <v>2435000</v>
      </c>
      <c r="I48">
        <v>121750</v>
      </c>
    </row>
    <row r="49" spans="1:9" x14ac:dyDescent="0.25">
      <c r="A49">
        <f t="shared" si="2"/>
        <v>48</v>
      </c>
      <c r="B49">
        <v>31</v>
      </c>
      <c r="C49">
        <v>5</v>
      </c>
      <c r="D49">
        <v>8</v>
      </c>
      <c r="E49" s="1">
        <v>44595</v>
      </c>
      <c r="F49">
        <v>47</v>
      </c>
      <c r="G49">
        <f t="shared" si="0"/>
        <v>10</v>
      </c>
      <c r="H49">
        <f t="shared" si="1"/>
        <v>3980900</v>
      </c>
      <c r="I49">
        <v>84700</v>
      </c>
    </row>
    <row r="50" spans="1:9" x14ac:dyDescent="0.25">
      <c r="A50">
        <f t="shared" si="2"/>
        <v>49</v>
      </c>
      <c r="B50">
        <v>54</v>
      </c>
      <c r="C50">
        <v>30</v>
      </c>
      <c r="D50">
        <v>10</v>
      </c>
      <c r="E50" s="1">
        <v>44927</v>
      </c>
      <c r="F50">
        <v>23</v>
      </c>
      <c r="G50">
        <f t="shared" si="0"/>
        <v>5</v>
      </c>
      <c r="H50">
        <f t="shared" si="1"/>
        <v>3200105</v>
      </c>
      <c r="I50">
        <v>139135</v>
      </c>
    </row>
    <row r="51" spans="1:9" x14ac:dyDescent="0.25">
      <c r="A51">
        <f t="shared" si="2"/>
        <v>50</v>
      </c>
      <c r="B51">
        <v>35</v>
      </c>
      <c r="C51">
        <v>30</v>
      </c>
      <c r="D51">
        <v>8</v>
      </c>
      <c r="E51" s="1">
        <v>44977</v>
      </c>
      <c r="F51">
        <v>1</v>
      </c>
      <c r="G51">
        <f t="shared" si="0"/>
        <v>0</v>
      </c>
      <c r="H51">
        <f t="shared" si="1"/>
        <v>97180</v>
      </c>
      <c r="I51">
        <v>97180</v>
      </c>
    </row>
    <row r="52" spans="1:9" x14ac:dyDescent="0.25">
      <c r="A52">
        <f t="shared" si="2"/>
        <v>51</v>
      </c>
      <c r="B52">
        <v>21</v>
      </c>
      <c r="C52">
        <v>1</v>
      </c>
      <c r="D52">
        <v>11</v>
      </c>
      <c r="E52" s="1">
        <v>44973</v>
      </c>
      <c r="F52">
        <v>4</v>
      </c>
      <c r="G52">
        <f t="shared" si="0"/>
        <v>0</v>
      </c>
      <c r="H52">
        <f t="shared" si="1"/>
        <v>214000</v>
      </c>
      <c r="I52">
        <v>53500</v>
      </c>
    </row>
    <row r="53" spans="1:9" x14ac:dyDescent="0.25">
      <c r="A53">
        <f t="shared" si="2"/>
        <v>52</v>
      </c>
      <c r="B53">
        <v>54</v>
      </c>
      <c r="C53">
        <v>57</v>
      </c>
      <c r="D53">
        <v>11</v>
      </c>
      <c r="E53" s="1">
        <v>44822</v>
      </c>
      <c r="F53">
        <v>59</v>
      </c>
      <c r="G53">
        <f t="shared" si="0"/>
        <v>15</v>
      </c>
      <c r="H53">
        <f t="shared" si="1"/>
        <v>8208965</v>
      </c>
      <c r="I53">
        <v>139135</v>
      </c>
    </row>
    <row r="54" spans="1:9" x14ac:dyDescent="0.25">
      <c r="A54">
        <f t="shared" si="2"/>
        <v>53</v>
      </c>
      <c r="B54">
        <v>20</v>
      </c>
      <c r="C54">
        <v>28</v>
      </c>
      <c r="D54">
        <v>10</v>
      </c>
      <c r="E54" s="1">
        <v>44855</v>
      </c>
      <c r="F54">
        <v>54</v>
      </c>
      <c r="G54">
        <f t="shared" si="0"/>
        <v>15</v>
      </c>
      <c r="H54">
        <f t="shared" si="1"/>
        <v>5227740</v>
      </c>
      <c r="I54">
        <v>96810</v>
      </c>
    </row>
    <row r="55" spans="1:9" x14ac:dyDescent="0.25">
      <c r="A55">
        <f t="shared" si="2"/>
        <v>54</v>
      </c>
      <c r="B55">
        <v>21</v>
      </c>
      <c r="C55">
        <v>42</v>
      </c>
      <c r="D55">
        <v>9</v>
      </c>
      <c r="E55" s="1">
        <v>44834</v>
      </c>
      <c r="F55">
        <v>26</v>
      </c>
      <c r="G55">
        <f t="shared" si="0"/>
        <v>5</v>
      </c>
      <c r="H55">
        <f t="shared" si="1"/>
        <v>1391000</v>
      </c>
      <c r="I55">
        <v>53500</v>
      </c>
    </row>
    <row r="56" spans="1:9" x14ac:dyDescent="0.25">
      <c r="A56">
        <f t="shared" si="2"/>
        <v>55</v>
      </c>
      <c r="B56">
        <v>34</v>
      </c>
      <c r="C56">
        <v>12</v>
      </c>
      <c r="D56">
        <v>10</v>
      </c>
      <c r="E56" s="1">
        <v>44953</v>
      </c>
      <c r="F56">
        <v>29</v>
      </c>
      <c r="G56">
        <f t="shared" si="0"/>
        <v>5</v>
      </c>
      <c r="H56">
        <f t="shared" si="1"/>
        <v>2727740</v>
      </c>
      <c r="I56">
        <v>94060</v>
      </c>
    </row>
    <row r="57" spans="1:9" x14ac:dyDescent="0.25">
      <c r="A57">
        <f t="shared" si="2"/>
        <v>56</v>
      </c>
      <c r="B57">
        <v>41</v>
      </c>
      <c r="C57">
        <v>55</v>
      </c>
      <c r="D57">
        <v>10</v>
      </c>
      <c r="E57" s="1">
        <v>44918</v>
      </c>
      <c r="F57">
        <v>47</v>
      </c>
      <c r="G57">
        <f t="shared" si="0"/>
        <v>10</v>
      </c>
      <c r="H57">
        <f t="shared" si="1"/>
        <v>2998600</v>
      </c>
      <c r="I57">
        <v>63800</v>
      </c>
    </row>
    <row r="58" spans="1:9" x14ac:dyDescent="0.25">
      <c r="A58">
        <f t="shared" si="2"/>
        <v>57</v>
      </c>
      <c r="B58">
        <v>39</v>
      </c>
      <c r="C58">
        <v>22</v>
      </c>
      <c r="D58">
        <v>8</v>
      </c>
      <c r="E58" s="1">
        <v>45019</v>
      </c>
      <c r="F58">
        <v>41</v>
      </c>
      <c r="G58">
        <f t="shared" si="0"/>
        <v>10</v>
      </c>
      <c r="H58">
        <f t="shared" si="1"/>
        <v>4496060</v>
      </c>
      <c r="I58">
        <v>109660</v>
      </c>
    </row>
    <row r="59" spans="1:9" x14ac:dyDescent="0.25">
      <c r="A59">
        <f t="shared" si="2"/>
        <v>58</v>
      </c>
      <c r="B59">
        <v>46</v>
      </c>
      <c r="C59">
        <v>12</v>
      </c>
      <c r="D59">
        <v>7</v>
      </c>
      <c r="E59" s="1">
        <v>44783</v>
      </c>
      <c r="F59">
        <v>9</v>
      </c>
      <c r="G59">
        <f t="shared" si="0"/>
        <v>0</v>
      </c>
      <c r="H59">
        <f t="shared" si="1"/>
        <v>834975</v>
      </c>
      <c r="I59">
        <v>92775</v>
      </c>
    </row>
    <row r="60" spans="1:9" x14ac:dyDescent="0.25">
      <c r="A60">
        <f t="shared" si="2"/>
        <v>59</v>
      </c>
      <c r="B60">
        <v>35</v>
      </c>
      <c r="C60">
        <v>15</v>
      </c>
      <c r="D60">
        <v>7</v>
      </c>
      <c r="E60" s="1">
        <v>44711</v>
      </c>
      <c r="F60">
        <v>15</v>
      </c>
      <c r="G60">
        <f t="shared" si="0"/>
        <v>5</v>
      </c>
      <c r="H60">
        <f t="shared" si="1"/>
        <v>1457700</v>
      </c>
      <c r="I60">
        <v>97180</v>
      </c>
    </row>
    <row r="61" spans="1:9" x14ac:dyDescent="0.25">
      <c r="A61">
        <f t="shared" si="2"/>
        <v>60</v>
      </c>
      <c r="B61">
        <v>19</v>
      </c>
      <c r="C61">
        <v>25</v>
      </c>
      <c r="D61">
        <v>9</v>
      </c>
      <c r="E61" s="1">
        <v>44717</v>
      </c>
      <c r="F61">
        <v>51</v>
      </c>
      <c r="G61">
        <f t="shared" si="0"/>
        <v>15</v>
      </c>
      <c r="H61">
        <f t="shared" si="1"/>
        <v>4784820</v>
      </c>
      <c r="I61">
        <v>93820</v>
      </c>
    </row>
    <row r="62" spans="1:9" x14ac:dyDescent="0.25">
      <c r="A62">
        <f t="shared" si="2"/>
        <v>61</v>
      </c>
      <c r="B62">
        <v>6</v>
      </c>
      <c r="C62">
        <v>51</v>
      </c>
      <c r="D62">
        <v>11</v>
      </c>
      <c r="E62" s="1">
        <v>44593</v>
      </c>
      <c r="F62">
        <v>35</v>
      </c>
      <c r="G62">
        <f t="shared" si="0"/>
        <v>10</v>
      </c>
      <c r="H62">
        <f t="shared" si="1"/>
        <v>1923250</v>
      </c>
      <c r="I62">
        <v>54950</v>
      </c>
    </row>
    <row r="63" spans="1:9" x14ac:dyDescent="0.25">
      <c r="A63">
        <f t="shared" si="2"/>
        <v>62</v>
      </c>
      <c r="B63">
        <v>19</v>
      </c>
      <c r="C63">
        <v>37</v>
      </c>
      <c r="D63">
        <v>8</v>
      </c>
      <c r="E63" s="1">
        <v>44821</v>
      </c>
      <c r="F63">
        <v>22</v>
      </c>
      <c r="G63">
        <f t="shared" si="0"/>
        <v>5</v>
      </c>
      <c r="H63">
        <f t="shared" si="1"/>
        <v>2064040</v>
      </c>
      <c r="I63">
        <v>93820</v>
      </c>
    </row>
    <row r="64" spans="1:9" x14ac:dyDescent="0.25">
      <c r="A64">
        <f t="shared" si="2"/>
        <v>63</v>
      </c>
      <c r="B64">
        <v>2</v>
      </c>
      <c r="C64">
        <v>50</v>
      </c>
      <c r="D64">
        <v>9</v>
      </c>
      <c r="E64" s="1">
        <v>44824</v>
      </c>
      <c r="F64">
        <v>28</v>
      </c>
      <c r="G64">
        <f t="shared" si="0"/>
        <v>5</v>
      </c>
      <c r="H64">
        <f t="shared" si="1"/>
        <v>1203720</v>
      </c>
      <c r="I64">
        <v>42990</v>
      </c>
    </row>
    <row r="65" spans="1:9" x14ac:dyDescent="0.25">
      <c r="A65">
        <f t="shared" si="2"/>
        <v>64</v>
      </c>
      <c r="B65">
        <v>58</v>
      </c>
      <c r="C65">
        <v>40</v>
      </c>
      <c r="D65">
        <v>11</v>
      </c>
      <c r="E65" s="1">
        <v>44608</v>
      </c>
      <c r="F65">
        <v>39</v>
      </c>
      <c r="G65">
        <f t="shared" si="0"/>
        <v>10</v>
      </c>
      <c r="H65">
        <f t="shared" si="1"/>
        <v>6330285</v>
      </c>
      <c r="I65">
        <v>162315</v>
      </c>
    </row>
    <row r="66" spans="1:9" x14ac:dyDescent="0.25">
      <c r="A66">
        <f t="shared" si="2"/>
        <v>65</v>
      </c>
      <c r="B66">
        <v>33</v>
      </c>
      <c r="C66">
        <v>35</v>
      </c>
      <c r="D66">
        <v>7</v>
      </c>
      <c r="E66" s="1">
        <v>44755</v>
      </c>
      <c r="F66">
        <v>22</v>
      </c>
      <c r="G66">
        <f t="shared" si="0"/>
        <v>5</v>
      </c>
      <c r="H66">
        <f t="shared" si="1"/>
        <v>2000680</v>
      </c>
      <c r="I66">
        <v>90940</v>
      </c>
    </row>
    <row r="67" spans="1:9" x14ac:dyDescent="0.25">
      <c r="A67">
        <f t="shared" si="2"/>
        <v>66</v>
      </c>
      <c r="B67">
        <v>33</v>
      </c>
      <c r="C67">
        <v>52</v>
      </c>
      <c r="D67">
        <v>7</v>
      </c>
      <c r="E67" s="1">
        <v>44714</v>
      </c>
      <c r="F67">
        <v>26</v>
      </c>
      <c r="G67">
        <f t="shared" ref="G67:G130" si="3">IF(F67&gt;=50,15,IF(AND(F67&lt;50, F67&gt;=30),10,IF(AND(F67&lt;30, F67&gt;=10),5,0)))</f>
        <v>5</v>
      </c>
      <c r="H67">
        <f t="shared" ref="H67:H130" si="4">F67*I67</f>
        <v>2364440</v>
      </c>
      <c r="I67">
        <v>90940</v>
      </c>
    </row>
    <row r="68" spans="1:9" x14ac:dyDescent="0.25">
      <c r="A68">
        <f t="shared" ref="A68:A131" si="5">A67+1</f>
        <v>67</v>
      </c>
      <c r="B68">
        <v>31</v>
      </c>
      <c r="C68">
        <v>43</v>
      </c>
      <c r="D68">
        <v>10</v>
      </c>
      <c r="E68" s="1">
        <v>44672</v>
      </c>
      <c r="F68">
        <v>56</v>
      </c>
      <c r="G68">
        <f t="shared" si="3"/>
        <v>15</v>
      </c>
      <c r="H68">
        <f t="shared" si="4"/>
        <v>4743200</v>
      </c>
      <c r="I68">
        <v>84700</v>
      </c>
    </row>
    <row r="69" spans="1:9" x14ac:dyDescent="0.25">
      <c r="A69">
        <f t="shared" si="5"/>
        <v>68</v>
      </c>
      <c r="B69">
        <v>14</v>
      </c>
      <c r="C69">
        <v>55</v>
      </c>
      <c r="D69">
        <v>10</v>
      </c>
      <c r="E69" s="1">
        <v>44734</v>
      </c>
      <c r="F69">
        <v>61</v>
      </c>
      <c r="G69">
        <f t="shared" si="3"/>
        <v>15</v>
      </c>
      <c r="H69">
        <f t="shared" si="4"/>
        <v>4811070</v>
      </c>
      <c r="I69">
        <v>78870</v>
      </c>
    </row>
    <row r="70" spans="1:9" x14ac:dyDescent="0.25">
      <c r="A70">
        <f t="shared" si="5"/>
        <v>69</v>
      </c>
      <c r="B70">
        <v>44</v>
      </c>
      <c r="C70">
        <v>41</v>
      </c>
      <c r="D70">
        <v>8</v>
      </c>
      <c r="E70" s="1">
        <v>44746</v>
      </c>
      <c r="F70">
        <v>17</v>
      </c>
      <c r="G70">
        <f t="shared" si="3"/>
        <v>5</v>
      </c>
      <c r="H70">
        <f t="shared" si="4"/>
        <v>1380145</v>
      </c>
      <c r="I70">
        <v>81185</v>
      </c>
    </row>
    <row r="71" spans="1:9" x14ac:dyDescent="0.25">
      <c r="A71">
        <f t="shared" si="5"/>
        <v>70</v>
      </c>
      <c r="B71">
        <v>20</v>
      </c>
      <c r="C71">
        <v>44</v>
      </c>
      <c r="D71">
        <v>8</v>
      </c>
      <c r="E71" s="1">
        <v>44655</v>
      </c>
      <c r="F71">
        <v>39</v>
      </c>
      <c r="G71">
        <f t="shared" si="3"/>
        <v>10</v>
      </c>
      <c r="H71">
        <f t="shared" si="4"/>
        <v>3775590</v>
      </c>
      <c r="I71">
        <v>96810</v>
      </c>
    </row>
    <row r="72" spans="1:9" x14ac:dyDescent="0.25">
      <c r="A72">
        <f t="shared" si="5"/>
        <v>71</v>
      </c>
      <c r="B72">
        <v>17</v>
      </c>
      <c r="C72">
        <v>16</v>
      </c>
      <c r="D72">
        <v>7</v>
      </c>
      <c r="E72" s="1">
        <v>44706</v>
      </c>
      <c r="F72">
        <v>61</v>
      </c>
      <c r="G72">
        <f t="shared" si="3"/>
        <v>15</v>
      </c>
      <c r="H72">
        <f t="shared" si="4"/>
        <v>5358240</v>
      </c>
      <c r="I72">
        <v>87840</v>
      </c>
    </row>
    <row r="73" spans="1:9" x14ac:dyDescent="0.25">
      <c r="A73">
        <f t="shared" si="5"/>
        <v>72</v>
      </c>
      <c r="B73">
        <v>10</v>
      </c>
      <c r="C73">
        <v>16</v>
      </c>
      <c r="D73">
        <v>8</v>
      </c>
      <c r="E73" s="1">
        <v>44882</v>
      </c>
      <c r="F73">
        <v>33</v>
      </c>
      <c r="G73">
        <f t="shared" si="3"/>
        <v>10</v>
      </c>
      <c r="H73">
        <f t="shared" si="4"/>
        <v>2208030</v>
      </c>
      <c r="I73">
        <v>66910</v>
      </c>
    </row>
    <row r="74" spans="1:9" x14ac:dyDescent="0.25">
      <c r="A74">
        <f t="shared" si="5"/>
        <v>73</v>
      </c>
      <c r="B74">
        <v>24</v>
      </c>
      <c r="C74">
        <v>20</v>
      </c>
      <c r="D74">
        <v>9</v>
      </c>
      <c r="E74" s="1">
        <v>44808</v>
      </c>
      <c r="F74">
        <v>35</v>
      </c>
      <c r="G74">
        <f t="shared" si="3"/>
        <v>10</v>
      </c>
      <c r="H74">
        <f t="shared" si="4"/>
        <v>2200100</v>
      </c>
      <c r="I74">
        <v>62860</v>
      </c>
    </row>
    <row r="75" spans="1:9" x14ac:dyDescent="0.25">
      <c r="A75">
        <f t="shared" si="5"/>
        <v>74</v>
      </c>
      <c r="B75">
        <v>23</v>
      </c>
      <c r="C75">
        <v>41</v>
      </c>
      <c r="D75">
        <v>11</v>
      </c>
      <c r="E75" s="1">
        <v>44770</v>
      </c>
      <c r="F75">
        <v>39</v>
      </c>
      <c r="G75">
        <f t="shared" si="3"/>
        <v>10</v>
      </c>
      <c r="H75">
        <f t="shared" si="4"/>
        <v>2329860</v>
      </c>
      <c r="I75">
        <v>59740</v>
      </c>
    </row>
    <row r="76" spans="1:9" x14ac:dyDescent="0.25">
      <c r="A76">
        <f t="shared" si="5"/>
        <v>75</v>
      </c>
      <c r="B76">
        <v>16</v>
      </c>
      <c r="C76">
        <v>19</v>
      </c>
      <c r="D76">
        <v>11</v>
      </c>
      <c r="E76" s="1">
        <v>44776</v>
      </c>
      <c r="F76">
        <v>6</v>
      </c>
      <c r="G76">
        <f t="shared" si="3"/>
        <v>0</v>
      </c>
      <c r="H76">
        <f t="shared" si="4"/>
        <v>509100</v>
      </c>
      <c r="I76">
        <v>84850</v>
      </c>
    </row>
    <row r="77" spans="1:9" x14ac:dyDescent="0.25">
      <c r="A77">
        <f t="shared" si="5"/>
        <v>76</v>
      </c>
      <c r="B77">
        <v>11</v>
      </c>
      <c r="C77">
        <v>30</v>
      </c>
      <c r="D77">
        <v>8</v>
      </c>
      <c r="E77" s="1">
        <v>44656</v>
      </c>
      <c r="F77">
        <v>56</v>
      </c>
      <c r="G77">
        <f t="shared" si="3"/>
        <v>15</v>
      </c>
      <c r="H77">
        <f t="shared" si="4"/>
        <v>3914400</v>
      </c>
      <c r="I77">
        <v>69900</v>
      </c>
    </row>
    <row r="78" spans="1:9" x14ac:dyDescent="0.25">
      <c r="A78">
        <f t="shared" si="5"/>
        <v>77</v>
      </c>
      <c r="B78">
        <v>54</v>
      </c>
      <c r="C78">
        <v>29</v>
      </c>
      <c r="D78">
        <v>8</v>
      </c>
      <c r="E78" s="1">
        <v>44617</v>
      </c>
      <c r="F78">
        <v>6</v>
      </c>
      <c r="G78">
        <f t="shared" si="3"/>
        <v>0</v>
      </c>
      <c r="H78">
        <f t="shared" si="4"/>
        <v>834810</v>
      </c>
      <c r="I78">
        <v>139135</v>
      </c>
    </row>
    <row r="79" spans="1:9" x14ac:dyDescent="0.25">
      <c r="A79">
        <f t="shared" si="5"/>
        <v>78</v>
      </c>
      <c r="B79">
        <v>47</v>
      </c>
      <c r="C79">
        <v>48</v>
      </c>
      <c r="D79">
        <v>8</v>
      </c>
      <c r="E79" s="1">
        <v>44979</v>
      </c>
      <c r="F79">
        <v>4</v>
      </c>
      <c r="G79">
        <f t="shared" si="3"/>
        <v>0</v>
      </c>
      <c r="H79">
        <f t="shared" si="4"/>
        <v>394280</v>
      </c>
      <c r="I79">
        <v>98570</v>
      </c>
    </row>
    <row r="80" spans="1:9" x14ac:dyDescent="0.25">
      <c r="A80">
        <f t="shared" si="5"/>
        <v>79</v>
      </c>
      <c r="B80">
        <v>28</v>
      </c>
      <c r="C80">
        <v>11</v>
      </c>
      <c r="D80">
        <v>7</v>
      </c>
      <c r="E80" s="1">
        <v>44850</v>
      </c>
      <c r="F80">
        <v>45</v>
      </c>
      <c r="G80">
        <f t="shared" si="3"/>
        <v>10</v>
      </c>
      <c r="H80">
        <f t="shared" si="4"/>
        <v>3390300</v>
      </c>
      <c r="I80">
        <v>75340</v>
      </c>
    </row>
    <row r="81" spans="1:9" x14ac:dyDescent="0.25">
      <c r="A81">
        <f t="shared" si="5"/>
        <v>80</v>
      </c>
      <c r="B81">
        <v>15</v>
      </c>
      <c r="C81">
        <v>36</v>
      </c>
      <c r="D81">
        <v>11</v>
      </c>
      <c r="E81" s="1">
        <v>44759</v>
      </c>
      <c r="F81">
        <v>12</v>
      </c>
      <c r="G81">
        <f t="shared" si="3"/>
        <v>5</v>
      </c>
      <c r="H81">
        <f t="shared" si="4"/>
        <v>982320</v>
      </c>
      <c r="I81">
        <v>81860</v>
      </c>
    </row>
    <row r="82" spans="1:9" x14ac:dyDescent="0.25">
      <c r="A82">
        <f t="shared" si="5"/>
        <v>81</v>
      </c>
      <c r="B82">
        <v>12</v>
      </c>
      <c r="C82">
        <v>28</v>
      </c>
      <c r="D82">
        <v>8</v>
      </c>
      <c r="E82" s="1">
        <v>44855</v>
      </c>
      <c r="F82">
        <v>64</v>
      </c>
      <c r="G82">
        <f t="shared" si="3"/>
        <v>15</v>
      </c>
      <c r="H82">
        <f t="shared" si="4"/>
        <v>4664960</v>
      </c>
      <c r="I82">
        <v>72890</v>
      </c>
    </row>
    <row r="83" spans="1:9" x14ac:dyDescent="0.25">
      <c r="A83">
        <f t="shared" si="5"/>
        <v>82</v>
      </c>
      <c r="B83">
        <v>34</v>
      </c>
      <c r="C83">
        <v>4</v>
      </c>
      <c r="D83">
        <v>11</v>
      </c>
      <c r="E83" s="1">
        <v>45019</v>
      </c>
      <c r="F83">
        <v>19</v>
      </c>
      <c r="G83">
        <f t="shared" si="3"/>
        <v>5</v>
      </c>
      <c r="H83">
        <f t="shared" si="4"/>
        <v>1787140</v>
      </c>
      <c r="I83">
        <v>94060</v>
      </c>
    </row>
    <row r="84" spans="1:9" x14ac:dyDescent="0.25">
      <c r="A84">
        <f t="shared" si="5"/>
        <v>83</v>
      </c>
      <c r="B84">
        <v>21</v>
      </c>
      <c r="C84">
        <v>44</v>
      </c>
      <c r="D84">
        <v>10</v>
      </c>
      <c r="E84" s="1">
        <v>44744</v>
      </c>
      <c r="F84">
        <v>44</v>
      </c>
      <c r="G84">
        <f t="shared" si="3"/>
        <v>10</v>
      </c>
      <c r="H84">
        <f t="shared" si="4"/>
        <v>2354000</v>
      </c>
      <c r="I84">
        <v>53500</v>
      </c>
    </row>
    <row r="85" spans="1:9" x14ac:dyDescent="0.25">
      <c r="A85">
        <f t="shared" si="5"/>
        <v>84</v>
      </c>
      <c r="B85">
        <v>47</v>
      </c>
      <c r="C85">
        <v>28</v>
      </c>
      <c r="D85">
        <v>9</v>
      </c>
      <c r="E85" s="1">
        <v>44595</v>
      </c>
      <c r="F85">
        <v>28</v>
      </c>
      <c r="G85">
        <f t="shared" si="3"/>
        <v>5</v>
      </c>
      <c r="H85">
        <f t="shared" si="4"/>
        <v>2759960</v>
      </c>
      <c r="I85">
        <v>98570</v>
      </c>
    </row>
    <row r="86" spans="1:9" x14ac:dyDescent="0.25">
      <c r="A86">
        <f t="shared" si="5"/>
        <v>85</v>
      </c>
      <c r="B86">
        <v>3</v>
      </c>
      <c r="C86">
        <v>27</v>
      </c>
      <c r="D86">
        <v>10</v>
      </c>
      <c r="E86" s="1">
        <v>44630</v>
      </c>
      <c r="F86">
        <v>38</v>
      </c>
      <c r="G86">
        <f t="shared" si="3"/>
        <v>10</v>
      </c>
      <c r="H86">
        <f t="shared" si="4"/>
        <v>1747240</v>
      </c>
      <c r="I86">
        <v>45980</v>
      </c>
    </row>
    <row r="87" spans="1:9" x14ac:dyDescent="0.25">
      <c r="A87">
        <f t="shared" si="5"/>
        <v>86</v>
      </c>
      <c r="B87">
        <v>22</v>
      </c>
      <c r="C87">
        <v>56</v>
      </c>
      <c r="D87">
        <v>7</v>
      </c>
      <c r="E87" s="1">
        <v>44611</v>
      </c>
      <c r="F87">
        <v>30</v>
      </c>
      <c r="G87">
        <f t="shared" si="3"/>
        <v>10</v>
      </c>
      <c r="H87">
        <f t="shared" si="4"/>
        <v>1698600</v>
      </c>
      <c r="I87">
        <v>56620</v>
      </c>
    </row>
    <row r="88" spans="1:9" x14ac:dyDescent="0.25">
      <c r="A88">
        <f t="shared" si="5"/>
        <v>87</v>
      </c>
      <c r="B88">
        <v>10</v>
      </c>
      <c r="C88">
        <v>23</v>
      </c>
      <c r="D88">
        <v>11</v>
      </c>
      <c r="E88" s="1">
        <v>44753</v>
      </c>
      <c r="F88">
        <v>51</v>
      </c>
      <c r="G88">
        <f t="shared" si="3"/>
        <v>15</v>
      </c>
      <c r="H88">
        <f t="shared" si="4"/>
        <v>3412410</v>
      </c>
      <c r="I88">
        <v>66910</v>
      </c>
    </row>
    <row r="89" spans="1:9" x14ac:dyDescent="0.25">
      <c r="A89">
        <f t="shared" si="5"/>
        <v>88</v>
      </c>
      <c r="B89">
        <v>24</v>
      </c>
      <c r="C89">
        <v>18</v>
      </c>
      <c r="D89">
        <v>7</v>
      </c>
      <c r="E89" s="1">
        <v>44691</v>
      </c>
      <c r="F89">
        <v>48</v>
      </c>
      <c r="G89">
        <f t="shared" si="3"/>
        <v>10</v>
      </c>
      <c r="H89">
        <f t="shared" si="4"/>
        <v>3017280</v>
      </c>
      <c r="I89">
        <v>62860</v>
      </c>
    </row>
    <row r="90" spans="1:9" x14ac:dyDescent="0.25">
      <c r="A90">
        <f t="shared" si="5"/>
        <v>89</v>
      </c>
      <c r="B90">
        <v>24</v>
      </c>
      <c r="C90">
        <v>15</v>
      </c>
      <c r="D90">
        <v>11</v>
      </c>
      <c r="E90" s="1">
        <v>44925</v>
      </c>
      <c r="F90">
        <v>38</v>
      </c>
      <c r="G90">
        <f t="shared" si="3"/>
        <v>10</v>
      </c>
      <c r="H90">
        <f t="shared" si="4"/>
        <v>2388680</v>
      </c>
      <c r="I90">
        <v>62860</v>
      </c>
    </row>
    <row r="91" spans="1:9" x14ac:dyDescent="0.25">
      <c r="A91">
        <f t="shared" si="5"/>
        <v>90</v>
      </c>
      <c r="B91">
        <v>39</v>
      </c>
      <c r="C91">
        <v>25</v>
      </c>
      <c r="D91">
        <v>11</v>
      </c>
      <c r="E91" s="1">
        <v>44700</v>
      </c>
      <c r="F91">
        <v>14</v>
      </c>
      <c r="G91">
        <f t="shared" si="3"/>
        <v>5</v>
      </c>
      <c r="H91">
        <f t="shared" si="4"/>
        <v>1535240</v>
      </c>
      <c r="I91">
        <v>109660</v>
      </c>
    </row>
    <row r="92" spans="1:9" x14ac:dyDescent="0.25">
      <c r="A92">
        <f t="shared" si="5"/>
        <v>91</v>
      </c>
      <c r="B92">
        <v>45</v>
      </c>
      <c r="C92">
        <v>42</v>
      </c>
      <c r="D92">
        <v>9</v>
      </c>
      <c r="E92" s="1">
        <v>44836</v>
      </c>
      <c r="F92">
        <v>30</v>
      </c>
      <c r="G92">
        <f t="shared" si="3"/>
        <v>10</v>
      </c>
      <c r="H92">
        <f t="shared" si="4"/>
        <v>2609400</v>
      </c>
      <c r="I92">
        <v>86980</v>
      </c>
    </row>
    <row r="93" spans="1:9" x14ac:dyDescent="0.25">
      <c r="A93">
        <f t="shared" si="5"/>
        <v>92</v>
      </c>
      <c r="B93">
        <v>6</v>
      </c>
      <c r="C93">
        <v>56</v>
      </c>
      <c r="D93">
        <v>7</v>
      </c>
      <c r="E93" s="1">
        <v>44644</v>
      </c>
      <c r="F93">
        <v>40</v>
      </c>
      <c r="G93">
        <f t="shared" si="3"/>
        <v>10</v>
      </c>
      <c r="H93">
        <f t="shared" si="4"/>
        <v>2198000</v>
      </c>
      <c r="I93">
        <v>54950</v>
      </c>
    </row>
    <row r="94" spans="1:9" x14ac:dyDescent="0.25">
      <c r="A94">
        <f t="shared" si="5"/>
        <v>93</v>
      </c>
      <c r="B94">
        <v>17</v>
      </c>
      <c r="C94">
        <v>20</v>
      </c>
      <c r="D94">
        <v>11</v>
      </c>
      <c r="E94" s="1">
        <v>44963</v>
      </c>
      <c r="F94">
        <v>34</v>
      </c>
      <c r="G94">
        <f t="shared" si="3"/>
        <v>10</v>
      </c>
      <c r="H94">
        <f t="shared" si="4"/>
        <v>2986560</v>
      </c>
      <c r="I94">
        <v>87840</v>
      </c>
    </row>
    <row r="95" spans="1:9" x14ac:dyDescent="0.25">
      <c r="A95">
        <f t="shared" si="5"/>
        <v>94</v>
      </c>
      <c r="B95">
        <v>50</v>
      </c>
      <c r="C95">
        <v>48</v>
      </c>
      <c r="D95">
        <v>11</v>
      </c>
      <c r="E95" s="1">
        <v>44832</v>
      </c>
      <c r="F95">
        <v>33</v>
      </c>
      <c r="G95">
        <f t="shared" si="3"/>
        <v>10</v>
      </c>
      <c r="H95">
        <f t="shared" si="4"/>
        <v>3826515</v>
      </c>
      <c r="I95">
        <v>115955</v>
      </c>
    </row>
    <row r="96" spans="1:9" x14ac:dyDescent="0.25">
      <c r="A96">
        <f t="shared" si="5"/>
        <v>95</v>
      </c>
      <c r="B96">
        <v>39</v>
      </c>
      <c r="C96">
        <v>55</v>
      </c>
      <c r="D96">
        <v>11</v>
      </c>
      <c r="E96" s="1">
        <v>44958</v>
      </c>
      <c r="F96">
        <v>64</v>
      </c>
      <c r="G96">
        <f t="shared" si="3"/>
        <v>15</v>
      </c>
      <c r="H96">
        <f t="shared" si="4"/>
        <v>7018240</v>
      </c>
      <c r="I96">
        <v>109660</v>
      </c>
    </row>
    <row r="97" spans="1:9" x14ac:dyDescent="0.25">
      <c r="A97">
        <f t="shared" si="5"/>
        <v>96</v>
      </c>
      <c r="B97">
        <v>5</v>
      </c>
      <c r="C97">
        <v>11</v>
      </c>
      <c r="D97">
        <v>7</v>
      </c>
      <c r="E97" s="1">
        <v>44706</v>
      </c>
      <c r="F97">
        <v>60</v>
      </c>
      <c r="G97">
        <f t="shared" si="3"/>
        <v>15</v>
      </c>
      <c r="H97">
        <f t="shared" si="4"/>
        <v>3117600</v>
      </c>
      <c r="I97">
        <v>51960</v>
      </c>
    </row>
    <row r="98" spans="1:9" x14ac:dyDescent="0.25">
      <c r="A98">
        <f t="shared" si="5"/>
        <v>97</v>
      </c>
      <c r="B98">
        <v>1</v>
      </c>
      <c r="C98">
        <v>36</v>
      </c>
      <c r="D98">
        <v>11</v>
      </c>
      <c r="E98" s="1">
        <v>44868</v>
      </c>
      <c r="F98">
        <v>3</v>
      </c>
      <c r="G98">
        <f t="shared" si="3"/>
        <v>0</v>
      </c>
      <c r="H98">
        <f t="shared" si="4"/>
        <v>120000</v>
      </c>
      <c r="I98">
        <v>40000</v>
      </c>
    </row>
    <row r="99" spans="1:9" x14ac:dyDescent="0.25">
      <c r="A99">
        <f t="shared" si="5"/>
        <v>98</v>
      </c>
      <c r="B99">
        <v>32</v>
      </c>
      <c r="C99">
        <v>36</v>
      </c>
      <c r="D99">
        <v>9</v>
      </c>
      <c r="E99" s="1">
        <v>44725</v>
      </c>
      <c r="F99">
        <v>2</v>
      </c>
      <c r="G99">
        <f t="shared" si="3"/>
        <v>0</v>
      </c>
      <c r="H99">
        <f t="shared" si="4"/>
        <v>175640</v>
      </c>
      <c r="I99">
        <v>87820</v>
      </c>
    </row>
    <row r="100" spans="1:9" x14ac:dyDescent="0.25">
      <c r="A100">
        <f t="shared" si="5"/>
        <v>99</v>
      </c>
      <c r="B100">
        <v>1</v>
      </c>
      <c r="C100">
        <v>53</v>
      </c>
      <c r="D100">
        <v>11</v>
      </c>
      <c r="E100" s="1">
        <v>44874</v>
      </c>
      <c r="F100">
        <v>28</v>
      </c>
      <c r="G100">
        <f t="shared" si="3"/>
        <v>5</v>
      </c>
      <c r="H100">
        <f t="shared" si="4"/>
        <v>1120000</v>
      </c>
      <c r="I100">
        <v>40000</v>
      </c>
    </row>
    <row r="101" spans="1:9" x14ac:dyDescent="0.25">
      <c r="A101">
        <f t="shared" si="5"/>
        <v>100</v>
      </c>
      <c r="B101">
        <v>27</v>
      </c>
      <c r="C101">
        <v>53</v>
      </c>
      <c r="D101">
        <v>10</v>
      </c>
      <c r="E101" s="1">
        <v>44663</v>
      </c>
      <c r="F101">
        <v>17</v>
      </c>
      <c r="G101">
        <f t="shared" si="3"/>
        <v>5</v>
      </c>
      <c r="H101">
        <f t="shared" si="4"/>
        <v>1227740</v>
      </c>
      <c r="I101">
        <v>72220</v>
      </c>
    </row>
    <row r="102" spans="1:9" x14ac:dyDescent="0.25">
      <c r="A102">
        <f t="shared" si="5"/>
        <v>101</v>
      </c>
      <c r="B102">
        <v>17</v>
      </c>
      <c r="C102">
        <v>10</v>
      </c>
      <c r="D102">
        <v>9</v>
      </c>
      <c r="E102" s="1">
        <v>44629</v>
      </c>
      <c r="F102">
        <v>5</v>
      </c>
      <c r="G102">
        <f t="shared" si="3"/>
        <v>0</v>
      </c>
      <c r="H102">
        <f t="shared" si="4"/>
        <v>439200</v>
      </c>
      <c r="I102">
        <v>87840</v>
      </c>
    </row>
    <row r="103" spans="1:9" x14ac:dyDescent="0.25">
      <c r="A103">
        <f t="shared" si="5"/>
        <v>102</v>
      </c>
      <c r="B103">
        <v>41</v>
      </c>
      <c r="C103">
        <v>23</v>
      </c>
      <c r="D103">
        <v>9</v>
      </c>
      <c r="E103" s="1">
        <v>44851</v>
      </c>
      <c r="F103">
        <v>16</v>
      </c>
      <c r="G103">
        <f t="shared" si="3"/>
        <v>5</v>
      </c>
      <c r="H103">
        <f t="shared" si="4"/>
        <v>1020800</v>
      </c>
      <c r="I103">
        <v>63800</v>
      </c>
    </row>
    <row r="104" spans="1:9" x14ac:dyDescent="0.25">
      <c r="A104">
        <f t="shared" si="5"/>
        <v>103</v>
      </c>
      <c r="B104">
        <v>50</v>
      </c>
      <c r="C104">
        <v>53</v>
      </c>
      <c r="D104">
        <v>8</v>
      </c>
      <c r="E104" s="1">
        <v>44767</v>
      </c>
      <c r="F104">
        <v>26</v>
      </c>
      <c r="G104">
        <f t="shared" si="3"/>
        <v>5</v>
      </c>
      <c r="H104">
        <f t="shared" si="4"/>
        <v>3014830</v>
      </c>
      <c r="I104">
        <v>115955</v>
      </c>
    </row>
    <row r="105" spans="1:9" x14ac:dyDescent="0.25">
      <c r="A105">
        <f t="shared" si="5"/>
        <v>104</v>
      </c>
      <c r="B105">
        <v>33</v>
      </c>
      <c r="C105">
        <v>11</v>
      </c>
      <c r="D105">
        <v>10</v>
      </c>
      <c r="E105" s="1">
        <v>44885</v>
      </c>
      <c r="F105">
        <v>21</v>
      </c>
      <c r="G105">
        <f t="shared" si="3"/>
        <v>5</v>
      </c>
      <c r="H105">
        <f t="shared" si="4"/>
        <v>1909740</v>
      </c>
      <c r="I105">
        <v>90940</v>
      </c>
    </row>
    <row r="106" spans="1:9" x14ac:dyDescent="0.25">
      <c r="A106">
        <f t="shared" si="5"/>
        <v>105</v>
      </c>
      <c r="B106">
        <v>18</v>
      </c>
      <c r="C106">
        <v>43</v>
      </c>
      <c r="D106">
        <v>8</v>
      </c>
      <c r="E106" s="1">
        <v>44630</v>
      </c>
      <c r="F106">
        <v>35</v>
      </c>
      <c r="G106">
        <f t="shared" si="3"/>
        <v>10</v>
      </c>
      <c r="H106">
        <f t="shared" si="4"/>
        <v>3179050</v>
      </c>
      <c r="I106">
        <v>90830</v>
      </c>
    </row>
    <row r="107" spans="1:9" x14ac:dyDescent="0.25">
      <c r="A107">
        <f t="shared" si="5"/>
        <v>106</v>
      </c>
      <c r="B107">
        <v>9</v>
      </c>
      <c r="C107">
        <v>15</v>
      </c>
      <c r="D107">
        <v>7</v>
      </c>
      <c r="E107" s="1">
        <v>44689</v>
      </c>
      <c r="F107">
        <v>51</v>
      </c>
      <c r="G107">
        <f t="shared" si="3"/>
        <v>15</v>
      </c>
      <c r="H107">
        <f t="shared" si="4"/>
        <v>3259920</v>
      </c>
      <c r="I107">
        <v>63920</v>
      </c>
    </row>
    <row r="108" spans="1:9" x14ac:dyDescent="0.25">
      <c r="A108">
        <f t="shared" si="5"/>
        <v>107</v>
      </c>
      <c r="B108">
        <v>40</v>
      </c>
      <c r="C108">
        <v>17</v>
      </c>
      <c r="D108">
        <v>8</v>
      </c>
      <c r="E108" s="1">
        <v>44886</v>
      </c>
      <c r="F108">
        <v>64</v>
      </c>
      <c r="G108">
        <f t="shared" si="3"/>
        <v>15</v>
      </c>
      <c r="H108">
        <f t="shared" si="4"/>
        <v>7217920</v>
      </c>
      <c r="I108">
        <v>112780</v>
      </c>
    </row>
    <row r="109" spans="1:9" x14ac:dyDescent="0.25">
      <c r="A109">
        <f t="shared" si="5"/>
        <v>108</v>
      </c>
      <c r="B109">
        <v>49</v>
      </c>
      <c r="C109">
        <v>31</v>
      </c>
      <c r="D109">
        <v>11</v>
      </c>
      <c r="E109" s="1">
        <v>45003</v>
      </c>
      <c r="F109">
        <v>10</v>
      </c>
      <c r="G109">
        <f t="shared" si="3"/>
        <v>5</v>
      </c>
      <c r="H109">
        <f t="shared" si="4"/>
        <v>1101600</v>
      </c>
      <c r="I109">
        <v>110160</v>
      </c>
    </row>
    <row r="110" spans="1:9" x14ac:dyDescent="0.25">
      <c r="A110">
        <f t="shared" si="5"/>
        <v>109</v>
      </c>
      <c r="B110">
        <v>58</v>
      </c>
      <c r="C110">
        <v>50</v>
      </c>
      <c r="D110">
        <v>10</v>
      </c>
      <c r="E110" s="1">
        <v>44984</v>
      </c>
      <c r="F110">
        <v>63</v>
      </c>
      <c r="G110">
        <f t="shared" si="3"/>
        <v>15</v>
      </c>
      <c r="H110">
        <f t="shared" si="4"/>
        <v>10225845</v>
      </c>
      <c r="I110">
        <v>162315</v>
      </c>
    </row>
    <row r="111" spans="1:9" x14ac:dyDescent="0.25">
      <c r="A111">
        <f t="shared" si="5"/>
        <v>110</v>
      </c>
      <c r="B111">
        <v>30</v>
      </c>
      <c r="C111">
        <v>24</v>
      </c>
      <c r="D111">
        <v>7</v>
      </c>
      <c r="E111" s="1">
        <v>44630</v>
      </c>
      <c r="F111">
        <v>32</v>
      </c>
      <c r="G111">
        <f t="shared" si="3"/>
        <v>10</v>
      </c>
      <c r="H111">
        <f t="shared" si="4"/>
        <v>2610560</v>
      </c>
      <c r="I111">
        <v>81580</v>
      </c>
    </row>
    <row r="112" spans="1:9" x14ac:dyDescent="0.25">
      <c r="A112">
        <f t="shared" si="5"/>
        <v>111</v>
      </c>
      <c r="B112">
        <v>56</v>
      </c>
      <c r="C112">
        <v>44</v>
      </c>
      <c r="D112">
        <v>8</v>
      </c>
      <c r="E112" s="1">
        <v>44914</v>
      </c>
      <c r="F112">
        <v>45</v>
      </c>
      <c r="G112">
        <f t="shared" si="3"/>
        <v>10</v>
      </c>
      <c r="H112">
        <f t="shared" si="4"/>
        <v>6782625</v>
      </c>
      <c r="I112">
        <v>150725</v>
      </c>
    </row>
    <row r="113" spans="1:9" x14ac:dyDescent="0.25">
      <c r="A113">
        <f t="shared" si="5"/>
        <v>112</v>
      </c>
      <c r="B113">
        <v>9</v>
      </c>
      <c r="C113">
        <v>54</v>
      </c>
      <c r="D113">
        <v>8</v>
      </c>
      <c r="E113" s="1">
        <v>44753</v>
      </c>
      <c r="F113">
        <v>7</v>
      </c>
      <c r="G113">
        <f t="shared" si="3"/>
        <v>0</v>
      </c>
      <c r="H113">
        <f t="shared" si="4"/>
        <v>447440</v>
      </c>
      <c r="I113">
        <v>63920</v>
      </c>
    </row>
    <row r="114" spans="1:9" x14ac:dyDescent="0.25">
      <c r="A114">
        <f t="shared" si="5"/>
        <v>113</v>
      </c>
      <c r="B114">
        <v>7</v>
      </c>
      <c r="C114">
        <v>24</v>
      </c>
      <c r="D114">
        <v>11</v>
      </c>
      <c r="E114" s="1">
        <v>44660</v>
      </c>
      <c r="F114">
        <v>3</v>
      </c>
      <c r="G114">
        <f t="shared" si="3"/>
        <v>0</v>
      </c>
      <c r="H114">
        <f t="shared" si="4"/>
        <v>173820</v>
      </c>
      <c r="I114">
        <v>57940</v>
      </c>
    </row>
    <row r="115" spans="1:9" x14ac:dyDescent="0.25">
      <c r="A115">
        <f t="shared" si="5"/>
        <v>114</v>
      </c>
      <c r="B115">
        <v>29</v>
      </c>
      <c r="C115">
        <v>11</v>
      </c>
      <c r="D115">
        <v>9</v>
      </c>
      <c r="E115" s="1">
        <v>44796</v>
      </c>
      <c r="F115">
        <v>57</v>
      </c>
      <c r="G115">
        <f t="shared" si="3"/>
        <v>15</v>
      </c>
      <c r="H115">
        <f t="shared" si="4"/>
        <v>4472220</v>
      </c>
      <c r="I115">
        <v>78460</v>
      </c>
    </row>
    <row r="116" spans="1:9" x14ac:dyDescent="0.25">
      <c r="A116">
        <f t="shared" si="5"/>
        <v>115</v>
      </c>
      <c r="B116">
        <v>3</v>
      </c>
      <c r="C116">
        <v>5</v>
      </c>
      <c r="D116">
        <v>11</v>
      </c>
      <c r="E116" s="1">
        <v>44773</v>
      </c>
      <c r="F116">
        <v>43</v>
      </c>
      <c r="G116">
        <f t="shared" si="3"/>
        <v>10</v>
      </c>
      <c r="H116">
        <f t="shared" si="4"/>
        <v>1977140</v>
      </c>
      <c r="I116">
        <v>45980</v>
      </c>
    </row>
    <row r="117" spans="1:9" x14ac:dyDescent="0.25">
      <c r="A117">
        <f t="shared" si="5"/>
        <v>116</v>
      </c>
      <c r="B117">
        <v>3</v>
      </c>
      <c r="C117">
        <v>29</v>
      </c>
      <c r="D117">
        <v>9</v>
      </c>
      <c r="E117" s="1">
        <v>44975</v>
      </c>
      <c r="F117">
        <v>62</v>
      </c>
      <c r="G117">
        <f t="shared" si="3"/>
        <v>15</v>
      </c>
      <c r="H117">
        <f t="shared" si="4"/>
        <v>2850760</v>
      </c>
      <c r="I117">
        <v>45980</v>
      </c>
    </row>
    <row r="118" spans="1:9" x14ac:dyDescent="0.25">
      <c r="A118">
        <f t="shared" si="5"/>
        <v>117</v>
      </c>
      <c r="B118">
        <v>34</v>
      </c>
      <c r="C118">
        <v>59</v>
      </c>
      <c r="D118">
        <v>11</v>
      </c>
      <c r="E118" s="1">
        <v>44792</v>
      </c>
      <c r="F118">
        <v>46</v>
      </c>
      <c r="G118">
        <f t="shared" si="3"/>
        <v>10</v>
      </c>
      <c r="H118">
        <f t="shared" si="4"/>
        <v>4326760</v>
      </c>
      <c r="I118">
        <v>94060</v>
      </c>
    </row>
    <row r="119" spans="1:9" x14ac:dyDescent="0.25">
      <c r="A119">
        <f t="shared" si="5"/>
        <v>118</v>
      </c>
      <c r="B119">
        <v>45</v>
      </c>
      <c r="C119">
        <v>42</v>
      </c>
      <c r="D119">
        <v>8</v>
      </c>
      <c r="E119" s="1">
        <v>44574</v>
      </c>
      <c r="F119">
        <v>29</v>
      </c>
      <c r="G119">
        <f t="shared" si="3"/>
        <v>5</v>
      </c>
      <c r="H119">
        <f t="shared" si="4"/>
        <v>2522420</v>
      </c>
      <c r="I119">
        <v>86980</v>
      </c>
    </row>
    <row r="120" spans="1:9" x14ac:dyDescent="0.25">
      <c r="A120">
        <f t="shared" si="5"/>
        <v>119</v>
      </c>
      <c r="B120">
        <v>3</v>
      </c>
      <c r="C120">
        <v>24</v>
      </c>
      <c r="D120">
        <v>9</v>
      </c>
      <c r="E120" s="1">
        <v>44697</v>
      </c>
      <c r="F120">
        <v>48</v>
      </c>
      <c r="G120">
        <f t="shared" si="3"/>
        <v>10</v>
      </c>
      <c r="H120">
        <f t="shared" si="4"/>
        <v>2207040</v>
      </c>
      <c r="I120">
        <v>45980</v>
      </c>
    </row>
    <row r="121" spans="1:9" x14ac:dyDescent="0.25">
      <c r="A121">
        <f t="shared" si="5"/>
        <v>120</v>
      </c>
      <c r="B121">
        <v>27</v>
      </c>
      <c r="C121">
        <v>33</v>
      </c>
      <c r="D121">
        <v>8</v>
      </c>
      <c r="E121" s="1">
        <v>44919</v>
      </c>
      <c r="F121">
        <v>27</v>
      </c>
      <c r="G121">
        <f t="shared" si="3"/>
        <v>5</v>
      </c>
      <c r="H121">
        <f t="shared" si="4"/>
        <v>1949940</v>
      </c>
      <c r="I121">
        <v>72220</v>
      </c>
    </row>
    <row r="122" spans="1:9" x14ac:dyDescent="0.25">
      <c r="A122">
        <f t="shared" si="5"/>
        <v>121</v>
      </c>
      <c r="B122">
        <v>54</v>
      </c>
      <c r="C122">
        <v>50</v>
      </c>
      <c r="D122">
        <v>7</v>
      </c>
      <c r="E122" s="1">
        <v>44571</v>
      </c>
      <c r="F122">
        <v>4</v>
      </c>
      <c r="G122">
        <f t="shared" si="3"/>
        <v>0</v>
      </c>
      <c r="H122">
        <f t="shared" si="4"/>
        <v>556540</v>
      </c>
      <c r="I122">
        <v>139135</v>
      </c>
    </row>
    <row r="123" spans="1:9" x14ac:dyDescent="0.25">
      <c r="A123">
        <f t="shared" si="5"/>
        <v>122</v>
      </c>
      <c r="B123">
        <v>55</v>
      </c>
      <c r="C123">
        <v>33</v>
      </c>
      <c r="D123">
        <v>11</v>
      </c>
      <c r="E123" s="1">
        <v>44778</v>
      </c>
      <c r="F123">
        <v>22</v>
      </c>
      <c r="G123">
        <f t="shared" si="3"/>
        <v>5</v>
      </c>
      <c r="H123">
        <f t="shared" si="4"/>
        <v>3188460</v>
      </c>
      <c r="I123">
        <v>144930</v>
      </c>
    </row>
    <row r="124" spans="1:9" x14ac:dyDescent="0.25">
      <c r="A124">
        <f t="shared" si="5"/>
        <v>123</v>
      </c>
      <c r="B124">
        <v>11</v>
      </c>
      <c r="C124">
        <v>20</v>
      </c>
      <c r="D124">
        <v>10</v>
      </c>
      <c r="E124" s="1">
        <v>44673</v>
      </c>
      <c r="F124">
        <v>35</v>
      </c>
      <c r="G124">
        <f t="shared" si="3"/>
        <v>10</v>
      </c>
      <c r="H124">
        <f t="shared" si="4"/>
        <v>2446500</v>
      </c>
      <c r="I124">
        <v>69900</v>
      </c>
    </row>
    <row r="125" spans="1:9" x14ac:dyDescent="0.25">
      <c r="A125">
        <f t="shared" si="5"/>
        <v>124</v>
      </c>
      <c r="B125">
        <v>25</v>
      </c>
      <c r="C125">
        <v>17</v>
      </c>
      <c r="D125">
        <v>9</v>
      </c>
      <c r="E125" s="1">
        <v>44582</v>
      </c>
      <c r="F125">
        <v>26</v>
      </c>
      <c r="G125">
        <f t="shared" si="3"/>
        <v>5</v>
      </c>
      <c r="H125">
        <f t="shared" si="4"/>
        <v>1715480</v>
      </c>
      <c r="I125">
        <v>65980</v>
      </c>
    </row>
    <row r="126" spans="1:9" x14ac:dyDescent="0.25">
      <c r="A126">
        <f t="shared" si="5"/>
        <v>125</v>
      </c>
      <c r="B126">
        <v>6</v>
      </c>
      <c r="C126">
        <v>53</v>
      </c>
      <c r="D126">
        <v>9</v>
      </c>
      <c r="E126" s="1">
        <v>44992</v>
      </c>
      <c r="F126">
        <v>53</v>
      </c>
      <c r="G126">
        <f t="shared" si="3"/>
        <v>15</v>
      </c>
      <c r="H126">
        <f t="shared" si="4"/>
        <v>2912350</v>
      </c>
      <c r="I126">
        <v>54950</v>
      </c>
    </row>
    <row r="127" spans="1:9" x14ac:dyDescent="0.25">
      <c r="A127">
        <f t="shared" si="5"/>
        <v>126</v>
      </c>
      <c r="B127">
        <v>23</v>
      </c>
      <c r="C127">
        <v>18</v>
      </c>
      <c r="D127">
        <v>11</v>
      </c>
      <c r="E127" s="1">
        <v>44902</v>
      </c>
      <c r="F127">
        <v>15</v>
      </c>
      <c r="G127">
        <f t="shared" si="3"/>
        <v>5</v>
      </c>
      <c r="H127">
        <f t="shared" si="4"/>
        <v>896100</v>
      </c>
      <c r="I127">
        <v>59740</v>
      </c>
    </row>
    <row r="128" spans="1:9" x14ac:dyDescent="0.25">
      <c r="A128">
        <f t="shared" si="5"/>
        <v>127</v>
      </c>
      <c r="B128">
        <v>19</v>
      </c>
      <c r="C128">
        <v>15</v>
      </c>
      <c r="D128">
        <v>10</v>
      </c>
      <c r="E128" s="1">
        <v>44848</v>
      </c>
      <c r="F128">
        <v>57</v>
      </c>
      <c r="G128">
        <f t="shared" si="3"/>
        <v>15</v>
      </c>
      <c r="H128">
        <f t="shared" si="4"/>
        <v>5347740</v>
      </c>
      <c r="I128">
        <v>93820</v>
      </c>
    </row>
    <row r="129" spans="1:9" x14ac:dyDescent="0.25">
      <c r="A129">
        <f t="shared" si="5"/>
        <v>128</v>
      </c>
      <c r="B129">
        <v>6</v>
      </c>
      <c r="C129">
        <v>21</v>
      </c>
      <c r="D129">
        <v>9</v>
      </c>
      <c r="E129" s="1">
        <v>45008</v>
      </c>
      <c r="F129">
        <v>48</v>
      </c>
      <c r="G129">
        <f t="shared" si="3"/>
        <v>10</v>
      </c>
      <c r="H129">
        <f t="shared" si="4"/>
        <v>2637600</v>
      </c>
      <c r="I129">
        <v>54950</v>
      </c>
    </row>
    <row r="130" spans="1:9" x14ac:dyDescent="0.25">
      <c r="A130">
        <f t="shared" si="5"/>
        <v>129</v>
      </c>
      <c r="B130">
        <v>50</v>
      </c>
      <c r="C130">
        <v>47</v>
      </c>
      <c r="D130">
        <v>8</v>
      </c>
      <c r="E130" s="1">
        <v>44595</v>
      </c>
      <c r="F130">
        <v>3</v>
      </c>
      <c r="G130">
        <f t="shared" si="3"/>
        <v>0</v>
      </c>
      <c r="H130">
        <f t="shared" si="4"/>
        <v>347865</v>
      </c>
      <c r="I130">
        <v>115955</v>
      </c>
    </row>
    <row r="131" spans="1:9" x14ac:dyDescent="0.25">
      <c r="A131">
        <f t="shared" si="5"/>
        <v>130</v>
      </c>
      <c r="B131">
        <v>6</v>
      </c>
      <c r="C131">
        <v>19</v>
      </c>
      <c r="D131">
        <v>8</v>
      </c>
      <c r="E131" s="1">
        <v>44572</v>
      </c>
      <c r="F131">
        <v>46</v>
      </c>
      <c r="G131">
        <f t="shared" ref="G131:G165" si="6">IF(F131&gt;=50,15,IF(AND(F131&lt;50, F131&gt;=30),10,IF(AND(F131&lt;30, F131&gt;=10),5,0)))</f>
        <v>10</v>
      </c>
      <c r="H131">
        <f t="shared" ref="H131:H165" si="7">F131*I131</f>
        <v>2527700</v>
      </c>
      <c r="I131">
        <v>54950</v>
      </c>
    </row>
    <row r="132" spans="1:9" x14ac:dyDescent="0.25">
      <c r="A132">
        <f t="shared" ref="A132:A165" si="8">A131+1</f>
        <v>131</v>
      </c>
      <c r="B132">
        <v>43</v>
      </c>
      <c r="C132">
        <v>11</v>
      </c>
      <c r="D132">
        <v>9</v>
      </c>
      <c r="E132" s="1">
        <v>44988</v>
      </c>
      <c r="F132">
        <v>7</v>
      </c>
      <c r="G132">
        <f t="shared" si="6"/>
        <v>0</v>
      </c>
      <c r="H132">
        <f t="shared" si="7"/>
        <v>527730</v>
      </c>
      <c r="I132">
        <v>75390</v>
      </c>
    </row>
    <row r="133" spans="1:9" x14ac:dyDescent="0.25">
      <c r="A133">
        <f t="shared" si="8"/>
        <v>132</v>
      </c>
      <c r="B133">
        <v>48</v>
      </c>
      <c r="C133">
        <v>52</v>
      </c>
      <c r="D133">
        <v>7</v>
      </c>
      <c r="E133" s="1">
        <v>44867</v>
      </c>
      <c r="F133">
        <v>25</v>
      </c>
      <c r="G133">
        <f t="shared" si="6"/>
        <v>5</v>
      </c>
      <c r="H133">
        <f t="shared" si="7"/>
        <v>2609125</v>
      </c>
      <c r="I133">
        <v>104365</v>
      </c>
    </row>
    <row r="134" spans="1:9" x14ac:dyDescent="0.25">
      <c r="A134">
        <f t="shared" si="8"/>
        <v>133</v>
      </c>
      <c r="B134">
        <v>26</v>
      </c>
      <c r="C134">
        <v>39</v>
      </c>
      <c r="D134">
        <v>9</v>
      </c>
      <c r="E134" s="1">
        <v>44996</v>
      </c>
      <c r="F134">
        <v>61</v>
      </c>
      <c r="G134">
        <f t="shared" si="6"/>
        <v>15</v>
      </c>
      <c r="H134">
        <f t="shared" si="7"/>
        <v>4215100</v>
      </c>
      <c r="I134">
        <v>69100</v>
      </c>
    </row>
    <row r="135" spans="1:9" x14ac:dyDescent="0.25">
      <c r="A135">
        <f t="shared" si="8"/>
        <v>134</v>
      </c>
      <c r="B135">
        <v>29</v>
      </c>
      <c r="C135">
        <v>17</v>
      </c>
      <c r="D135">
        <v>9</v>
      </c>
      <c r="E135" s="1">
        <v>44630</v>
      </c>
      <c r="F135">
        <v>16</v>
      </c>
      <c r="G135">
        <f t="shared" si="6"/>
        <v>5</v>
      </c>
      <c r="H135">
        <f t="shared" si="7"/>
        <v>1255360</v>
      </c>
      <c r="I135">
        <v>78460</v>
      </c>
    </row>
    <row r="136" spans="1:9" x14ac:dyDescent="0.25">
      <c r="A136">
        <f t="shared" si="8"/>
        <v>135</v>
      </c>
      <c r="B136">
        <v>25</v>
      </c>
      <c r="C136">
        <v>51</v>
      </c>
      <c r="D136">
        <v>7</v>
      </c>
      <c r="E136" s="1">
        <v>44979</v>
      </c>
      <c r="F136">
        <v>39</v>
      </c>
      <c r="G136">
        <f t="shared" si="6"/>
        <v>10</v>
      </c>
      <c r="H136">
        <f t="shared" si="7"/>
        <v>2573220</v>
      </c>
      <c r="I136">
        <v>65980</v>
      </c>
    </row>
    <row r="137" spans="1:9" x14ac:dyDescent="0.25">
      <c r="A137">
        <f t="shared" si="8"/>
        <v>136</v>
      </c>
      <c r="B137">
        <v>52</v>
      </c>
      <c r="C137">
        <v>46</v>
      </c>
      <c r="D137">
        <v>8</v>
      </c>
      <c r="E137" s="1">
        <v>44692</v>
      </c>
      <c r="F137">
        <v>11</v>
      </c>
      <c r="G137">
        <f t="shared" si="6"/>
        <v>5</v>
      </c>
      <c r="H137">
        <f t="shared" si="7"/>
        <v>1402995</v>
      </c>
      <c r="I137">
        <v>127545</v>
      </c>
    </row>
    <row r="138" spans="1:9" x14ac:dyDescent="0.25">
      <c r="A138">
        <f t="shared" si="8"/>
        <v>137</v>
      </c>
      <c r="B138">
        <v>29</v>
      </c>
      <c r="C138">
        <v>29</v>
      </c>
      <c r="D138">
        <v>7</v>
      </c>
      <c r="E138" s="1">
        <v>44710</v>
      </c>
      <c r="F138">
        <v>26</v>
      </c>
      <c r="G138">
        <f t="shared" si="6"/>
        <v>5</v>
      </c>
      <c r="H138">
        <f t="shared" si="7"/>
        <v>2039960</v>
      </c>
      <c r="I138">
        <v>78460</v>
      </c>
    </row>
    <row r="139" spans="1:9" x14ac:dyDescent="0.25">
      <c r="A139">
        <f t="shared" si="8"/>
        <v>138</v>
      </c>
      <c r="B139">
        <v>21</v>
      </c>
      <c r="C139">
        <v>1</v>
      </c>
      <c r="D139">
        <v>10</v>
      </c>
      <c r="E139" s="1">
        <v>44768</v>
      </c>
      <c r="F139">
        <v>65</v>
      </c>
      <c r="G139">
        <f t="shared" si="6"/>
        <v>15</v>
      </c>
      <c r="H139">
        <f t="shared" si="7"/>
        <v>3477500</v>
      </c>
      <c r="I139">
        <v>53500</v>
      </c>
    </row>
    <row r="140" spans="1:9" x14ac:dyDescent="0.25">
      <c r="A140">
        <f t="shared" si="8"/>
        <v>139</v>
      </c>
      <c r="B140">
        <v>28</v>
      </c>
      <c r="C140">
        <v>54</v>
      </c>
      <c r="D140">
        <v>10</v>
      </c>
      <c r="E140" s="1">
        <v>44601</v>
      </c>
      <c r="F140">
        <v>29</v>
      </c>
      <c r="G140">
        <f t="shared" si="6"/>
        <v>5</v>
      </c>
      <c r="H140">
        <f t="shared" si="7"/>
        <v>2184860</v>
      </c>
      <c r="I140">
        <v>75340</v>
      </c>
    </row>
    <row r="141" spans="1:9" x14ac:dyDescent="0.25">
      <c r="A141">
        <f t="shared" si="8"/>
        <v>140</v>
      </c>
      <c r="B141">
        <v>8</v>
      </c>
      <c r="C141">
        <v>5</v>
      </c>
      <c r="D141">
        <v>7</v>
      </c>
      <c r="E141" s="1">
        <v>44675</v>
      </c>
      <c r="F141">
        <v>2</v>
      </c>
      <c r="G141">
        <f t="shared" si="6"/>
        <v>0</v>
      </c>
      <c r="H141">
        <f t="shared" si="7"/>
        <v>121860</v>
      </c>
      <c r="I141">
        <v>60930</v>
      </c>
    </row>
    <row r="142" spans="1:9" x14ac:dyDescent="0.25">
      <c r="A142">
        <f t="shared" si="8"/>
        <v>141</v>
      </c>
      <c r="B142">
        <v>58</v>
      </c>
      <c r="C142">
        <v>22</v>
      </c>
      <c r="D142">
        <v>10</v>
      </c>
      <c r="E142" s="1">
        <v>45011</v>
      </c>
      <c r="F142">
        <v>20</v>
      </c>
      <c r="G142">
        <f t="shared" si="6"/>
        <v>5</v>
      </c>
      <c r="H142">
        <f t="shared" si="7"/>
        <v>3246300</v>
      </c>
      <c r="I142">
        <v>162315</v>
      </c>
    </row>
    <row r="143" spans="1:9" x14ac:dyDescent="0.25">
      <c r="A143">
        <f t="shared" si="8"/>
        <v>142</v>
      </c>
      <c r="B143">
        <v>13</v>
      </c>
      <c r="C143">
        <v>14</v>
      </c>
      <c r="D143">
        <v>7</v>
      </c>
      <c r="E143" s="1">
        <v>44688</v>
      </c>
      <c r="F143">
        <v>39</v>
      </c>
      <c r="G143">
        <f t="shared" si="6"/>
        <v>10</v>
      </c>
      <c r="H143">
        <f t="shared" si="7"/>
        <v>2959320</v>
      </c>
      <c r="I143">
        <v>75880</v>
      </c>
    </row>
    <row r="144" spans="1:9" x14ac:dyDescent="0.25">
      <c r="A144">
        <f t="shared" si="8"/>
        <v>143</v>
      </c>
      <c r="B144">
        <v>8</v>
      </c>
      <c r="C144">
        <v>16</v>
      </c>
      <c r="D144">
        <v>10</v>
      </c>
      <c r="E144" s="1">
        <v>44687</v>
      </c>
      <c r="F144">
        <v>27</v>
      </c>
      <c r="G144">
        <f t="shared" si="6"/>
        <v>5</v>
      </c>
      <c r="H144">
        <f t="shared" si="7"/>
        <v>1645110</v>
      </c>
      <c r="I144">
        <v>60930</v>
      </c>
    </row>
    <row r="145" spans="1:9" x14ac:dyDescent="0.25">
      <c r="A145">
        <f t="shared" si="8"/>
        <v>144</v>
      </c>
      <c r="B145">
        <v>14</v>
      </c>
      <c r="C145">
        <v>27</v>
      </c>
      <c r="D145">
        <v>9</v>
      </c>
      <c r="E145" s="1">
        <v>44898</v>
      </c>
      <c r="F145">
        <v>64</v>
      </c>
      <c r="G145">
        <f t="shared" si="6"/>
        <v>15</v>
      </c>
      <c r="H145">
        <f t="shared" si="7"/>
        <v>5047680</v>
      </c>
      <c r="I145">
        <v>78870</v>
      </c>
    </row>
    <row r="146" spans="1:9" x14ac:dyDescent="0.25">
      <c r="A146">
        <f t="shared" si="8"/>
        <v>145</v>
      </c>
      <c r="B146">
        <v>26</v>
      </c>
      <c r="C146">
        <v>14</v>
      </c>
      <c r="D146">
        <v>11</v>
      </c>
      <c r="E146" s="1">
        <v>44979</v>
      </c>
      <c r="F146">
        <v>49</v>
      </c>
      <c r="G146">
        <f t="shared" si="6"/>
        <v>10</v>
      </c>
      <c r="H146">
        <f t="shared" si="7"/>
        <v>3385900</v>
      </c>
      <c r="I146">
        <v>69100</v>
      </c>
    </row>
    <row r="147" spans="1:9" x14ac:dyDescent="0.25">
      <c r="A147">
        <f t="shared" si="8"/>
        <v>146</v>
      </c>
      <c r="B147">
        <v>39</v>
      </c>
      <c r="C147">
        <v>41</v>
      </c>
      <c r="D147">
        <v>11</v>
      </c>
      <c r="E147" s="1">
        <v>44884</v>
      </c>
      <c r="F147">
        <v>60</v>
      </c>
      <c r="G147">
        <f t="shared" si="6"/>
        <v>15</v>
      </c>
      <c r="H147">
        <f t="shared" si="7"/>
        <v>6579600</v>
      </c>
      <c r="I147">
        <v>109660</v>
      </c>
    </row>
    <row r="148" spans="1:9" x14ac:dyDescent="0.25">
      <c r="A148">
        <f t="shared" si="8"/>
        <v>147</v>
      </c>
      <c r="B148">
        <v>15</v>
      </c>
      <c r="C148">
        <v>40</v>
      </c>
      <c r="D148">
        <v>10</v>
      </c>
      <c r="E148" s="1">
        <v>44756</v>
      </c>
      <c r="F148">
        <v>1</v>
      </c>
      <c r="G148">
        <f t="shared" si="6"/>
        <v>0</v>
      </c>
      <c r="H148">
        <f t="shared" si="7"/>
        <v>81860</v>
      </c>
      <c r="I148">
        <v>81860</v>
      </c>
    </row>
    <row r="149" spans="1:9" x14ac:dyDescent="0.25">
      <c r="A149">
        <f t="shared" si="8"/>
        <v>148</v>
      </c>
      <c r="B149">
        <v>43</v>
      </c>
      <c r="C149">
        <v>51</v>
      </c>
      <c r="D149">
        <v>9</v>
      </c>
      <c r="E149" s="1">
        <v>44885</v>
      </c>
      <c r="F149">
        <v>61</v>
      </c>
      <c r="G149">
        <f t="shared" si="6"/>
        <v>15</v>
      </c>
      <c r="H149">
        <f t="shared" si="7"/>
        <v>4598790</v>
      </c>
      <c r="I149">
        <v>75390</v>
      </c>
    </row>
    <row r="150" spans="1:9" x14ac:dyDescent="0.25">
      <c r="A150">
        <f t="shared" si="8"/>
        <v>149</v>
      </c>
      <c r="B150">
        <v>4</v>
      </c>
      <c r="C150">
        <v>30</v>
      </c>
      <c r="D150">
        <v>9</v>
      </c>
      <c r="E150" s="1">
        <v>44754</v>
      </c>
      <c r="F150">
        <v>33</v>
      </c>
      <c r="G150">
        <f t="shared" si="6"/>
        <v>10</v>
      </c>
      <c r="H150">
        <f t="shared" si="7"/>
        <v>1616010</v>
      </c>
      <c r="I150">
        <v>48970</v>
      </c>
    </row>
    <row r="151" spans="1:9" x14ac:dyDescent="0.25">
      <c r="A151">
        <f t="shared" si="8"/>
        <v>150</v>
      </c>
      <c r="B151">
        <v>56</v>
      </c>
      <c r="C151">
        <v>43</v>
      </c>
      <c r="D151">
        <v>9</v>
      </c>
      <c r="E151" s="1">
        <v>44565</v>
      </c>
      <c r="F151">
        <v>5</v>
      </c>
      <c r="G151">
        <f t="shared" si="6"/>
        <v>0</v>
      </c>
      <c r="H151">
        <f t="shared" si="7"/>
        <v>753625</v>
      </c>
      <c r="I151">
        <v>150725</v>
      </c>
    </row>
    <row r="152" spans="1:9" x14ac:dyDescent="0.25">
      <c r="A152">
        <f t="shared" si="8"/>
        <v>151</v>
      </c>
      <c r="B152">
        <v>39</v>
      </c>
      <c r="C152">
        <v>22</v>
      </c>
      <c r="D152">
        <v>9</v>
      </c>
      <c r="E152" s="1">
        <v>44753</v>
      </c>
      <c r="F152">
        <v>56</v>
      </c>
      <c r="G152">
        <f t="shared" si="6"/>
        <v>15</v>
      </c>
      <c r="H152">
        <f t="shared" si="7"/>
        <v>6140960</v>
      </c>
      <c r="I152">
        <v>109660</v>
      </c>
    </row>
    <row r="153" spans="1:9" x14ac:dyDescent="0.25">
      <c r="A153">
        <f t="shared" si="8"/>
        <v>152</v>
      </c>
      <c r="B153">
        <v>34</v>
      </c>
      <c r="C153">
        <v>25</v>
      </c>
      <c r="D153">
        <v>11</v>
      </c>
      <c r="E153" s="1">
        <v>44981</v>
      </c>
      <c r="F153">
        <v>65</v>
      </c>
      <c r="G153">
        <f t="shared" si="6"/>
        <v>15</v>
      </c>
      <c r="H153">
        <f t="shared" si="7"/>
        <v>6113900</v>
      </c>
      <c r="I153">
        <v>94060</v>
      </c>
    </row>
    <row r="154" spans="1:9" x14ac:dyDescent="0.25">
      <c r="A154">
        <f t="shared" si="8"/>
        <v>153</v>
      </c>
      <c r="B154">
        <v>42</v>
      </c>
      <c r="C154">
        <v>23</v>
      </c>
      <c r="D154">
        <v>10</v>
      </c>
      <c r="E154" s="1">
        <v>44857</v>
      </c>
      <c r="F154">
        <v>49</v>
      </c>
      <c r="G154">
        <f t="shared" si="6"/>
        <v>10</v>
      </c>
      <c r="H154">
        <f t="shared" si="7"/>
        <v>3410155</v>
      </c>
      <c r="I154">
        <v>69595</v>
      </c>
    </row>
    <row r="155" spans="1:9" x14ac:dyDescent="0.25">
      <c r="A155">
        <f t="shared" si="8"/>
        <v>154</v>
      </c>
      <c r="B155">
        <v>57</v>
      </c>
      <c r="C155">
        <v>2</v>
      </c>
      <c r="D155">
        <v>11</v>
      </c>
      <c r="E155" s="1">
        <v>44762</v>
      </c>
      <c r="F155">
        <v>26</v>
      </c>
      <c r="G155">
        <f t="shared" si="6"/>
        <v>5</v>
      </c>
      <c r="H155">
        <f t="shared" si="7"/>
        <v>4069520</v>
      </c>
      <c r="I155">
        <v>156520</v>
      </c>
    </row>
    <row r="156" spans="1:9" x14ac:dyDescent="0.25">
      <c r="A156">
        <f t="shared" si="8"/>
        <v>155</v>
      </c>
      <c r="B156">
        <v>19</v>
      </c>
      <c r="C156">
        <v>7</v>
      </c>
      <c r="D156">
        <v>8</v>
      </c>
      <c r="E156" s="1">
        <v>44759</v>
      </c>
      <c r="F156">
        <v>48</v>
      </c>
      <c r="G156">
        <f t="shared" si="6"/>
        <v>10</v>
      </c>
      <c r="H156">
        <f t="shared" si="7"/>
        <v>4503360</v>
      </c>
      <c r="I156">
        <v>93820</v>
      </c>
    </row>
    <row r="157" spans="1:9" x14ac:dyDescent="0.25">
      <c r="A157">
        <f t="shared" si="8"/>
        <v>156</v>
      </c>
      <c r="B157">
        <v>16</v>
      </c>
      <c r="C157">
        <v>31</v>
      </c>
      <c r="D157">
        <v>11</v>
      </c>
      <c r="E157" s="1">
        <v>44742</v>
      </c>
      <c r="F157">
        <v>36</v>
      </c>
      <c r="G157">
        <f t="shared" si="6"/>
        <v>10</v>
      </c>
      <c r="H157">
        <f t="shared" si="7"/>
        <v>3054600</v>
      </c>
      <c r="I157">
        <v>84850</v>
      </c>
    </row>
    <row r="158" spans="1:9" x14ac:dyDescent="0.25">
      <c r="A158">
        <f t="shared" si="8"/>
        <v>157</v>
      </c>
      <c r="B158">
        <v>33</v>
      </c>
      <c r="C158">
        <v>39</v>
      </c>
      <c r="D158">
        <v>10</v>
      </c>
      <c r="E158" s="1">
        <v>44754</v>
      </c>
      <c r="F158">
        <v>38</v>
      </c>
      <c r="G158">
        <f t="shared" si="6"/>
        <v>10</v>
      </c>
      <c r="H158">
        <f t="shared" si="7"/>
        <v>3455720</v>
      </c>
      <c r="I158">
        <v>90940</v>
      </c>
    </row>
    <row r="159" spans="1:9" x14ac:dyDescent="0.25">
      <c r="A159">
        <f t="shared" si="8"/>
        <v>158</v>
      </c>
      <c r="B159">
        <v>1</v>
      </c>
      <c r="C159">
        <v>9</v>
      </c>
      <c r="D159">
        <v>8</v>
      </c>
      <c r="E159" s="1">
        <v>44883</v>
      </c>
      <c r="F159">
        <v>7</v>
      </c>
      <c r="G159">
        <f t="shared" si="6"/>
        <v>0</v>
      </c>
      <c r="H159">
        <f t="shared" si="7"/>
        <v>280000</v>
      </c>
      <c r="I159">
        <v>40000</v>
      </c>
    </row>
    <row r="160" spans="1:9" x14ac:dyDescent="0.25">
      <c r="A160">
        <f t="shared" si="8"/>
        <v>159</v>
      </c>
      <c r="B160">
        <v>32</v>
      </c>
      <c r="C160">
        <v>52</v>
      </c>
      <c r="D160">
        <v>10</v>
      </c>
      <c r="E160" s="1">
        <v>44906</v>
      </c>
      <c r="F160">
        <v>21</v>
      </c>
      <c r="G160">
        <f t="shared" si="6"/>
        <v>5</v>
      </c>
      <c r="H160">
        <f t="shared" si="7"/>
        <v>1844220</v>
      </c>
      <c r="I160">
        <v>87820</v>
      </c>
    </row>
    <row r="161" spans="1:9" x14ac:dyDescent="0.25">
      <c r="A161">
        <f t="shared" si="8"/>
        <v>160</v>
      </c>
      <c r="B161">
        <v>1</v>
      </c>
      <c r="C161">
        <v>46</v>
      </c>
      <c r="D161">
        <v>11</v>
      </c>
      <c r="E161" s="1">
        <v>44971</v>
      </c>
      <c r="F161">
        <v>1</v>
      </c>
      <c r="G161">
        <f t="shared" si="6"/>
        <v>0</v>
      </c>
      <c r="H161">
        <f t="shared" si="7"/>
        <v>40000</v>
      </c>
      <c r="I161">
        <v>40000</v>
      </c>
    </row>
    <row r="162" spans="1:9" x14ac:dyDescent="0.25">
      <c r="A162">
        <f t="shared" si="8"/>
        <v>161</v>
      </c>
      <c r="B162">
        <v>45</v>
      </c>
      <c r="C162">
        <v>17</v>
      </c>
      <c r="D162">
        <v>7</v>
      </c>
      <c r="E162" s="1">
        <v>44674</v>
      </c>
      <c r="F162">
        <v>54</v>
      </c>
      <c r="G162">
        <f t="shared" si="6"/>
        <v>15</v>
      </c>
      <c r="H162">
        <f t="shared" si="7"/>
        <v>4696920</v>
      </c>
      <c r="I162">
        <v>86980</v>
      </c>
    </row>
    <row r="163" spans="1:9" x14ac:dyDescent="0.25">
      <c r="A163">
        <f t="shared" si="8"/>
        <v>162</v>
      </c>
      <c r="B163">
        <v>46</v>
      </c>
      <c r="C163">
        <v>42</v>
      </c>
      <c r="D163">
        <v>10</v>
      </c>
      <c r="E163" s="1">
        <v>44788</v>
      </c>
      <c r="F163">
        <v>13</v>
      </c>
      <c r="G163">
        <f t="shared" si="6"/>
        <v>5</v>
      </c>
      <c r="H163">
        <f t="shared" si="7"/>
        <v>1206075</v>
      </c>
      <c r="I163">
        <v>92775</v>
      </c>
    </row>
    <row r="164" spans="1:9" x14ac:dyDescent="0.25">
      <c r="A164">
        <f t="shared" si="8"/>
        <v>163</v>
      </c>
      <c r="B164">
        <v>27</v>
      </c>
      <c r="C164">
        <v>3</v>
      </c>
      <c r="D164">
        <v>9</v>
      </c>
      <c r="E164" s="1">
        <v>44662</v>
      </c>
      <c r="F164">
        <v>36</v>
      </c>
      <c r="G164">
        <f t="shared" si="6"/>
        <v>10</v>
      </c>
      <c r="H164">
        <f t="shared" si="7"/>
        <v>2599920</v>
      </c>
      <c r="I164">
        <v>72220</v>
      </c>
    </row>
    <row r="165" spans="1:9" x14ac:dyDescent="0.25">
      <c r="A165">
        <f t="shared" si="8"/>
        <v>164</v>
      </c>
      <c r="B165">
        <v>10</v>
      </c>
      <c r="C165">
        <v>20</v>
      </c>
      <c r="D165">
        <v>11</v>
      </c>
      <c r="E165" s="1">
        <v>45002</v>
      </c>
      <c r="F165">
        <v>8</v>
      </c>
      <c r="G165">
        <f t="shared" si="6"/>
        <v>0</v>
      </c>
      <c r="H165">
        <f t="shared" si="7"/>
        <v>535280</v>
      </c>
      <c r="I165">
        <v>66910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employee</vt:lpstr>
      <vt:lpstr>product</vt:lpstr>
      <vt:lpstr>customer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2023-06-18T15:03:28Z</dcterms:modified>
</cp:coreProperties>
</file>