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g_del\Documents\R\YG work\Packages\WRBTrends\data\"/>
    </mc:Choice>
  </mc:AlternateContent>
  <xr:revisionPtr revIDLastSave="0" documentId="13_ncr:1_{F2424B8A-D42F-4E9E-A53D-559F05CB381F}" xr6:coauthVersionLast="47" xr6:coauthVersionMax="47" xr10:uidLastSave="{00000000-0000-0000-0000-000000000000}"/>
  <bookViews>
    <workbookView xWindow="-96" yWindow="-96" windowWidth="23232" windowHeight="13872" activeTab="1" xr2:uid="{00000000-000D-0000-FFFF-FFFF00000000}"/>
  </bookViews>
  <sheets>
    <sheet name="README" sheetId="11" r:id="rId1"/>
    <sheet name="Groundwater Network" sheetId="4" r:id="rId2"/>
    <sheet name="Filter and Grade all sites" sheetId="10" r:id="rId3"/>
  </sheets>
  <definedNames>
    <definedName name="_xlnm._FilterDatabase" localSheetId="2" hidden="1">'Filter and Grade all sites'!$A$108:$H$108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3" i="4" l="1"/>
  <c r="Q33" i="4" s="1"/>
  <c r="M34" i="4"/>
  <c r="Q34" i="4" s="1"/>
  <c r="M35" i="4"/>
  <c r="Q35" i="4" s="1"/>
  <c r="M36" i="4"/>
  <c r="Q36" i="4" s="1"/>
  <c r="M37" i="4"/>
  <c r="Q37" i="4" s="1"/>
  <c r="M38" i="4"/>
  <c r="Q38" i="4" s="1"/>
  <c r="M39" i="4"/>
  <c r="Q39" i="4" s="1"/>
  <c r="M40" i="4"/>
  <c r="Q40" i="4" s="1"/>
  <c r="M41" i="4"/>
  <c r="Q41" i="4" s="1"/>
  <c r="M42" i="4"/>
  <c r="Q42" i="4" s="1"/>
  <c r="M43" i="4"/>
  <c r="Q43" i="4" s="1"/>
  <c r="M44" i="4"/>
  <c r="Q44" i="4" s="1"/>
  <c r="M45" i="4"/>
  <c r="Q45" i="4" s="1"/>
  <c r="M46" i="4"/>
  <c r="Q46" i="4" s="1"/>
  <c r="M47" i="4"/>
  <c r="Q47" i="4" s="1"/>
  <c r="M48" i="4"/>
  <c r="Q48" i="4" s="1"/>
  <c r="M49" i="4"/>
  <c r="Q49" i="4" s="1"/>
  <c r="M50" i="4"/>
  <c r="Q50" i="4" s="1"/>
  <c r="M51" i="4"/>
  <c r="Q51" i="4" s="1"/>
  <c r="M52" i="4"/>
  <c r="Q52" i="4" s="1"/>
  <c r="M53" i="4"/>
  <c r="Q53" i="4" s="1"/>
  <c r="M54" i="4"/>
  <c r="Q54" i="4" s="1"/>
  <c r="M55" i="4"/>
  <c r="Q55" i="4" s="1"/>
  <c r="M56" i="4"/>
  <c r="Q56" i="4" s="1"/>
  <c r="M57" i="4"/>
  <c r="Q57" i="4" s="1"/>
  <c r="M58" i="4"/>
  <c r="Q58" i="4" s="1"/>
  <c r="M59" i="4"/>
  <c r="Q59" i="4" s="1"/>
  <c r="M4" i="4"/>
  <c r="Q4" i="4" s="1"/>
  <c r="M5" i="4"/>
  <c r="Q5" i="4" s="1"/>
  <c r="M6" i="4"/>
  <c r="Q6" i="4" s="1"/>
  <c r="M7" i="4"/>
  <c r="Q7" i="4" s="1"/>
  <c r="M8" i="4"/>
  <c r="Q8" i="4" s="1"/>
  <c r="M9" i="4"/>
  <c r="Q9" i="4" s="1"/>
  <c r="M10" i="4"/>
  <c r="Q10" i="4" s="1"/>
  <c r="M11" i="4"/>
  <c r="Q11" i="4" s="1"/>
  <c r="M12" i="4"/>
  <c r="Q12" i="4" s="1"/>
  <c r="M13" i="4"/>
  <c r="Q13" i="4" s="1"/>
  <c r="M14" i="4"/>
  <c r="Q14" i="4" s="1"/>
  <c r="M15" i="4"/>
  <c r="Q15" i="4" s="1"/>
  <c r="M16" i="4"/>
  <c r="Q16" i="4" s="1"/>
  <c r="M17" i="4"/>
  <c r="Q17" i="4" s="1"/>
  <c r="M18" i="4"/>
  <c r="Q18" i="4" s="1"/>
  <c r="M19" i="4"/>
  <c r="Q19" i="4" s="1"/>
  <c r="M20" i="4"/>
  <c r="Q20" i="4" s="1"/>
  <c r="M21" i="4"/>
  <c r="Q21" i="4" s="1"/>
  <c r="M22" i="4"/>
  <c r="Q22" i="4" s="1"/>
  <c r="M23" i="4"/>
  <c r="Q23" i="4" s="1"/>
  <c r="M24" i="4"/>
  <c r="Q24" i="4" s="1"/>
  <c r="M25" i="4"/>
  <c r="Q25" i="4" s="1"/>
  <c r="M26" i="4"/>
  <c r="Q26" i="4" s="1"/>
  <c r="M27" i="4"/>
  <c r="Q27" i="4" s="1"/>
  <c r="M28" i="4"/>
  <c r="Q28" i="4" s="1"/>
  <c r="M29" i="4"/>
  <c r="Q29" i="4" s="1"/>
  <c r="M30" i="4"/>
  <c r="Q30" i="4" s="1"/>
  <c r="M31" i="4"/>
  <c r="Q31" i="4" s="1"/>
  <c r="M32" i="4"/>
  <c r="Q32" i="4" s="1"/>
  <c r="M3" i="4"/>
  <c r="Q3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Ghislain.de Laplante</author>
  </authors>
  <commentList>
    <comment ref="F2" authorId="0" shapeId="0" xr:uid="{00000000-0006-0000-0700-000001000000}">
      <text>
        <r>
          <rPr>
            <sz val="11"/>
            <color theme="1"/>
            <rFont val="Calibri"/>
            <family val="2"/>
            <scheme val="minor"/>
          </rPr>
          <t>is currently up to date in Aquarius.</t>
        </r>
      </text>
    </comment>
    <comment ref="G2" authorId="0" shapeId="0" xr:uid="{00000000-0006-0000-0700-000002000000}">
      <text>
        <r>
          <rPr>
            <sz val="11"/>
            <color theme="1"/>
            <rFont val="Calibri"/>
            <family val="2"/>
            <scheme val="minor"/>
          </rPr>
          <t>i.e. we are continuing to use this station</t>
        </r>
      </text>
    </comment>
    <comment ref="A4" authorId="0" shapeId="0" xr:uid="{00000000-0006-0000-0700-000003000000}">
      <text>
        <r>
          <rPr>
            <sz val="11"/>
            <color theme="1"/>
            <rFont val="Calibri"/>
            <family val="2"/>
            <scheme val="minor"/>
          </rPr>
          <t xml:space="preserve">Many MET stations double as snow survey stations. In these cases they are repeated as Snow Survey types due to to the different nature of the data.
</t>
        </r>
      </text>
    </comment>
    <comment ref="B5" authorId="0" shapeId="0" xr:uid="{00000000-0006-0000-0700-000004000000}">
      <text>
        <r>
          <rPr>
            <sz val="11"/>
            <color theme="1"/>
            <rFont val="Calibri"/>
            <family val="2"/>
            <scheme val="minor"/>
          </rPr>
          <t>Appears to have only snow pillow data. See Snow Network entry.</t>
        </r>
      </text>
    </comment>
    <comment ref="H5" authorId="0" shapeId="0" xr:uid="{00000000-0006-0000-0700-000005000000}">
      <text>
        <r>
          <rPr>
            <sz val="11"/>
            <color theme="1"/>
            <rFont val="Calibri"/>
            <family val="2"/>
            <scheme val="minor"/>
          </rPr>
          <t>Snow pillow only</t>
        </r>
      </text>
    </comment>
    <comment ref="F8" authorId="0" shapeId="0" xr:uid="{00000000-0006-0000-0700-000006000000}">
      <text>
        <r>
          <rPr>
            <sz val="11"/>
            <color theme="1"/>
            <rFont val="Calibri"/>
            <family val="2"/>
            <scheme val="minor"/>
          </rPr>
          <t>Data is with McMaster</t>
        </r>
      </text>
    </comment>
    <comment ref="I55" authorId="0" shapeId="0" xr:uid="{111BDD98-BECC-4609-97C9-BFEDF5DD5FD4}">
      <text>
        <r>
          <rPr>
            <sz val="11"/>
            <color theme="1"/>
            <rFont val="Calibri"/>
            <family val="2"/>
            <scheme val="minor"/>
          </rPr>
          <t>Discharge only</t>
        </r>
      </text>
    </comment>
    <comment ref="I56" authorId="0" shapeId="0" xr:uid="{D5E7DE2F-026C-45D8-9D19-E7DBAABFD893}">
      <text>
        <r>
          <rPr>
            <sz val="11"/>
            <color theme="1"/>
            <rFont val="Calibri"/>
            <family val="2"/>
            <scheme val="minor"/>
          </rPr>
          <t>Discharge 18 years; temperature incomplete before 2013 then fairly good.</t>
        </r>
      </text>
    </comment>
  </commentList>
</comments>
</file>

<file path=xl/sharedStrings.xml><?xml version="1.0" encoding="utf-8"?>
<sst xmlns="http://schemas.openxmlformats.org/spreadsheetml/2006/main" count="1977" uniqueCount="463">
  <si>
    <t>Note for Ellorie: This is a work in progress, but reflects how I'm trying to work with this metadata workbook in R.  It's intended for us a bit, but more so that someone else can reproduce what we're doing here in future years without trouble.</t>
  </si>
  <si>
    <t>This Excel workbook is in a specific format that corresponds to what the R script stationMeta, part of the WRBTrends package, expects. Please remember the following:</t>
  </si>
  <si>
    <t>1. Headers must be comprised of 2 rows.</t>
  </si>
  <si>
    <t>The top row can be blank or have comments, a legend, whatever is useful for interpreting the data in Excel. This will not be used in R.</t>
  </si>
  <si>
    <t>The second row should have the column headers you wish to import to R.</t>
  </si>
  <si>
    <t>2. Use the template columns below to make sure that all required columns are in each sheet and are named exactly as required. In particular:</t>
  </si>
  <si>
    <t>Names of columns representing a grade must begin with GRADE.</t>
  </si>
  <si>
    <t>Site name, Site identifier, TS name, Latitude, Longitude and the 5 GRADE columns are required.</t>
  </si>
  <si>
    <t>Any number of other columns can be present but will not be imported to R.</t>
  </si>
  <si>
    <t>3. The column GRADE final score should be calculated and filled in Excel, unless the R script is first modified to handle this task.</t>
  </si>
  <si>
    <t>Template columns.        Other columns can be located anywhere; what is important is that the column names are written exactly as here</t>
  </si>
  <si>
    <t>Site name</t>
  </si>
  <si>
    <t>Site identifier</t>
  </si>
  <si>
    <t>TS name</t>
  </si>
  <si>
    <t>Data location</t>
  </si>
  <si>
    <t>Latitude</t>
  </si>
  <si>
    <t>Longitude</t>
  </si>
  <si>
    <t>...other columns</t>
  </si>
  <si>
    <t>GRADE length</t>
  </si>
  <si>
    <t>GRADE gaps</t>
  </si>
  <si>
    <t>GRADE distrubance</t>
  </si>
  <si>
    <t>GRADE data quality</t>
  </si>
  <si>
    <t>GRADE final score</t>
  </si>
  <si>
    <t>TS name is required if there might be more than one named time-series, or when fetching any time-series in Aquarius. Examples are groundwater network sites in Aquarius where water temperature, specific conductance, and level exist.</t>
  </si>
  <si>
    <t>Data location must be filled out for R to fetch the information. Options (write verbatic) are: EQWin, Aquarius, Snow Survey Access, Workbook ....  THIS NEEDS TO BE FILLED WITH THE PROPER NAME FOR THE ECCC NETWORKS</t>
  </si>
  <si>
    <t>Option 'Workbook' is for time-series which we don't have a means of directly fetching. Workbook can contain many TS, with a data/time column and value column each. Script will search in the project /data folder for the workbook.</t>
  </si>
  <si>
    <t>Other columns can be located anywhere; what is important is that the column names are written exactly as here</t>
  </si>
  <si>
    <t>GRADE disturbance</t>
  </si>
  <si>
    <t>180 Mile Creek at Km 295.8 North Canol Highway</t>
  </si>
  <si>
    <t>29BA002</t>
  </si>
  <si>
    <t>Aquarius</t>
  </si>
  <si>
    <t>Y</t>
  </si>
  <si>
    <t>Blind Creek - Upper</t>
  </si>
  <si>
    <t>29BC005</t>
  </si>
  <si>
    <t>Blind Creek near Faro</t>
  </si>
  <si>
    <t>29BC004</t>
  </si>
  <si>
    <t>N</t>
  </si>
  <si>
    <t>Boulder Creek</t>
  </si>
  <si>
    <t>29BB001</t>
  </si>
  <si>
    <t>Christmas Creek at Km 1687.8 Alaska Highway</t>
  </si>
  <si>
    <t>29CA005</t>
  </si>
  <si>
    <t>Clear Creek above Barlow Creek</t>
  </si>
  <si>
    <t>29DD002</t>
  </si>
  <si>
    <t>Clinton Creek Middle</t>
  </si>
  <si>
    <t>29EC001 B</t>
  </si>
  <si>
    <t>Contact Creek - Upper</t>
  </si>
  <si>
    <t>30BE002</t>
  </si>
  <si>
    <t>Cosh Creek</t>
  </si>
  <si>
    <t>30BE003</t>
  </si>
  <si>
    <t>Dalglish Creek - Upper</t>
  </si>
  <si>
    <t>30MA005</t>
  </si>
  <si>
    <t>Granger Creek</t>
  </si>
  <si>
    <t>29AB007</t>
  </si>
  <si>
    <t>Klukshu River at Dalton Post</t>
  </si>
  <si>
    <t>28AC004</t>
  </si>
  <si>
    <t>Koidern River</t>
  </si>
  <si>
    <t>29CB007</t>
  </si>
  <si>
    <t>McParlon Creek</t>
  </si>
  <si>
    <t>29FA001</t>
  </si>
  <si>
    <t xml:space="preserve">Nordenskiold River at River Drive </t>
  </si>
  <si>
    <t>29AH001</t>
  </si>
  <si>
    <t>Partridge Creek at Km 1184.9 Alaska Highway</t>
  </si>
  <si>
    <t>29AE003</t>
  </si>
  <si>
    <t>Primrose River Above Kusawa Lake</t>
  </si>
  <si>
    <t>29AC006</t>
  </si>
  <si>
    <t>Quill Creek</t>
  </si>
  <si>
    <t>29CA004</t>
  </si>
  <si>
    <t>Rose River #1 at Km 104.9 South Canol Highway</t>
  </si>
  <si>
    <t>29AD003</t>
  </si>
  <si>
    <t>Tay Creek</t>
  </si>
  <si>
    <t>29BA005</t>
  </si>
  <si>
    <t>Tom Creek</t>
  </si>
  <si>
    <t>30AA003</t>
  </si>
  <si>
    <t>Vangorda Creek at Faro Townsite Road</t>
  </si>
  <si>
    <t>29BC003</t>
  </si>
  <si>
    <t>Wolf Creek – Highway #2</t>
  </si>
  <si>
    <t>29AB009</t>
  </si>
  <si>
    <t>Wolf Creek - Upper</t>
  </si>
  <si>
    <t>29AB006</t>
  </si>
  <si>
    <t>Wolf Creek at Coal Lake Outlet</t>
  </si>
  <si>
    <t>29AB005</t>
  </si>
  <si>
    <t>Wolf Creek at km 1486.6 Alaska Highway</t>
  </si>
  <si>
    <t>29AB002</t>
  </si>
  <si>
    <t>Sampling frequency</t>
  </si>
  <si>
    <t>Alsek River near Marble Creek</t>
  </si>
  <si>
    <t>YT08AB0010</t>
  </si>
  <si>
    <t xml:space="preserve">Alsek River upstream Bates River (in Kluane National Park) </t>
  </si>
  <si>
    <t>YT08AB0009</t>
  </si>
  <si>
    <t>Dezadeash River at Haines Junction</t>
  </si>
  <si>
    <t>YT08AA0010</t>
  </si>
  <si>
    <t>Eagle River at Dempster Hwy Bridge</t>
  </si>
  <si>
    <t>YT09FB0002</t>
  </si>
  <si>
    <t>Firth River below Sheep Creek</t>
  </si>
  <si>
    <t>YT10MD0003</t>
  </si>
  <si>
    <t>Firth River near the Mouth</t>
  </si>
  <si>
    <t>YT10MD0001</t>
  </si>
  <si>
    <t>Haggart Creek above McQuesten</t>
  </si>
  <si>
    <t>YT09DD0014</t>
  </si>
  <si>
    <t>Klondike River upstream Bonanza Creek</t>
  </si>
  <si>
    <t>YT09EA0001</t>
  </si>
  <si>
    <t>Liard River at Upper Crossing</t>
  </si>
  <si>
    <t>YT10AA0001</t>
  </si>
  <si>
    <t>Liard River at Upper Crossing - Westbank</t>
  </si>
  <si>
    <t>YT10AA0005</t>
  </si>
  <si>
    <t>Ogilvie River 0.5 km upstream of Engineer Creek</t>
  </si>
  <si>
    <t>YT10MA0011</t>
  </si>
  <si>
    <t>Old Crow River at mouth</t>
  </si>
  <si>
    <t>YT09FC0002</t>
  </si>
  <si>
    <t>Porcupine River upstream Old Crow River</t>
  </si>
  <si>
    <t>YT09FB0003</t>
  </si>
  <si>
    <t>Rose Creek above Anvil Creek</t>
  </si>
  <si>
    <t>YT09BC0021</t>
  </si>
  <si>
    <t>South McQuesten River downstream Flat Creek</t>
  </si>
  <si>
    <t>YT09DD0008</t>
  </si>
  <si>
    <t>Teslin River at Johnsons Crossing</t>
  </si>
  <si>
    <t>YT09AE0001</t>
  </si>
  <si>
    <t>Wheaton River near Carcross</t>
  </si>
  <si>
    <t>YT09AA0001</t>
  </si>
  <si>
    <t>Yukon River at Carmacks</t>
  </si>
  <si>
    <t>YT09AH0001</t>
  </si>
  <si>
    <t>Yukon River at Marsh Lake NCPC Dam/below Marh Lake</t>
  </si>
  <si>
    <t>YT09AB0006</t>
  </si>
  <si>
    <t>Yukon River upstream Takhini River</t>
  </si>
  <si>
    <t>YT09AB0008</t>
  </si>
  <si>
    <t>Duration</t>
  </si>
  <si>
    <t>Discrete parameters measured &amp; timeframes</t>
  </si>
  <si>
    <t>Water isotopes timeframe</t>
  </si>
  <si>
    <t>Wolf Creek</t>
  </si>
  <si>
    <t>YOWN-0101</t>
  </si>
  <si>
    <t>Level</t>
  </si>
  <si>
    <t>Yearly starting in 2018</t>
  </si>
  <si>
    <t>Extensive work-up of dissolved elements, conductivity, hardness. Notable exception is Hg, TSS, ORP which are measured sporatically. ORP subject to poor or no calibration anyways.</t>
  </si>
  <si>
    <t>2019, 2020</t>
  </si>
  <si>
    <t>Conductivity</t>
  </si>
  <si>
    <t xml:space="preserve">Selkirk </t>
  </si>
  <si>
    <t>YOWN-0804</t>
  </si>
  <si>
    <t>Multiple "Selkirk" wells in database, 1-12 times /year starting in 2016. Nothing exactly matches YOWN 0804.</t>
  </si>
  <si>
    <t xml:space="preserve">McRae Creeks </t>
  </si>
  <si>
    <t>YOWN-1101</t>
  </si>
  <si>
    <t>No such well in EQWin database.</t>
  </si>
  <si>
    <t>2017, 2019, 2020, 2021</t>
  </si>
  <si>
    <t>Eagle Plains Camp</t>
  </si>
  <si>
    <t>YOWN-1401</t>
  </si>
  <si>
    <t>1-3 times yearly starting 2016, plus one sample in 2013</t>
  </si>
  <si>
    <t>Marsh Lake CG - Well 2</t>
  </si>
  <si>
    <t>YOWN-1502</t>
  </si>
  <si>
    <t>Yearly starting 2017</t>
  </si>
  <si>
    <t>2018, 2020, 2021</t>
  </si>
  <si>
    <t>Grizzly Valley</t>
  </si>
  <si>
    <t>YOWN-1504</t>
  </si>
  <si>
    <t>Yearly starting in 2017</t>
  </si>
  <si>
    <t>2019, 2020, 2021</t>
  </si>
  <si>
    <t>Deep Creek</t>
  </si>
  <si>
    <t>YOWN-1505</t>
  </si>
  <si>
    <t>Million Dollar Falls CG</t>
  </si>
  <si>
    <t>YOWN-1506</t>
  </si>
  <si>
    <t>Yearly + starting 2016</t>
  </si>
  <si>
    <t>Kusawa CG - Well 2</t>
  </si>
  <si>
    <t>YOWN-1515</t>
  </si>
  <si>
    <t>Johnson Lake CG - Well 1</t>
  </si>
  <si>
    <t>YOWN-1603</t>
  </si>
  <si>
    <t>Yearly starting 2016</t>
  </si>
  <si>
    <t>Pine Lake CG</t>
  </si>
  <si>
    <t>YOWN-1604</t>
  </si>
  <si>
    <t>2017, 2019, 2020</t>
  </si>
  <si>
    <t>Yukon River CG</t>
  </si>
  <si>
    <t>YOWN-1609</t>
  </si>
  <si>
    <t>2018, 2019, 2020</t>
  </si>
  <si>
    <t>Champagne (CAFN-MW-01)</t>
  </si>
  <si>
    <t>YOWN-1703</t>
  </si>
  <si>
    <t>Champagne (CAFN-MW-02)</t>
  </si>
  <si>
    <t>YOWN-1704</t>
  </si>
  <si>
    <t>Champagne (CAFN-MW-03)</t>
  </si>
  <si>
    <t>YOWN-1705</t>
  </si>
  <si>
    <t>2020, 2021</t>
  </si>
  <si>
    <t>Yukon College #1</t>
  </si>
  <si>
    <t>YOWN-1706</t>
  </si>
  <si>
    <t>no data</t>
  </si>
  <si>
    <t>Takhini Research Forest</t>
  </si>
  <si>
    <t>YOWN-1801</t>
  </si>
  <si>
    <t>Kluane Harvest Camp</t>
  </si>
  <si>
    <t>YOWN-1802</t>
  </si>
  <si>
    <t>West Dawson</t>
  </si>
  <si>
    <t>YOWN-1803</t>
  </si>
  <si>
    <t>Tagish SWDF</t>
  </si>
  <si>
    <t>YOWN-1901</t>
  </si>
  <si>
    <t>Marsh Lake SWDF</t>
  </si>
  <si>
    <t>YOWN-1902</t>
  </si>
  <si>
    <t>Mt. Lorne SWDF</t>
  </si>
  <si>
    <t>YOWN-1903</t>
  </si>
  <si>
    <t>Braeburn SWDF</t>
  </si>
  <si>
    <t>YOWN-1904</t>
  </si>
  <si>
    <t>Deep Creek SWDF</t>
  </si>
  <si>
    <t>YOWN-1905</t>
  </si>
  <si>
    <t>Quigley SWDF</t>
  </si>
  <si>
    <t>YOWN-1906</t>
  </si>
  <si>
    <t>Mayo SWDF</t>
  </si>
  <si>
    <t>YOWN-1907</t>
  </si>
  <si>
    <t>Stewart Crossing SWDF</t>
  </si>
  <si>
    <t>YOWN-1908</t>
  </si>
  <si>
    <t>Pelly Crossing SWDF</t>
  </si>
  <si>
    <t>YOWN-1909</t>
  </si>
  <si>
    <t>Welgreen Campsite</t>
  </si>
  <si>
    <t>YOWN-1910</t>
  </si>
  <si>
    <t>Beaver Creek SWDF</t>
  </si>
  <si>
    <t>YOWN-1911</t>
  </si>
  <si>
    <t>Horsecamp Hill SWDF</t>
  </si>
  <si>
    <t>YOWN-1912</t>
  </si>
  <si>
    <t>Burwash Landing SWDF</t>
  </si>
  <si>
    <t>YOWN-1913</t>
  </si>
  <si>
    <t>Silver City SWDF</t>
  </si>
  <si>
    <t>YOWN-1914</t>
  </si>
  <si>
    <t>Old Crow Sewage Lagoon</t>
  </si>
  <si>
    <t>YOWN-1915</t>
  </si>
  <si>
    <t>Swift River SWDF</t>
  </si>
  <si>
    <t>YOWN-1916</t>
  </si>
  <si>
    <t>Eagle Plains SWDF</t>
  </si>
  <si>
    <t>YOWN-1918</t>
  </si>
  <si>
    <t>Haines Junction SWDF</t>
  </si>
  <si>
    <t>YOWN-1919</t>
  </si>
  <si>
    <t>Champagne SWDF</t>
  </si>
  <si>
    <t>YOWN-1920</t>
  </si>
  <si>
    <t>Drury Creek SWDF</t>
  </si>
  <si>
    <t>YOWN-1921</t>
  </si>
  <si>
    <t>Ross River SWDF</t>
  </si>
  <si>
    <t>YOWN-1922</t>
  </si>
  <si>
    <t>Watson Lake  SWDF</t>
  </si>
  <si>
    <t>YOWN-1923</t>
  </si>
  <si>
    <t>Canyon Creek SWDF</t>
  </si>
  <si>
    <t>YOWN-1924</t>
  </si>
  <si>
    <t>Carmacks SWDF</t>
  </si>
  <si>
    <t>YOWN-1925</t>
  </si>
  <si>
    <t>Johnson's Crossing SWDF</t>
  </si>
  <si>
    <t>YOWN-1926</t>
  </si>
  <si>
    <t>Upper Liard SWDF 1</t>
  </si>
  <si>
    <t>YOWN-1927</t>
  </si>
  <si>
    <t>Faro SWDF</t>
  </si>
  <si>
    <t>YOWN-1928</t>
  </si>
  <si>
    <t>Cowley Creek Deep</t>
  </si>
  <si>
    <t>YOWN-1930D</t>
  </si>
  <si>
    <t>Cowley Creek Shallow</t>
  </si>
  <si>
    <t>YOWN-1930S</t>
  </si>
  <si>
    <t>Upper Liard SWDF 2</t>
  </si>
  <si>
    <t>YOWN-2001</t>
  </si>
  <si>
    <t>Ogilvie HPW Camp</t>
  </si>
  <si>
    <t>YOWN-2002</t>
  </si>
  <si>
    <t>Teslin SWDF</t>
  </si>
  <si>
    <t>YOWN-2003</t>
  </si>
  <si>
    <t>Old Crow SWDF</t>
  </si>
  <si>
    <t>YOWN-2004</t>
  </si>
  <si>
    <t>Dempster Hwy Sewage Lagoon</t>
  </si>
  <si>
    <t>YOWN-2005</t>
  </si>
  <si>
    <t>Carmacks Playground Deep</t>
  </si>
  <si>
    <t>YOWN-2006D</t>
  </si>
  <si>
    <t>Carmacks Playground Shallow</t>
  </si>
  <si>
    <t>YOWN-2006S</t>
  </si>
  <si>
    <t>29AB-M3</t>
  </si>
  <si>
    <t>Hyland River</t>
  </si>
  <si>
    <t>10AD-M1</t>
  </si>
  <si>
    <t>Hyland North</t>
  </si>
  <si>
    <t>10AD-M2</t>
  </si>
  <si>
    <t>MacPass</t>
  </si>
  <si>
    <t>09BB-M2</t>
  </si>
  <si>
    <t>Rio Roca</t>
  </si>
  <si>
    <t>09FB-M1</t>
  </si>
  <si>
    <t>Tagish</t>
  </si>
  <si>
    <t>09AA-M1</t>
  </si>
  <si>
    <t>Windy Pass</t>
  </si>
  <si>
    <t>10MA-M1</t>
  </si>
  <si>
    <t>Withers Lk</t>
  </si>
  <si>
    <t>09DB-M1</t>
  </si>
  <si>
    <t>Williams Creek</t>
  </si>
  <si>
    <t>Log Cabin (B.C.)</t>
  </si>
  <si>
    <t>09AA-SC03</t>
  </si>
  <si>
    <t>Atlin (B.C)</t>
  </si>
  <si>
    <t>09AA-SC04</t>
  </si>
  <si>
    <t>Watson Lake Airport</t>
  </si>
  <si>
    <t>10AA-SC01</t>
  </si>
  <si>
    <t>Whitehorse Airport</t>
  </si>
  <si>
    <t>09AB-SC02</t>
  </si>
  <si>
    <t>Boundary (Alaska)</t>
  </si>
  <si>
    <t>09EC-SC02</t>
  </si>
  <si>
    <t>Mayo Airport A</t>
  </si>
  <si>
    <t>09DC-SC01A</t>
  </si>
  <si>
    <t>Beaver Creek</t>
  </si>
  <si>
    <t>09CB-SC01</t>
  </si>
  <si>
    <t>Calumet</t>
  </si>
  <si>
    <t>09DD-SC01</t>
  </si>
  <si>
    <t>Canyon Lake</t>
  </si>
  <si>
    <t>08AA-SC01</t>
  </si>
  <si>
    <t>Frances River</t>
  </si>
  <si>
    <t>10AB-SC01</t>
  </si>
  <si>
    <t>Grizzly Creek</t>
  </si>
  <si>
    <t>09EA-SC02</t>
  </si>
  <si>
    <t>King Solomon Dome</t>
  </si>
  <si>
    <t>09EA-SC01</t>
  </si>
  <si>
    <t>Midnight Dome</t>
  </si>
  <si>
    <t>09EB-SC01</t>
  </si>
  <si>
    <t>Montana Mountain</t>
  </si>
  <si>
    <t>09AA-SC02</t>
  </si>
  <si>
    <t>Mount Berdoe</t>
  </si>
  <si>
    <t>09AH-SC01</t>
  </si>
  <si>
    <t>Mt McIntyre B</t>
  </si>
  <si>
    <t>09AB-SC01B</t>
  </si>
  <si>
    <t>Rose Creek</t>
  </si>
  <si>
    <t>09BC-SC01</t>
  </si>
  <si>
    <t>09AA-SC01</t>
  </si>
  <si>
    <t>Blackstone River</t>
  </si>
  <si>
    <t>10MA-SC01</t>
  </si>
  <si>
    <t>10AD-SC01</t>
  </si>
  <si>
    <t>MacIntosh</t>
  </si>
  <si>
    <t>09CA-SC02</t>
  </si>
  <si>
    <t>Meadow Creek</t>
  </si>
  <si>
    <t>09AD-SC01</t>
  </si>
  <si>
    <t>Mount Nansen</t>
  </si>
  <si>
    <t>09CA-SC01</t>
  </si>
  <si>
    <t>Ogilvie River</t>
  </si>
  <si>
    <t>10MA-SC02</t>
  </si>
  <si>
    <t>Pine Lake Airstrip</t>
  </si>
  <si>
    <t>10AA-SC03</t>
  </si>
  <si>
    <t>Burwash Airstrip</t>
  </si>
  <si>
    <t>09CA-SC03</t>
  </si>
  <si>
    <t>Casino Creek</t>
  </si>
  <si>
    <t>09CD-SC01</t>
  </si>
  <si>
    <t>Eaglecrest</t>
  </si>
  <si>
    <t>08AK-SC01</t>
  </si>
  <si>
    <t>Hoole River</t>
  </si>
  <si>
    <t>09BA-SC03</t>
  </si>
  <si>
    <t>Old Crow</t>
  </si>
  <si>
    <t>09FD-SC01</t>
  </si>
  <si>
    <t>Tintina Airstrip</t>
  </si>
  <si>
    <t>10AA-SC02</t>
  </si>
  <si>
    <t>Twin Creeks A</t>
  </si>
  <si>
    <t>09BA-SC02A</t>
  </si>
  <si>
    <t>Plata Airstrip</t>
  </si>
  <si>
    <t>09DA-SC01</t>
  </si>
  <si>
    <t>Alder Creek</t>
  </si>
  <si>
    <t>08AA-SC02</t>
  </si>
  <si>
    <t>Summit</t>
  </si>
  <si>
    <t>08AB-SC03</t>
  </si>
  <si>
    <t>Eagle Plains</t>
  </si>
  <si>
    <t>09FB-SC01</t>
  </si>
  <si>
    <t>Eagle River</t>
  </si>
  <si>
    <t>09FB-SC02</t>
  </si>
  <si>
    <t>Bonnet Plume Lake</t>
  </si>
  <si>
    <t>10MB-SC01</t>
  </si>
  <si>
    <t>Burns Lake</t>
  </si>
  <si>
    <t>09BA-SC04</t>
  </si>
  <si>
    <t>Fuller Lake</t>
  </si>
  <si>
    <t>09BB-SC03</t>
  </si>
  <si>
    <t>Pelly Farm</t>
  </si>
  <si>
    <t>09CD-SC03</t>
  </si>
  <si>
    <t>Withers Lake</t>
  </si>
  <si>
    <t>09DB-SC01</t>
  </si>
  <si>
    <t>Edwards Lake</t>
  </si>
  <si>
    <t>09DC-SC02</t>
  </si>
  <si>
    <t>Finlayson Airstrip</t>
  </si>
  <si>
    <t>09BA-SC05</t>
  </si>
  <si>
    <t>Ford Lake</t>
  </si>
  <si>
    <t>10AA-SC04</t>
  </si>
  <si>
    <t>Jordan Lake</t>
  </si>
  <si>
    <t>09AD-SC02</t>
  </si>
  <si>
    <t>Mayo Airport B</t>
  </si>
  <si>
    <t>09DC-SC01B</t>
  </si>
  <si>
    <t>Morley Lake</t>
  </si>
  <si>
    <t>09AE-SC01</t>
  </si>
  <si>
    <t>Rackla Lake</t>
  </si>
  <si>
    <t>09DB-SC02</t>
  </si>
  <si>
    <t>Riff's Ridge</t>
  </si>
  <si>
    <t>09FA-SC01</t>
  </si>
  <si>
    <t>Russell Lake</t>
  </si>
  <si>
    <t>09BB-SC04</t>
  </si>
  <si>
    <t>Satasha Lake</t>
  </si>
  <si>
    <t>09AH-SC03</t>
  </si>
  <si>
    <t>Chair Mountain</t>
  </si>
  <si>
    <t>09CB-SC02</t>
  </si>
  <si>
    <t>Clay Creek</t>
  </si>
  <si>
    <t>08AB-SC02</t>
  </si>
  <si>
    <t>Moore Creek Bridge</t>
  </si>
  <si>
    <t>08AK-SC02</t>
  </si>
  <si>
    <t>Aishihik Lake</t>
  </si>
  <si>
    <t>08AA-SC03</t>
  </si>
  <si>
    <t>Mt McIntyre A</t>
  </si>
  <si>
    <t>09AB-SC01A</t>
  </si>
  <si>
    <t>09AH-SC04</t>
  </si>
  <si>
    <t>Duke River</t>
  </si>
  <si>
    <t>09CA-SC05</t>
  </si>
  <si>
    <t>Arrowhead Lake</t>
  </si>
  <si>
    <t>09DA-SC02</t>
  </si>
  <si>
    <t>Profile Mountain</t>
  </si>
  <si>
    <t>08AB-SC04</t>
  </si>
  <si>
    <t>Haines Junction Farm</t>
  </si>
  <si>
    <t>08AA-SC04</t>
  </si>
  <si>
    <t>Ross River Hill</t>
  </si>
  <si>
    <t>09BA-SC01</t>
  </si>
  <si>
    <t>Tungsten</t>
  </si>
  <si>
    <t>10EA-SC01</t>
  </si>
  <si>
    <t>Tsichu River</t>
  </si>
  <si>
    <t>10HA-SC01</t>
  </si>
  <si>
    <t>Stanley Creek</t>
  </si>
  <si>
    <t>08AC-SC01</t>
  </si>
  <si>
    <t>Clinton Creek</t>
  </si>
  <si>
    <t>09EC-SC04</t>
  </si>
  <si>
    <t>Felsite Creek</t>
  </si>
  <si>
    <t>08AB-SC01</t>
  </si>
  <si>
    <t>Mt McIntyre C</t>
  </si>
  <si>
    <t>09AB-SC01C</t>
  </si>
  <si>
    <t>Duke River A</t>
  </si>
  <si>
    <t>09CA-SC04</t>
  </si>
  <si>
    <t>Keno Hill</t>
  </si>
  <si>
    <t>09DD-SC02</t>
  </si>
  <si>
    <t>Clearwater Creek</t>
  </si>
  <si>
    <t>09BB-SC01</t>
  </si>
  <si>
    <t>McClintock</t>
  </si>
  <si>
    <t>09AB-SC03</t>
  </si>
  <si>
    <t>Takhanne</t>
  </si>
  <si>
    <t>08AC-SC02</t>
  </si>
  <si>
    <t>Twin Creeks B</t>
  </si>
  <si>
    <t>09BA-SC02B</t>
  </si>
  <si>
    <t>Mt McIntyre D</t>
  </si>
  <si>
    <t>09AB-SC01D</t>
  </si>
  <si>
    <t>White River</t>
  </si>
  <si>
    <t>09CB-SC03</t>
  </si>
  <si>
    <t>Burwash Uplands</t>
  </si>
  <si>
    <t>09CA-SC06</t>
  </si>
  <si>
    <t>Northern Lake</t>
  </si>
  <si>
    <t>09AG-SC02</t>
  </si>
  <si>
    <t>Chadburn Lake</t>
  </si>
  <si>
    <t>09AB-SC04</t>
  </si>
  <si>
    <t>Fort Selkirk</t>
  </si>
  <si>
    <t>09CD-SC02</t>
  </si>
  <si>
    <t>Long Lake</t>
  </si>
  <si>
    <t>09AB-SC05</t>
  </si>
  <si>
    <t>Stewart Crossing A</t>
  </si>
  <si>
    <t>09DD-SC03</t>
  </si>
  <si>
    <t>MacMillan Pass</t>
  </si>
  <si>
    <t>09BB-SC02</t>
  </si>
  <si>
    <t>Mt Peters</t>
  </si>
  <si>
    <t>09AG-SC01</t>
  </si>
  <si>
    <t>Selection Criteria</t>
  </si>
  <si>
    <t>Type</t>
  </si>
  <si>
    <t>Data in possession of WRB</t>
  </si>
  <si>
    <t>active</t>
  </si>
  <si>
    <t>seasonal</t>
  </si>
  <si>
    <t>record length (years), longest period if broken up</t>
  </si>
  <si>
    <t>Length of Dataset</t>
  </si>
  <si>
    <t>Data Gaps</t>
  </si>
  <si>
    <t>Data Quality</t>
  </si>
  <si>
    <t xml:space="preserve">Anthropogenic Impact </t>
  </si>
  <si>
    <t>Meteorology</t>
  </si>
  <si>
    <t>Wolf Creek Buckbrush Taiga</t>
  </si>
  <si>
    <t>Twin Cks</t>
  </si>
  <si>
    <t>09BA-M6</t>
  </si>
  <si>
    <t>Groundwater</t>
  </si>
  <si>
    <t>U</t>
  </si>
  <si>
    <t>Surface water quality</t>
  </si>
  <si>
    <t>Small Stream Network - Discharge</t>
  </si>
  <si>
    <t>Small Stream Network - Temperature</t>
  </si>
  <si>
    <t>Snow Network</t>
  </si>
  <si>
    <t>Location identifier</t>
  </si>
  <si>
    <t>Start year</t>
  </si>
  <si>
    <t>End year</t>
  </si>
  <si>
    <t>Water Temp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</si>
</sst>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1" fillId="0" borderId="0" xfId="0" applyFont="1"/>
    <xf numFmtId="0" fontId="1" fillId="2" borderId="0" xfId="0" applyFont="1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18109-F3F3-424E-A900-9EDDBF48346C}">
  <dimension ref="A1:N22"/>
  <sheetViews>
    <sheetView topLeftCell="A13" workbookViewId="0">
      <selection activeCell="L29" sqref="L29"/>
    </sheetView>
  </sheetViews>
  <sheetFormatPr defaultRowHeight="14.4" x14ac:dyDescent="0.55000000000000004"/>
  <cols>
    <col min="10" max="10" width="12.26171875" customWidth="1"/>
    <col min="11" max="11" width="12" customWidth="1"/>
    <col min="12" max="12" width="16.15625" customWidth="1"/>
    <col min="13" max="13" width="17.83984375" customWidth="1"/>
    <col min="14" max="14" width="16.15625" customWidth="1"/>
  </cols>
  <sheetData>
    <row r="1" spans="1:2" x14ac:dyDescent="0.55000000000000004">
      <c r="A1" t="s">
        <v>0</v>
      </c>
    </row>
    <row r="3" spans="1:2" x14ac:dyDescent="0.55000000000000004">
      <c r="A3" t="s">
        <v>1</v>
      </c>
    </row>
    <row r="5" spans="1:2" x14ac:dyDescent="0.55000000000000004">
      <c r="A5" t="s">
        <v>2</v>
      </c>
    </row>
    <row r="6" spans="1:2" x14ac:dyDescent="0.55000000000000004">
      <c r="B6" t="s">
        <v>3</v>
      </c>
    </row>
    <row r="7" spans="1:2" x14ac:dyDescent="0.55000000000000004">
      <c r="B7" t="s">
        <v>4</v>
      </c>
    </row>
    <row r="9" spans="1:2" x14ac:dyDescent="0.55000000000000004">
      <c r="A9" t="s">
        <v>5</v>
      </c>
    </row>
    <row r="10" spans="1:2" x14ac:dyDescent="0.55000000000000004">
      <c r="B10" t="s">
        <v>6</v>
      </c>
    </row>
    <row r="11" spans="1:2" x14ac:dyDescent="0.55000000000000004">
      <c r="B11" t="s">
        <v>7</v>
      </c>
    </row>
    <row r="12" spans="1:2" x14ac:dyDescent="0.55000000000000004">
      <c r="A12" t="s">
        <v>8</v>
      </c>
    </row>
    <row r="14" spans="1:2" x14ac:dyDescent="0.55000000000000004">
      <c r="A14" t="s">
        <v>9</v>
      </c>
    </row>
    <row r="16" spans="1:2" x14ac:dyDescent="0.55000000000000004">
      <c r="A16" t="s">
        <v>10</v>
      </c>
    </row>
    <row r="17" spans="1:14" x14ac:dyDescent="0.55000000000000004">
      <c r="A17" s="2" t="s">
        <v>11</v>
      </c>
      <c r="B17" s="2" t="s">
        <v>12</v>
      </c>
      <c r="C17" s="3" t="s">
        <v>13</v>
      </c>
      <c r="D17" s="3" t="s">
        <v>14</v>
      </c>
      <c r="E17" s="2" t="s">
        <v>15</v>
      </c>
      <c r="F17" s="2" t="s">
        <v>16</v>
      </c>
      <c r="G17" s="2"/>
      <c r="H17" s="2" t="s">
        <v>17</v>
      </c>
      <c r="I17" s="2"/>
      <c r="J17" s="2" t="s">
        <v>18</v>
      </c>
      <c r="K17" s="2" t="s">
        <v>19</v>
      </c>
      <c r="L17" s="2" t="s">
        <v>20</v>
      </c>
      <c r="M17" s="2" t="s">
        <v>21</v>
      </c>
      <c r="N17" s="2" t="s">
        <v>22</v>
      </c>
    </row>
    <row r="19" spans="1:14" x14ac:dyDescent="0.55000000000000004">
      <c r="A19" s="1" t="s">
        <v>23</v>
      </c>
    </row>
    <row r="20" spans="1:14" x14ac:dyDescent="0.55000000000000004">
      <c r="A20" s="1" t="s">
        <v>24</v>
      </c>
    </row>
    <row r="21" spans="1:14" x14ac:dyDescent="0.55000000000000004">
      <c r="A21" s="1"/>
      <c r="B21" t="s">
        <v>25</v>
      </c>
    </row>
    <row r="22" spans="1:14" x14ac:dyDescent="0.55000000000000004">
      <c r="A22" t="s">
        <v>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T167"/>
  <sheetViews>
    <sheetView tabSelected="1" workbookViewId="0">
      <pane xSplit="1" ySplit="2" topLeftCell="B15" activePane="bottomRight" state="frozen"/>
      <selection pane="topRight"/>
      <selection pane="bottomLeft"/>
      <selection pane="bottomRight" activeCell="C4" sqref="C4"/>
    </sheetView>
  </sheetViews>
  <sheetFormatPr defaultRowHeight="14.4" x14ac:dyDescent="0.55000000000000004"/>
  <cols>
    <col min="1" max="1" width="25" customWidth="1"/>
    <col min="2" max="8" width="15" customWidth="1"/>
    <col min="9" max="11" width="9.15625" customWidth="1"/>
    <col min="12" max="15" width="16.578125" customWidth="1"/>
    <col min="16" max="16" width="17.26171875" customWidth="1"/>
    <col min="17" max="17" width="12.578125" customWidth="1"/>
    <col min="18" max="18" width="9.578125" customWidth="1"/>
    <col min="19" max="19" width="9.83984375" customWidth="1"/>
    <col min="20" max="20" width="13.578125" customWidth="1"/>
    <col min="21" max="21" width="27" customWidth="1"/>
    <col min="22" max="22" width="26" customWidth="1"/>
    <col min="24" max="24" width="15.68359375" customWidth="1"/>
    <col min="25" max="25" width="13.15625" customWidth="1"/>
    <col min="26" max="26" width="13.41796875" customWidth="1"/>
    <col min="27" max="27" width="12.41796875" customWidth="1"/>
  </cols>
  <sheetData>
    <row r="2" spans="1:20" s="2" customFormat="1" x14ac:dyDescent="0.55000000000000004">
      <c r="A2" s="2" t="s">
        <v>11</v>
      </c>
      <c r="B2" s="2" t="s">
        <v>459</v>
      </c>
      <c r="C2" s="2" t="s">
        <v>13</v>
      </c>
      <c r="D2" s="2" t="s">
        <v>14</v>
      </c>
      <c r="E2" s="2" t="s">
        <v>15</v>
      </c>
      <c r="F2" s="2" t="s">
        <v>16</v>
      </c>
      <c r="G2" s="2" t="s">
        <v>460</v>
      </c>
      <c r="H2" s="2" t="s">
        <v>461</v>
      </c>
      <c r="I2" s="2" t="s">
        <v>124</v>
      </c>
      <c r="J2" s="2" t="s">
        <v>83</v>
      </c>
      <c r="K2" s="2" t="s">
        <v>125</v>
      </c>
      <c r="L2" s="2" t="s">
        <v>126</v>
      </c>
      <c r="M2" s="2" t="s">
        <v>18</v>
      </c>
      <c r="N2" s="2" t="s">
        <v>19</v>
      </c>
      <c r="O2" s="2" t="s">
        <v>27</v>
      </c>
      <c r="P2" s="2" t="s">
        <v>21</v>
      </c>
      <c r="Q2" s="2" t="s">
        <v>22</v>
      </c>
    </row>
    <row r="3" spans="1:20" x14ac:dyDescent="0.55000000000000004">
      <c r="A3" t="s">
        <v>127</v>
      </c>
      <c r="B3" t="s">
        <v>128</v>
      </c>
      <c r="C3" t="s">
        <v>129</v>
      </c>
      <c r="D3" t="s">
        <v>30</v>
      </c>
      <c r="G3">
        <v>2001</v>
      </c>
      <c r="I3">
        <v>20</v>
      </c>
      <c r="J3" t="s">
        <v>130</v>
      </c>
      <c r="K3" t="s">
        <v>131</v>
      </c>
      <c r="L3" t="s">
        <v>132</v>
      </c>
      <c r="M3">
        <f>IF(I3&gt;=10,1, IF(I3&gt;=5,2, IF(I3&gt;=3,3, IF(I3&lt;10, 10))))</f>
        <v>1</v>
      </c>
      <c r="N3">
        <v>1</v>
      </c>
      <c r="O3">
        <v>1</v>
      </c>
      <c r="P3">
        <v>1</v>
      </c>
      <c r="Q3">
        <f>SUM(M3:P3)</f>
        <v>4</v>
      </c>
    </row>
    <row r="4" spans="1:20" x14ac:dyDescent="0.55000000000000004">
      <c r="A4" t="s">
        <v>127</v>
      </c>
      <c r="B4" t="s">
        <v>128</v>
      </c>
      <c r="C4" t="s">
        <v>462</v>
      </c>
      <c r="D4" t="s">
        <v>30</v>
      </c>
      <c r="G4">
        <v>2008</v>
      </c>
      <c r="I4">
        <v>13</v>
      </c>
      <c r="J4" t="s">
        <v>130</v>
      </c>
      <c r="K4" t="s">
        <v>131</v>
      </c>
      <c r="L4" t="s">
        <v>132</v>
      </c>
      <c r="M4">
        <f t="shared" ref="M4:M59" si="0">IF(I4&gt;=10,1, IF(I4&gt;=5,2, IF(I4&gt;=3,3, IF(I4&lt;10, 10))))</f>
        <v>1</v>
      </c>
      <c r="N4">
        <v>2</v>
      </c>
      <c r="O4">
        <v>1</v>
      </c>
      <c r="P4">
        <v>2</v>
      </c>
      <c r="Q4">
        <f t="shared" ref="Q4:Q59" si="1">SUM(M4:P4)</f>
        <v>6</v>
      </c>
      <c r="R4" s="4"/>
    </row>
    <row r="5" spans="1:20" x14ac:dyDescent="0.55000000000000004">
      <c r="A5" t="s">
        <v>127</v>
      </c>
      <c r="B5" t="s">
        <v>128</v>
      </c>
      <c r="C5" t="s">
        <v>133</v>
      </c>
      <c r="D5" t="s">
        <v>30</v>
      </c>
      <c r="G5">
        <v>2015</v>
      </c>
      <c r="I5">
        <v>6</v>
      </c>
      <c r="J5" t="s">
        <v>130</v>
      </c>
      <c r="K5" t="s">
        <v>131</v>
      </c>
      <c r="L5" t="s">
        <v>132</v>
      </c>
      <c r="M5">
        <f t="shared" si="0"/>
        <v>2</v>
      </c>
      <c r="N5">
        <v>2</v>
      </c>
      <c r="O5">
        <v>1</v>
      </c>
      <c r="P5">
        <v>2</v>
      </c>
      <c r="Q5">
        <f t="shared" si="1"/>
        <v>7</v>
      </c>
    </row>
    <row r="6" spans="1:20" x14ac:dyDescent="0.55000000000000004">
      <c r="A6" t="s">
        <v>134</v>
      </c>
      <c r="B6" t="s">
        <v>135</v>
      </c>
      <c r="C6" t="s">
        <v>129</v>
      </c>
      <c r="D6" t="s">
        <v>30</v>
      </c>
      <c r="G6">
        <v>2008</v>
      </c>
      <c r="I6">
        <v>13</v>
      </c>
      <c r="J6" t="s">
        <v>136</v>
      </c>
      <c r="K6" t="s">
        <v>131</v>
      </c>
      <c r="M6">
        <f t="shared" si="0"/>
        <v>1</v>
      </c>
      <c r="N6">
        <v>2</v>
      </c>
      <c r="O6">
        <v>1</v>
      </c>
      <c r="P6">
        <v>2</v>
      </c>
      <c r="Q6">
        <f t="shared" si="1"/>
        <v>6</v>
      </c>
    </row>
    <row r="7" spans="1:20" x14ac:dyDescent="0.55000000000000004">
      <c r="A7" t="s">
        <v>134</v>
      </c>
      <c r="B7" t="s">
        <v>135</v>
      </c>
      <c r="C7" t="s">
        <v>462</v>
      </c>
      <c r="D7" t="s">
        <v>30</v>
      </c>
      <c r="G7">
        <v>2008</v>
      </c>
      <c r="I7">
        <v>13</v>
      </c>
      <c r="J7" t="s">
        <v>136</v>
      </c>
      <c r="K7" t="s">
        <v>131</v>
      </c>
      <c r="M7">
        <f t="shared" si="0"/>
        <v>1</v>
      </c>
      <c r="N7">
        <v>2</v>
      </c>
      <c r="O7">
        <v>1</v>
      </c>
      <c r="P7">
        <v>2</v>
      </c>
      <c r="Q7">
        <f t="shared" si="1"/>
        <v>6</v>
      </c>
    </row>
    <row r="8" spans="1:20" x14ac:dyDescent="0.55000000000000004">
      <c r="A8" t="s">
        <v>134</v>
      </c>
      <c r="B8" t="s">
        <v>135</v>
      </c>
      <c r="C8" t="s">
        <v>133</v>
      </c>
      <c r="D8" t="s">
        <v>30</v>
      </c>
      <c r="J8" t="s">
        <v>136</v>
      </c>
      <c r="K8" t="s">
        <v>131</v>
      </c>
      <c r="M8">
        <f t="shared" si="0"/>
        <v>10</v>
      </c>
      <c r="N8">
        <v>2</v>
      </c>
      <c r="O8">
        <v>1</v>
      </c>
      <c r="P8">
        <v>2</v>
      </c>
      <c r="Q8">
        <f t="shared" si="1"/>
        <v>15</v>
      </c>
    </row>
    <row r="9" spans="1:20" x14ac:dyDescent="0.55000000000000004">
      <c r="A9" t="s">
        <v>137</v>
      </c>
      <c r="B9" t="s">
        <v>138</v>
      </c>
      <c r="C9" t="s">
        <v>129</v>
      </c>
      <c r="D9" t="s">
        <v>30</v>
      </c>
      <c r="G9">
        <v>2011</v>
      </c>
      <c r="I9">
        <v>10</v>
      </c>
      <c r="J9" t="s">
        <v>139</v>
      </c>
      <c r="K9" t="s">
        <v>131</v>
      </c>
      <c r="L9" t="s">
        <v>140</v>
      </c>
      <c r="M9">
        <f t="shared" si="0"/>
        <v>1</v>
      </c>
      <c r="N9">
        <v>2</v>
      </c>
      <c r="O9">
        <v>1</v>
      </c>
      <c r="P9">
        <v>2</v>
      </c>
      <c r="Q9">
        <f t="shared" si="1"/>
        <v>6</v>
      </c>
      <c r="R9" s="4"/>
      <c r="S9" s="4"/>
      <c r="T9" s="4"/>
    </row>
    <row r="10" spans="1:20" x14ac:dyDescent="0.55000000000000004">
      <c r="A10" t="s">
        <v>137</v>
      </c>
      <c r="B10" t="s">
        <v>138</v>
      </c>
      <c r="C10" t="s">
        <v>462</v>
      </c>
      <c r="D10" t="s">
        <v>30</v>
      </c>
      <c r="G10">
        <v>2011</v>
      </c>
      <c r="I10">
        <v>10</v>
      </c>
      <c r="J10" t="s">
        <v>139</v>
      </c>
      <c r="K10" t="s">
        <v>131</v>
      </c>
      <c r="L10" t="s">
        <v>140</v>
      </c>
      <c r="M10">
        <f t="shared" si="0"/>
        <v>1</v>
      </c>
      <c r="N10">
        <v>2</v>
      </c>
      <c r="O10">
        <v>1</v>
      </c>
      <c r="P10">
        <v>2</v>
      </c>
      <c r="Q10">
        <f t="shared" si="1"/>
        <v>6</v>
      </c>
    </row>
    <row r="11" spans="1:20" x14ac:dyDescent="0.55000000000000004">
      <c r="A11" t="s">
        <v>137</v>
      </c>
      <c r="B11" t="s">
        <v>138</v>
      </c>
      <c r="C11" t="s">
        <v>133</v>
      </c>
      <c r="D11" t="s">
        <v>30</v>
      </c>
      <c r="G11">
        <v>2017</v>
      </c>
      <c r="I11">
        <v>4</v>
      </c>
      <c r="J11" t="s">
        <v>139</v>
      </c>
      <c r="K11" t="s">
        <v>131</v>
      </c>
      <c r="L11" t="s">
        <v>140</v>
      </c>
      <c r="M11">
        <f t="shared" si="0"/>
        <v>3</v>
      </c>
      <c r="N11">
        <v>2</v>
      </c>
      <c r="O11">
        <v>1</v>
      </c>
      <c r="P11">
        <v>2</v>
      </c>
      <c r="Q11">
        <f t="shared" si="1"/>
        <v>8</v>
      </c>
    </row>
    <row r="12" spans="1:20" x14ac:dyDescent="0.55000000000000004">
      <c r="A12" t="s">
        <v>141</v>
      </c>
      <c r="B12" t="s">
        <v>142</v>
      </c>
      <c r="C12" t="s">
        <v>129</v>
      </c>
      <c r="D12" t="s">
        <v>30</v>
      </c>
      <c r="G12">
        <v>2014</v>
      </c>
      <c r="I12">
        <v>7</v>
      </c>
      <c r="J12" t="s">
        <v>143</v>
      </c>
      <c r="K12" t="s">
        <v>131</v>
      </c>
      <c r="L12" t="s">
        <v>132</v>
      </c>
      <c r="M12">
        <f t="shared" si="0"/>
        <v>2</v>
      </c>
      <c r="N12">
        <v>2</v>
      </c>
      <c r="O12">
        <v>1</v>
      </c>
      <c r="P12">
        <v>2</v>
      </c>
      <c r="Q12">
        <f t="shared" si="1"/>
        <v>7</v>
      </c>
    </row>
    <row r="13" spans="1:20" x14ac:dyDescent="0.55000000000000004">
      <c r="A13" t="s">
        <v>141</v>
      </c>
      <c r="B13" t="s">
        <v>142</v>
      </c>
      <c r="C13" t="s">
        <v>462</v>
      </c>
      <c r="D13" t="s">
        <v>30</v>
      </c>
      <c r="G13">
        <v>2014</v>
      </c>
      <c r="I13">
        <v>7</v>
      </c>
      <c r="J13" t="s">
        <v>143</v>
      </c>
      <c r="K13" t="s">
        <v>131</v>
      </c>
      <c r="L13" t="s">
        <v>132</v>
      </c>
      <c r="M13">
        <f t="shared" si="0"/>
        <v>2</v>
      </c>
      <c r="N13">
        <v>2</v>
      </c>
      <c r="O13">
        <v>1</v>
      </c>
      <c r="P13">
        <v>2</v>
      </c>
      <c r="Q13">
        <f t="shared" si="1"/>
        <v>7</v>
      </c>
    </row>
    <row r="14" spans="1:20" x14ac:dyDescent="0.55000000000000004">
      <c r="A14" t="s">
        <v>141</v>
      </c>
      <c r="B14" t="s">
        <v>142</v>
      </c>
      <c r="C14" t="s">
        <v>133</v>
      </c>
      <c r="D14" t="s">
        <v>30</v>
      </c>
      <c r="J14" t="s">
        <v>143</v>
      </c>
      <c r="K14" t="s">
        <v>131</v>
      </c>
      <c r="L14" t="s">
        <v>132</v>
      </c>
      <c r="M14">
        <f t="shared" si="0"/>
        <v>10</v>
      </c>
      <c r="N14">
        <v>2</v>
      </c>
      <c r="O14">
        <v>1</v>
      </c>
      <c r="P14">
        <v>2</v>
      </c>
      <c r="Q14">
        <f t="shared" si="1"/>
        <v>15</v>
      </c>
    </row>
    <row r="15" spans="1:20" x14ac:dyDescent="0.55000000000000004">
      <c r="A15" t="s">
        <v>144</v>
      </c>
      <c r="B15" t="s">
        <v>145</v>
      </c>
      <c r="C15" t="s">
        <v>129</v>
      </c>
      <c r="D15" t="s">
        <v>30</v>
      </c>
      <c r="G15">
        <v>2015</v>
      </c>
      <c r="I15">
        <v>6</v>
      </c>
      <c r="J15" t="s">
        <v>146</v>
      </c>
      <c r="K15" t="s">
        <v>131</v>
      </c>
      <c r="L15" t="s">
        <v>147</v>
      </c>
      <c r="M15">
        <f t="shared" si="0"/>
        <v>2</v>
      </c>
      <c r="N15">
        <v>2</v>
      </c>
      <c r="O15">
        <v>1</v>
      </c>
      <c r="P15">
        <v>2</v>
      </c>
      <c r="Q15">
        <f t="shared" si="1"/>
        <v>7</v>
      </c>
    </row>
    <row r="16" spans="1:20" x14ac:dyDescent="0.55000000000000004">
      <c r="A16" t="s">
        <v>144</v>
      </c>
      <c r="B16" t="s">
        <v>145</v>
      </c>
      <c r="C16" t="s">
        <v>462</v>
      </c>
      <c r="D16" t="s">
        <v>30</v>
      </c>
      <c r="G16">
        <v>2015</v>
      </c>
      <c r="I16">
        <v>6</v>
      </c>
      <c r="J16" t="s">
        <v>146</v>
      </c>
      <c r="K16" t="s">
        <v>131</v>
      </c>
      <c r="L16" t="s">
        <v>147</v>
      </c>
      <c r="M16">
        <f t="shared" si="0"/>
        <v>2</v>
      </c>
      <c r="N16">
        <v>2</v>
      </c>
      <c r="O16">
        <v>1</v>
      </c>
      <c r="P16">
        <v>2</v>
      </c>
      <c r="Q16">
        <f t="shared" si="1"/>
        <v>7</v>
      </c>
    </row>
    <row r="17" spans="1:17" x14ac:dyDescent="0.55000000000000004">
      <c r="A17" t="s">
        <v>144</v>
      </c>
      <c r="B17" t="s">
        <v>145</v>
      </c>
      <c r="C17" t="s">
        <v>133</v>
      </c>
      <c r="D17" t="s">
        <v>30</v>
      </c>
      <c r="G17">
        <v>2015</v>
      </c>
      <c r="I17">
        <v>6</v>
      </c>
      <c r="J17" t="s">
        <v>146</v>
      </c>
      <c r="K17" t="s">
        <v>131</v>
      </c>
      <c r="L17" t="s">
        <v>147</v>
      </c>
      <c r="M17">
        <f t="shared" si="0"/>
        <v>2</v>
      </c>
      <c r="N17">
        <v>2</v>
      </c>
      <c r="O17">
        <v>1</v>
      </c>
      <c r="P17">
        <v>2</v>
      </c>
      <c r="Q17">
        <f t="shared" si="1"/>
        <v>7</v>
      </c>
    </row>
    <row r="18" spans="1:17" x14ac:dyDescent="0.55000000000000004">
      <c r="A18" t="s">
        <v>148</v>
      </c>
      <c r="B18" t="s">
        <v>149</v>
      </c>
      <c r="C18" t="s">
        <v>129</v>
      </c>
      <c r="D18" t="s">
        <v>30</v>
      </c>
      <c r="G18">
        <v>2015</v>
      </c>
      <c r="I18">
        <v>6</v>
      </c>
      <c r="J18" t="s">
        <v>150</v>
      </c>
      <c r="K18" t="s">
        <v>131</v>
      </c>
      <c r="L18" t="s">
        <v>151</v>
      </c>
      <c r="M18">
        <f t="shared" si="0"/>
        <v>2</v>
      </c>
      <c r="N18">
        <v>2</v>
      </c>
      <c r="O18">
        <v>1</v>
      </c>
      <c r="P18">
        <v>2</v>
      </c>
      <c r="Q18">
        <f t="shared" si="1"/>
        <v>7</v>
      </c>
    </row>
    <row r="19" spans="1:17" x14ac:dyDescent="0.55000000000000004">
      <c r="A19" t="s">
        <v>148</v>
      </c>
      <c r="B19" t="s">
        <v>149</v>
      </c>
      <c r="C19" t="s">
        <v>462</v>
      </c>
      <c r="D19" t="s">
        <v>30</v>
      </c>
      <c r="G19">
        <v>2015</v>
      </c>
      <c r="I19">
        <v>6</v>
      </c>
      <c r="J19" t="s">
        <v>150</v>
      </c>
      <c r="K19" t="s">
        <v>131</v>
      </c>
      <c r="L19" t="s">
        <v>151</v>
      </c>
      <c r="M19">
        <f t="shared" si="0"/>
        <v>2</v>
      </c>
      <c r="N19">
        <v>2</v>
      </c>
      <c r="O19">
        <v>1</v>
      </c>
      <c r="P19">
        <v>2</v>
      </c>
      <c r="Q19">
        <f t="shared" si="1"/>
        <v>7</v>
      </c>
    </row>
    <row r="20" spans="1:17" x14ac:dyDescent="0.55000000000000004">
      <c r="A20" t="s">
        <v>148</v>
      </c>
      <c r="B20" t="s">
        <v>149</v>
      </c>
      <c r="C20" t="s">
        <v>133</v>
      </c>
      <c r="D20" t="s">
        <v>30</v>
      </c>
      <c r="G20">
        <v>2015</v>
      </c>
      <c r="I20">
        <v>6</v>
      </c>
      <c r="J20" t="s">
        <v>150</v>
      </c>
      <c r="K20" t="s">
        <v>131</v>
      </c>
      <c r="L20" t="s">
        <v>151</v>
      </c>
      <c r="M20">
        <f t="shared" si="0"/>
        <v>2</v>
      </c>
      <c r="N20">
        <v>2</v>
      </c>
      <c r="O20">
        <v>1</v>
      </c>
      <c r="P20">
        <v>2</v>
      </c>
      <c r="Q20">
        <f t="shared" si="1"/>
        <v>7</v>
      </c>
    </row>
    <row r="21" spans="1:17" x14ac:dyDescent="0.55000000000000004">
      <c r="A21" t="s">
        <v>152</v>
      </c>
      <c r="B21" t="s">
        <v>153</v>
      </c>
      <c r="C21" t="s">
        <v>129</v>
      </c>
      <c r="D21" t="s">
        <v>30</v>
      </c>
      <c r="G21">
        <v>2016</v>
      </c>
      <c r="I21">
        <v>5</v>
      </c>
      <c r="J21" t="s">
        <v>150</v>
      </c>
      <c r="K21" t="s">
        <v>131</v>
      </c>
      <c r="L21" t="s">
        <v>140</v>
      </c>
      <c r="M21">
        <f t="shared" si="0"/>
        <v>2</v>
      </c>
      <c r="N21">
        <v>2</v>
      </c>
      <c r="O21">
        <v>1</v>
      </c>
      <c r="P21">
        <v>2</v>
      </c>
      <c r="Q21">
        <f t="shared" si="1"/>
        <v>7</v>
      </c>
    </row>
    <row r="22" spans="1:17" x14ac:dyDescent="0.55000000000000004">
      <c r="A22" t="s">
        <v>152</v>
      </c>
      <c r="B22" t="s">
        <v>153</v>
      </c>
      <c r="C22" t="s">
        <v>462</v>
      </c>
      <c r="D22" t="s">
        <v>30</v>
      </c>
      <c r="G22">
        <v>2016</v>
      </c>
      <c r="I22">
        <v>5</v>
      </c>
      <c r="J22" t="s">
        <v>150</v>
      </c>
      <c r="K22" t="s">
        <v>131</v>
      </c>
      <c r="L22" t="s">
        <v>140</v>
      </c>
      <c r="M22">
        <f t="shared" si="0"/>
        <v>2</v>
      </c>
      <c r="N22">
        <v>2</v>
      </c>
      <c r="O22">
        <v>1</v>
      </c>
      <c r="P22">
        <v>2</v>
      </c>
      <c r="Q22">
        <f t="shared" si="1"/>
        <v>7</v>
      </c>
    </row>
    <row r="23" spans="1:17" x14ac:dyDescent="0.55000000000000004">
      <c r="A23" t="s">
        <v>152</v>
      </c>
      <c r="B23" t="s">
        <v>153</v>
      </c>
      <c r="C23" t="s">
        <v>133</v>
      </c>
      <c r="D23" t="s">
        <v>30</v>
      </c>
      <c r="G23">
        <v>2016</v>
      </c>
      <c r="I23">
        <v>5</v>
      </c>
      <c r="J23" t="s">
        <v>150</v>
      </c>
      <c r="K23" t="s">
        <v>131</v>
      </c>
      <c r="L23" t="s">
        <v>140</v>
      </c>
      <c r="M23">
        <f t="shared" si="0"/>
        <v>2</v>
      </c>
      <c r="N23">
        <v>2</v>
      </c>
      <c r="O23">
        <v>1</v>
      </c>
      <c r="P23">
        <v>2</v>
      </c>
      <c r="Q23">
        <f t="shared" si="1"/>
        <v>7</v>
      </c>
    </row>
    <row r="24" spans="1:17" x14ac:dyDescent="0.55000000000000004">
      <c r="A24" t="s">
        <v>154</v>
      </c>
      <c r="B24" t="s">
        <v>155</v>
      </c>
      <c r="C24" t="s">
        <v>129</v>
      </c>
      <c r="D24" t="s">
        <v>30</v>
      </c>
      <c r="G24">
        <v>2016</v>
      </c>
      <c r="I24">
        <v>5</v>
      </c>
      <c r="J24" t="s">
        <v>156</v>
      </c>
      <c r="K24" t="s">
        <v>131</v>
      </c>
      <c r="L24" t="s">
        <v>151</v>
      </c>
      <c r="M24">
        <f t="shared" si="0"/>
        <v>2</v>
      </c>
      <c r="N24">
        <v>2</v>
      </c>
      <c r="O24">
        <v>1</v>
      </c>
      <c r="P24">
        <v>2</v>
      </c>
      <c r="Q24">
        <f t="shared" si="1"/>
        <v>7</v>
      </c>
    </row>
    <row r="25" spans="1:17" x14ac:dyDescent="0.55000000000000004">
      <c r="A25" t="s">
        <v>154</v>
      </c>
      <c r="B25" t="s">
        <v>155</v>
      </c>
      <c r="C25" t="s">
        <v>462</v>
      </c>
      <c r="D25" t="s">
        <v>30</v>
      </c>
      <c r="G25">
        <v>2016</v>
      </c>
      <c r="I25">
        <v>5</v>
      </c>
      <c r="J25" t="s">
        <v>156</v>
      </c>
      <c r="K25" t="s">
        <v>131</v>
      </c>
      <c r="L25" t="s">
        <v>151</v>
      </c>
      <c r="M25">
        <f t="shared" si="0"/>
        <v>2</v>
      </c>
      <c r="N25">
        <v>2</v>
      </c>
      <c r="O25">
        <v>1</v>
      </c>
      <c r="P25">
        <v>2</v>
      </c>
      <c r="Q25">
        <f t="shared" si="1"/>
        <v>7</v>
      </c>
    </row>
    <row r="26" spans="1:17" x14ac:dyDescent="0.55000000000000004">
      <c r="A26" t="s">
        <v>154</v>
      </c>
      <c r="B26" t="s">
        <v>155</v>
      </c>
      <c r="C26" t="s">
        <v>133</v>
      </c>
      <c r="D26" t="s">
        <v>30</v>
      </c>
      <c r="G26">
        <v>2017</v>
      </c>
      <c r="I26">
        <v>4</v>
      </c>
      <c r="J26" t="s">
        <v>156</v>
      </c>
      <c r="K26" t="s">
        <v>131</v>
      </c>
      <c r="L26" t="s">
        <v>151</v>
      </c>
      <c r="M26">
        <f t="shared" si="0"/>
        <v>3</v>
      </c>
      <c r="N26">
        <v>2</v>
      </c>
      <c r="O26">
        <v>1</v>
      </c>
      <c r="P26">
        <v>2</v>
      </c>
      <c r="Q26">
        <f t="shared" si="1"/>
        <v>8</v>
      </c>
    </row>
    <row r="27" spans="1:17" x14ac:dyDescent="0.55000000000000004">
      <c r="A27" t="s">
        <v>157</v>
      </c>
      <c r="B27" t="s">
        <v>158</v>
      </c>
      <c r="C27" t="s">
        <v>129</v>
      </c>
      <c r="D27" t="s">
        <v>30</v>
      </c>
      <c r="G27">
        <v>2016</v>
      </c>
      <c r="I27">
        <v>5</v>
      </c>
      <c r="J27" t="s">
        <v>139</v>
      </c>
      <c r="K27" t="s">
        <v>131</v>
      </c>
      <c r="L27" t="s">
        <v>140</v>
      </c>
      <c r="M27">
        <f t="shared" si="0"/>
        <v>2</v>
      </c>
      <c r="N27">
        <v>2</v>
      </c>
      <c r="O27">
        <v>1</v>
      </c>
      <c r="P27">
        <v>2</v>
      </c>
      <c r="Q27">
        <f t="shared" si="1"/>
        <v>7</v>
      </c>
    </row>
    <row r="28" spans="1:17" x14ac:dyDescent="0.55000000000000004">
      <c r="A28" t="s">
        <v>157</v>
      </c>
      <c r="B28" t="s">
        <v>158</v>
      </c>
      <c r="C28" t="s">
        <v>462</v>
      </c>
      <c r="D28" t="s">
        <v>30</v>
      </c>
      <c r="G28">
        <v>2016</v>
      </c>
      <c r="I28">
        <v>5</v>
      </c>
      <c r="J28" t="s">
        <v>139</v>
      </c>
      <c r="K28" t="s">
        <v>131</v>
      </c>
      <c r="L28" t="s">
        <v>140</v>
      </c>
      <c r="M28">
        <f t="shared" si="0"/>
        <v>2</v>
      </c>
      <c r="N28">
        <v>2</v>
      </c>
      <c r="O28">
        <v>1</v>
      </c>
      <c r="P28">
        <v>2</v>
      </c>
      <c r="Q28">
        <f t="shared" si="1"/>
        <v>7</v>
      </c>
    </row>
    <row r="29" spans="1:17" x14ac:dyDescent="0.55000000000000004">
      <c r="A29" t="s">
        <v>157</v>
      </c>
      <c r="B29" t="s">
        <v>158</v>
      </c>
      <c r="C29" t="s">
        <v>133</v>
      </c>
      <c r="D29" t="s">
        <v>30</v>
      </c>
      <c r="J29" t="s">
        <v>139</v>
      </c>
      <c r="K29" t="s">
        <v>131</v>
      </c>
      <c r="L29" t="s">
        <v>140</v>
      </c>
      <c r="M29">
        <f t="shared" si="0"/>
        <v>10</v>
      </c>
      <c r="N29">
        <v>2</v>
      </c>
      <c r="O29">
        <v>1</v>
      </c>
      <c r="P29">
        <v>2</v>
      </c>
      <c r="Q29">
        <f t="shared" si="1"/>
        <v>15</v>
      </c>
    </row>
    <row r="30" spans="1:17" x14ac:dyDescent="0.55000000000000004">
      <c r="A30" t="s">
        <v>159</v>
      </c>
      <c r="B30" t="s">
        <v>160</v>
      </c>
      <c r="C30" t="s">
        <v>129</v>
      </c>
      <c r="D30" t="s">
        <v>30</v>
      </c>
      <c r="G30">
        <v>2016</v>
      </c>
      <c r="I30">
        <v>5</v>
      </c>
      <c r="J30" t="s">
        <v>161</v>
      </c>
      <c r="K30" t="s">
        <v>131</v>
      </c>
      <c r="L30" t="s">
        <v>140</v>
      </c>
      <c r="M30">
        <f t="shared" si="0"/>
        <v>2</v>
      </c>
      <c r="N30">
        <v>2</v>
      </c>
      <c r="O30">
        <v>1</v>
      </c>
      <c r="P30">
        <v>2</v>
      </c>
      <c r="Q30">
        <f t="shared" si="1"/>
        <v>7</v>
      </c>
    </row>
    <row r="31" spans="1:17" x14ac:dyDescent="0.55000000000000004">
      <c r="A31" t="s">
        <v>159</v>
      </c>
      <c r="B31" t="s">
        <v>160</v>
      </c>
      <c r="C31" t="s">
        <v>462</v>
      </c>
      <c r="D31" t="s">
        <v>30</v>
      </c>
      <c r="G31">
        <v>2016</v>
      </c>
      <c r="I31">
        <v>5</v>
      </c>
      <c r="J31" t="s">
        <v>161</v>
      </c>
      <c r="K31" t="s">
        <v>131</v>
      </c>
      <c r="L31" t="s">
        <v>140</v>
      </c>
      <c r="M31">
        <f t="shared" si="0"/>
        <v>2</v>
      </c>
      <c r="N31">
        <v>2</v>
      </c>
      <c r="O31">
        <v>1</v>
      </c>
      <c r="P31">
        <v>2</v>
      </c>
      <c r="Q31">
        <f t="shared" si="1"/>
        <v>7</v>
      </c>
    </row>
    <row r="32" spans="1:17" x14ac:dyDescent="0.55000000000000004">
      <c r="A32" t="s">
        <v>159</v>
      </c>
      <c r="B32" t="s">
        <v>160</v>
      </c>
      <c r="C32" t="s">
        <v>133</v>
      </c>
      <c r="D32" t="s">
        <v>30</v>
      </c>
      <c r="G32">
        <v>2016</v>
      </c>
      <c r="I32">
        <v>5</v>
      </c>
      <c r="J32" t="s">
        <v>161</v>
      </c>
      <c r="K32" t="s">
        <v>131</v>
      </c>
      <c r="L32" t="s">
        <v>140</v>
      </c>
      <c r="M32">
        <f t="shared" si="0"/>
        <v>2</v>
      </c>
      <c r="N32">
        <v>2</v>
      </c>
      <c r="O32">
        <v>1</v>
      </c>
      <c r="P32">
        <v>2</v>
      </c>
      <c r="Q32">
        <f t="shared" si="1"/>
        <v>7</v>
      </c>
    </row>
    <row r="33" spans="1:17" x14ac:dyDescent="0.55000000000000004">
      <c r="A33" t="s">
        <v>162</v>
      </c>
      <c r="B33" t="s">
        <v>163</v>
      </c>
      <c r="C33" t="s">
        <v>129</v>
      </c>
      <c r="D33" t="s">
        <v>30</v>
      </c>
      <c r="G33">
        <v>2016</v>
      </c>
      <c r="I33">
        <v>5</v>
      </c>
      <c r="J33" t="s">
        <v>156</v>
      </c>
      <c r="K33" t="s">
        <v>131</v>
      </c>
      <c r="L33" t="s">
        <v>164</v>
      </c>
      <c r="M33">
        <f>IF(I33&gt;=10,1, IF(I33&gt;=5,2, IF(I33&gt;=3,3, IF(I33&lt;10, 10))))</f>
        <v>2</v>
      </c>
      <c r="N33">
        <v>2</v>
      </c>
      <c r="O33">
        <v>1</v>
      </c>
      <c r="P33">
        <v>2</v>
      </c>
      <c r="Q33">
        <f t="shared" si="1"/>
        <v>7</v>
      </c>
    </row>
    <row r="34" spans="1:17" x14ac:dyDescent="0.55000000000000004">
      <c r="A34" t="s">
        <v>162</v>
      </c>
      <c r="B34" t="s">
        <v>163</v>
      </c>
      <c r="C34" t="s">
        <v>462</v>
      </c>
      <c r="D34" t="s">
        <v>30</v>
      </c>
      <c r="G34">
        <v>2016</v>
      </c>
      <c r="I34">
        <v>5</v>
      </c>
      <c r="J34" t="s">
        <v>156</v>
      </c>
      <c r="K34" t="s">
        <v>131</v>
      </c>
      <c r="L34" t="s">
        <v>164</v>
      </c>
      <c r="M34">
        <f t="shared" si="0"/>
        <v>2</v>
      </c>
      <c r="N34">
        <v>2</v>
      </c>
      <c r="O34">
        <v>1</v>
      </c>
      <c r="P34">
        <v>2</v>
      </c>
      <c r="Q34">
        <f t="shared" si="1"/>
        <v>7</v>
      </c>
    </row>
    <row r="35" spans="1:17" x14ac:dyDescent="0.55000000000000004">
      <c r="A35" t="s">
        <v>162</v>
      </c>
      <c r="B35" t="s">
        <v>163</v>
      </c>
      <c r="C35" t="s">
        <v>133</v>
      </c>
      <c r="D35" t="s">
        <v>30</v>
      </c>
      <c r="G35">
        <v>2016</v>
      </c>
      <c r="I35">
        <v>5</v>
      </c>
      <c r="J35" t="s">
        <v>156</v>
      </c>
      <c r="K35" t="s">
        <v>131</v>
      </c>
      <c r="L35" t="s">
        <v>164</v>
      </c>
      <c r="M35">
        <f t="shared" si="0"/>
        <v>2</v>
      </c>
      <c r="N35">
        <v>2</v>
      </c>
      <c r="O35">
        <v>1</v>
      </c>
      <c r="P35">
        <v>2</v>
      </c>
      <c r="Q35">
        <f t="shared" si="1"/>
        <v>7</v>
      </c>
    </row>
    <row r="36" spans="1:17" x14ac:dyDescent="0.55000000000000004">
      <c r="A36" t="s">
        <v>165</v>
      </c>
      <c r="B36" t="s">
        <v>166</v>
      </c>
      <c r="C36" t="s">
        <v>129</v>
      </c>
      <c r="D36" t="s">
        <v>30</v>
      </c>
      <c r="G36">
        <v>2016</v>
      </c>
      <c r="I36">
        <v>5</v>
      </c>
      <c r="J36" t="s">
        <v>139</v>
      </c>
      <c r="K36" t="s">
        <v>131</v>
      </c>
      <c r="L36" t="s">
        <v>167</v>
      </c>
      <c r="M36">
        <f t="shared" si="0"/>
        <v>2</v>
      </c>
      <c r="N36">
        <v>2</v>
      </c>
      <c r="O36">
        <v>1</v>
      </c>
      <c r="P36">
        <v>2</v>
      </c>
      <c r="Q36">
        <f t="shared" si="1"/>
        <v>7</v>
      </c>
    </row>
    <row r="37" spans="1:17" x14ac:dyDescent="0.55000000000000004">
      <c r="A37" t="s">
        <v>165</v>
      </c>
      <c r="B37" t="s">
        <v>166</v>
      </c>
      <c r="C37" t="s">
        <v>462</v>
      </c>
      <c r="D37" t="s">
        <v>30</v>
      </c>
      <c r="G37">
        <v>2016</v>
      </c>
      <c r="I37">
        <v>5</v>
      </c>
      <c r="J37" t="s">
        <v>139</v>
      </c>
      <c r="K37" t="s">
        <v>131</v>
      </c>
      <c r="L37" t="s">
        <v>167</v>
      </c>
      <c r="M37">
        <f t="shared" si="0"/>
        <v>2</v>
      </c>
      <c r="N37">
        <v>2</v>
      </c>
      <c r="O37">
        <v>1</v>
      </c>
      <c r="P37">
        <v>2</v>
      </c>
      <c r="Q37">
        <f t="shared" si="1"/>
        <v>7</v>
      </c>
    </row>
    <row r="38" spans="1:17" x14ac:dyDescent="0.55000000000000004">
      <c r="A38" t="s">
        <v>165</v>
      </c>
      <c r="B38" t="s">
        <v>166</v>
      </c>
      <c r="C38" t="s">
        <v>133</v>
      </c>
      <c r="D38" t="s">
        <v>30</v>
      </c>
      <c r="G38">
        <v>2016</v>
      </c>
      <c r="I38">
        <v>5</v>
      </c>
      <c r="J38" t="s">
        <v>139</v>
      </c>
      <c r="K38" t="s">
        <v>131</v>
      </c>
      <c r="L38" t="s">
        <v>167</v>
      </c>
      <c r="M38">
        <f t="shared" si="0"/>
        <v>2</v>
      </c>
      <c r="N38">
        <v>2</v>
      </c>
      <c r="O38">
        <v>1</v>
      </c>
      <c r="P38">
        <v>2</v>
      </c>
      <c r="Q38">
        <f t="shared" si="1"/>
        <v>7</v>
      </c>
    </row>
    <row r="39" spans="1:17" x14ac:dyDescent="0.55000000000000004">
      <c r="A39" t="s">
        <v>168</v>
      </c>
      <c r="B39" t="s">
        <v>169</v>
      </c>
      <c r="C39" t="s">
        <v>129</v>
      </c>
      <c r="D39" t="s">
        <v>30</v>
      </c>
      <c r="G39">
        <v>2017</v>
      </c>
      <c r="I39">
        <v>4</v>
      </c>
      <c r="J39" t="s">
        <v>139</v>
      </c>
      <c r="K39" t="s">
        <v>131</v>
      </c>
      <c r="L39" t="s">
        <v>140</v>
      </c>
      <c r="M39">
        <f t="shared" si="0"/>
        <v>3</v>
      </c>
      <c r="N39">
        <v>2</v>
      </c>
      <c r="O39">
        <v>1</v>
      </c>
      <c r="P39">
        <v>2</v>
      </c>
      <c r="Q39">
        <f t="shared" si="1"/>
        <v>8</v>
      </c>
    </row>
    <row r="40" spans="1:17" x14ac:dyDescent="0.55000000000000004">
      <c r="A40" t="s">
        <v>168</v>
      </c>
      <c r="B40" t="s">
        <v>169</v>
      </c>
      <c r="C40" t="s">
        <v>462</v>
      </c>
      <c r="D40" t="s">
        <v>30</v>
      </c>
      <c r="G40">
        <v>2017</v>
      </c>
      <c r="I40">
        <v>4</v>
      </c>
      <c r="J40" t="s">
        <v>139</v>
      </c>
      <c r="K40" t="s">
        <v>131</v>
      </c>
      <c r="L40" t="s">
        <v>140</v>
      </c>
      <c r="M40">
        <f t="shared" si="0"/>
        <v>3</v>
      </c>
      <c r="N40">
        <v>2</v>
      </c>
      <c r="O40">
        <v>1</v>
      </c>
      <c r="P40">
        <v>2</v>
      </c>
      <c r="Q40">
        <f t="shared" si="1"/>
        <v>8</v>
      </c>
    </row>
    <row r="41" spans="1:17" x14ac:dyDescent="0.55000000000000004">
      <c r="A41" t="s">
        <v>168</v>
      </c>
      <c r="B41" t="s">
        <v>169</v>
      </c>
      <c r="C41" t="s">
        <v>133</v>
      </c>
      <c r="D41" t="s">
        <v>30</v>
      </c>
      <c r="G41">
        <v>2017</v>
      </c>
      <c r="I41">
        <v>4</v>
      </c>
      <c r="J41" t="s">
        <v>139</v>
      </c>
      <c r="K41" t="s">
        <v>131</v>
      </c>
      <c r="L41" t="s">
        <v>140</v>
      </c>
      <c r="M41">
        <f t="shared" si="0"/>
        <v>3</v>
      </c>
      <c r="N41">
        <v>2</v>
      </c>
      <c r="O41">
        <v>1</v>
      </c>
      <c r="P41">
        <v>2</v>
      </c>
      <c r="Q41">
        <f t="shared" si="1"/>
        <v>8</v>
      </c>
    </row>
    <row r="42" spans="1:17" x14ac:dyDescent="0.55000000000000004">
      <c r="A42" t="s">
        <v>170</v>
      </c>
      <c r="B42" t="s">
        <v>171</v>
      </c>
      <c r="C42" t="s">
        <v>129</v>
      </c>
      <c r="D42" t="s">
        <v>30</v>
      </c>
      <c r="G42">
        <v>2017</v>
      </c>
      <c r="I42">
        <v>4</v>
      </c>
      <c r="J42" t="s">
        <v>139</v>
      </c>
      <c r="K42" t="s">
        <v>131</v>
      </c>
      <c r="L42" t="s">
        <v>140</v>
      </c>
      <c r="M42">
        <f t="shared" si="0"/>
        <v>3</v>
      </c>
      <c r="N42">
        <v>2</v>
      </c>
      <c r="O42">
        <v>1</v>
      </c>
      <c r="P42">
        <v>2</v>
      </c>
      <c r="Q42">
        <f t="shared" si="1"/>
        <v>8</v>
      </c>
    </row>
    <row r="43" spans="1:17" x14ac:dyDescent="0.55000000000000004">
      <c r="A43" t="s">
        <v>170</v>
      </c>
      <c r="B43" t="s">
        <v>171</v>
      </c>
      <c r="C43" t="s">
        <v>462</v>
      </c>
      <c r="D43" t="s">
        <v>30</v>
      </c>
      <c r="G43">
        <v>2017</v>
      </c>
      <c r="I43">
        <v>4</v>
      </c>
      <c r="J43" t="s">
        <v>139</v>
      </c>
      <c r="K43" t="s">
        <v>131</v>
      </c>
      <c r="L43" t="s">
        <v>140</v>
      </c>
      <c r="M43">
        <f t="shared" si="0"/>
        <v>3</v>
      </c>
      <c r="N43">
        <v>2</v>
      </c>
      <c r="O43">
        <v>1</v>
      </c>
      <c r="P43">
        <v>2</v>
      </c>
      <c r="Q43">
        <f t="shared" si="1"/>
        <v>8</v>
      </c>
    </row>
    <row r="44" spans="1:17" x14ac:dyDescent="0.55000000000000004">
      <c r="A44" t="s">
        <v>170</v>
      </c>
      <c r="B44" t="s">
        <v>171</v>
      </c>
      <c r="C44" t="s">
        <v>133</v>
      </c>
      <c r="D44" t="s">
        <v>30</v>
      </c>
      <c r="G44">
        <v>2017</v>
      </c>
      <c r="I44">
        <v>4</v>
      </c>
      <c r="J44" t="s">
        <v>139</v>
      </c>
      <c r="K44" t="s">
        <v>131</v>
      </c>
      <c r="L44" t="s">
        <v>140</v>
      </c>
      <c r="M44">
        <f t="shared" si="0"/>
        <v>3</v>
      </c>
      <c r="N44">
        <v>2</v>
      </c>
      <c r="O44">
        <v>1</v>
      </c>
      <c r="P44">
        <v>2</v>
      </c>
      <c r="Q44">
        <f t="shared" si="1"/>
        <v>8</v>
      </c>
    </row>
    <row r="45" spans="1:17" x14ac:dyDescent="0.55000000000000004">
      <c r="A45" t="s">
        <v>172</v>
      </c>
      <c r="B45" t="s">
        <v>173</v>
      </c>
      <c r="C45" t="s">
        <v>129</v>
      </c>
      <c r="D45" t="s">
        <v>30</v>
      </c>
      <c r="G45">
        <v>2017</v>
      </c>
      <c r="I45">
        <v>4</v>
      </c>
      <c r="J45" t="s">
        <v>139</v>
      </c>
      <c r="K45" t="s">
        <v>131</v>
      </c>
      <c r="L45" t="s">
        <v>174</v>
      </c>
      <c r="M45">
        <f t="shared" si="0"/>
        <v>3</v>
      </c>
      <c r="N45">
        <v>2</v>
      </c>
      <c r="O45">
        <v>1</v>
      </c>
      <c r="P45">
        <v>2</v>
      </c>
      <c r="Q45">
        <f t="shared" si="1"/>
        <v>8</v>
      </c>
    </row>
    <row r="46" spans="1:17" x14ac:dyDescent="0.55000000000000004">
      <c r="A46" t="s">
        <v>172</v>
      </c>
      <c r="B46" t="s">
        <v>173</v>
      </c>
      <c r="C46" t="s">
        <v>462</v>
      </c>
      <c r="D46" t="s">
        <v>30</v>
      </c>
      <c r="G46">
        <v>2017</v>
      </c>
      <c r="I46">
        <v>4</v>
      </c>
      <c r="J46" t="s">
        <v>139</v>
      </c>
      <c r="K46" t="s">
        <v>131</v>
      </c>
      <c r="L46" t="s">
        <v>174</v>
      </c>
      <c r="M46">
        <f t="shared" si="0"/>
        <v>3</v>
      </c>
      <c r="N46">
        <v>2</v>
      </c>
      <c r="O46">
        <v>1</v>
      </c>
      <c r="P46">
        <v>2</v>
      </c>
      <c r="Q46">
        <f t="shared" si="1"/>
        <v>8</v>
      </c>
    </row>
    <row r="47" spans="1:17" x14ac:dyDescent="0.55000000000000004">
      <c r="A47" t="s">
        <v>172</v>
      </c>
      <c r="B47" t="s">
        <v>173</v>
      </c>
      <c r="C47" t="s">
        <v>133</v>
      </c>
      <c r="D47" t="s">
        <v>30</v>
      </c>
      <c r="G47">
        <v>2017</v>
      </c>
      <c r="I47">
        <v>4</v>
      </c>
      <c r="J47" t="s">
        <v>139</v>
      </c>
      <c r="K47" t="s">
        <v>131</v>
      </c>
      <c r="L47" t="s">
        <v>174</v>
      </c>
      <c r="M47">
        <f t="shared" si="0"/>
        <v>3</v>
      </c>
      <c r="N47">
        <v>2</v>
      </c>
      <c r="O47">
        <v>1</v>
      </c>
      <c r="P47">
        <v>2</v>
      </c>
      <c r="Q47">
        <f t="shared" si="1"/>
        <v>8</v>
      </c>
    </row>
    <row r="48" spans="1:17" x14ac:dyDescent="0.55000000000000004">
      <c r="A48" t="s">
        <v>175</v>
      </c>
      <c r="B48" t="s">
        <v>176</v>
      </c>
      <c r="C48" t="s">
        <v>129</v>
      </c>
      <c r="D48" t="s">
        <v>30</v>
      </c>
      <c r="G48" t="s">
        <v>177</v>
      </c>
      <c r="J48" t="s">
        <v>139</v>
      </c>
      <c r="K48" t="s">
        <v>131</v>
      </c>
      <c r="M48">
        <f t="shared" si="0"/>
        <v>10</v>
      </c>
      <c r="N48">
        <v>2</v>
      </c>
      <c r="O48">
        <v>1</v>
      </c>
      <c r="P48">
        <v>2</v>
      </c>
      <c r="Q48">
        <f t="shared" si="1"/>
        <v>15</v>
      </c>
    </row>
    <row r="49" spans="1:17" x14ac:dyDescent="0.55000000000000004">
      <c r="A49" t="s">
        <v>175</v>
      </c>
      <c r="B49" t="s">
        <v>176</v>
      </c>
      <c r="C49" t="s">
        <v>462</v>
      </c>
      <c r="D49" t="s">
        <v>30</v>
      </c>
      <c r="G49" t="s">
        <v>177</v>
      </c>
      <c r="J49" t="s">
        <v>139</v>
      </c>
      <c r="K49" t="s">
        <v>131</v>
      </c>
      <c r="M49">
        <f t="shared" si="0"/>
        <v>10</v>
      </c>
      <c r="N49">
        <v>2</v>
      </c>
      <c r="O49">
        <v>1</v>
      </c>
      <c r="P49">
        <v>2</v>
      </c>
      <c r="Q49">
        <f t="shared" si="1"/>
        <v>15</v>
      </c>
    </row>
    <row r="50" spans="1:17" x14ac:dyDescent="0.55000000000000004">
      <c r="A50" t="s">
        <v>175</v>
      </c>
      <c r="B50" t="s">
        <v>176</v>
      </c>
      <c r="C50" t="s">
        <v>133</v>
      </c>
      <c r="D50" t="s">
        <v>30</v>
      </c>
      <c r="G50" t="s">
        <v>177</v>
      </c>
      <c r="J50" t="s">
        <v>139</v>
      </c>
      <c r="K50" t="s">
        <v>131</v>
      </c>
      <c r="M50">
        <f t="shared" si="0"/>
        <v>10</v>
      </c>
      <c r="N50">
        <v>2</v>
      </c>
      <c r="O50">
        <v>1</v>
      </c>
      <c r="P50">
        <v>2</v>
      </c>
      <c r="Q50">
        <f t="shared" si="1"/>
        <v>15</v>
      </c>
    </row>
    <row r="51" spans="1:17" x14ac:dyDescent="0.55000000000000004">
      <c r="A51" t="s">
        <v>178</v>
      </c>
      <c r="B51" t="s">
        <v>179</v>
      </c>
      <c r="C51" t="s">
        <v>129</v>
      </c>
      <c r="D51" t="s">
        <v>30</v>
      </c>
      <c r="J51" t="s">
        <v>139</v>
      </c>
      <c r="K51" t="s">
        <v>131</v>
      </c>
      <c r="L51" t="s">
        <v>151</v>
      </c>
      <c r="M51">
        <f t="shared" si="0"/>
        <v>10</v>
      </c>
      <c r="N51">
        <v>2</v>
      </c>
      <c r="O51">
        <v>1</v>
      </c>
      <c r="P51">
        <v>2</v>
      </c>
      <c r="Q51">
        <f t="shared" si="1"/>
        <v>15</v>
      </c>
    </row>
    <row r="52" spans="1:17" x14ac:dyDescent="0.55000000000000004">
      <c r="A52" t="s">
        <v>178</v>
      </c>
      <c r="B52" t="s">
        <v>179</v>
      </c>
      <c r="C52" t="s">
        <v>462</v>
      </c>
      <c r="D52" t="s">
        <v>30</v>
      </c>
      <c r="J52" t="s">
        <v>139</v>
      </c>
      <c r="K52" t="s">
        <v>131</v>
      </c>
      <c r="L52" t="s">
        <v>151</v>
      </c>
      <c r="M52">
        <f t="shared" si="0"/>
        <v>10</v>
      </c>
      <c r="N52">
        <v>2</v>
      </c>
      <c r="O52">
        <v>1</v>
      </c>
      <c r="P52">
        <v>2</v>
      </c>
      <c r="Q52">
        <f t="shared" si="1"/>
        <v>15</v>
      </c>
    </row>
    <row r="53" spans="1:17" x14ac:dyDescent="0.55000000000000004">
      <c r="A53" t="s">
        <v>178</v>
      </c>
      <c r="B53" t="s">
        <v>179</v>
      </c>
      <c r="C53" t="s">
        <v>133</v>
      </c>
      <c r="D53" t="s">
        <v>30</v>
      </c>
      <c r="J53" t="s">
        <v>139</v>
      </c>
      <c r="K53" t="s">
        <v>131</v>
      </c>
      <c r="L53" t="s">
        <v>151</v>
      </c>
      <c r="M53">
        <f t="shared" si="0"/>
        <v>10</v>
      </c>
      <c r="N53">
        <v>2</v>
      </c>
      <c r="O53">
        <v>1</v>
      </c>
      <c r="P53">
        <v>2</v>
      </c>
      <c r="Q53">
        <f t="shared" si="1"/>
        <v>15</v>
      </c>
    </row>
    <row r="54" spans="1:17" x14ac:dyDescent="0.55000000000000004">
      <c r="A54" t="s">
        <v>180</v>
      </c>
      <c r="B54" t="s">
        <v>181</v>
      </c>
      <c r="C54" t="s">
        <v>129</v>
      </c>
      <c r="D54" t="s">
        <v>30</v>
      </c>
      <c r="G54">
        <v>2018</v>
      </c>
      <c r="I54">
        <v>3</v>
      </c>
      <c r="J54" t="s">
        <v>139</v>
      </c>
      <c r="K54" t="s">
        <v>131</v>
      </c>
      <c r="L54" t="s">
        <v>151</v>
      </c>
      <c r="M54">
        <f t="shared" si="0"/>
        <v>3</v>
      </c>
      <c r="N54">
        <v>2</v>
      </c>
      <c r="O54">
        <v>1</v>
      </c>
      <c r="P54">
        <v>2</v>
      </c>
      <c r="Q54">
        <f t="shared" si="1"/>
        <v>8</v>
      </c>
    </row>
    <row r="55" spans="1:17" x14ac:dyDescent="0.55000000000000004">
      <c r="A55" t="s">
        <v>180</v>
      </c>
      <c r="B55" t="s">
        <v>181</v>
      </c>
      <c r="C55" t="s">
        <v>462</v>
      </c>
      <c r="D55" t="s">
        <v>30</v>
      </c>
      <c r="G55">
        <v>2018</v>
      </c>
      <c r="I55">
        <v>3</v>
      </c>
      <c r="J55" t="s">
        <v>139</v>
      </c>
      <c r="K55" t="s">
        <v>131</v>
      </c>
      <c r="L55" t="s">
        <v>151</v>
      </c>
      <c r="M55">
        <f t="shared" si="0"/>
        <v>3</v>
      </c>
      <c r="N55">
        <v>2</v>
      </c>
      <c r="O55">
        <v>1</v>
      </c>
      <c r="P55">
        <v>2</v>
      </c>
      <c r="Q55">
        <f t="shared" si="1"/>
        <v>8</v>
      </c>
    </row>
    <row r="56" spans="1:17" x14ac:dyDescent="0.55000000000000004">
      <c r="A56" t="s">
        <v>180</v>
      </c>
      <c r="B56" t="s">
        <v>181</v>
      </c>
      <c r="C56" t="s">
        <v>133</v>
      </c>
      <c r="D56" t="s">
        <v>30</v>
      </c>
      <c r="J56" t="s">
        <v>139</v>
      </c>
      <c r="K56" t="s">
        <v>131</v>
      </c>
      <c r="L56" t="s">
        <v>151</v>
      </c>
      <c r="M56">
        <f t="shared" si="0"/>
        <v>10</v>
      </c>
      <c r="N56">
        <v>2</v>
      </c>
      <c r="O56">
        <v>1</v>
      </c>
      <c r="P56">
        <v>2</v>
      </c>
      <c r="Q56">
        <f t="shared" si="1"/>
        <v>15</v>
      </c>
    </row>
    <row r="57" spans="1:17" x14ac:dyDescent="0.55000000000000004">
      <c r="A57" t="s">
        <v>182</v>
      </c>
      <c r="B57" t="s">
        <v>183</v>
      </c>
      <c r="C57" t="s">
        <v>129</v>
      </c>
      <c r="D57" t="s">
        <v>30</v>
      </c>
      <c r="G57">
        <v>2018</v>
      </c>
      <c r="I57">
        <v>3</v>
      </c>
      <c r="J57" t="s">
        <v>139</v>
      </c>
      <c r="K57" t="s">
        <v>131</v>
      </c>
      <c r="L57" t="s">
        <v>132</v>
      </c>
      <c r="M57">
        <f t="shared" si="0"/>
        <v>3</v>
      </c>
      <c r="N57">
        <v>2</v>
      </c>
      <c r="O57">
        <v>1</v>
      </c>
      <c r="P57">
        <v>2</v>
      </c>
      <c r="Q57">
        <f t="shared" si="1"/>
        <v>8</v>
      </c>
    </row>
    <row r="58" spans="1:17" x14ac:dyDescent="0.55000000000000004">
      <c r="A58" t="s">
        <v>182</v>
      </c>
      <c r="B58" t="s">
        <v>183</v>
      </c>
      <c r="C58" t="s">
        <v>462</v>
      </c>
      <c r="D58" t="s">
        <v>30</v>
      </c>
      <c r="G58">
        <v>2018</v>
      </c>
      <c r="I58">
        <v>3</v>
      </c>
      <c r="J58" t="s">
        <v>139</v>
      </c>
      <c r="K58" t="s">
        <v>131</v>
      </c>
      <c r="L58" t="s">
        <v>132</v>
      </c>
      <c r="M58">
        <f t="shared" si="0"/>
        <v>3</v>
      </c>
      <c r="N58">
        <v>2</v>
      </c>
      <c r="O58">
        <v>1</v>
      </c>
      <c r="P58">
        <v>2</v>
      </c>
      <c r="Q58">
        <f t="shared" si="1"/>
        <v>8</v>
      </c>
    </row>
    <row r="59" spans="1:17" x14ac:dyDescent="0.55000000000000004">
      <c r="A59" t="s">
        <v>182</v>
      </c>
      <c r="B59" t="s">
        <v>183</v>
      </c>
      <c r="C59" t="s">
        <v>133</v>
      </c>
      <c r="D59" t="s">
        <v>30</v>
      </c>
      <c r="G59">
        <v>2018</v>
      </c>
      <c r="I59">
        <v>3</v>
      </c>
      <c r="J59" t="s">
        <v>139</v>
      </c>
      <c r="K59" t="s">
        <v>131</v>
      </c>
      <c r="L59" t="s">
        <v>132</v>
      </c>
      <c r="M59">
        <f t="shared" si="0"/>
        <v>3</v>
      </c>
      <c r="N59">
        <v>2</v>
      </c>
      <c r="O59">
        <v>1</v>
      </c>
      <c r="P59">
        <v>2</v>
      </c>
      <c r="Q59">
        <f t="shared" si="1"/>
        <v>8</v>
      </c>
    </row>
    <row r="60" spans="1:17" x14ac:dyDescent="0.55000000000000004">
      <c r="A60" t="s">
        <v>184</v>
      </c>
      <c r="B60" t="s">
        <v>185</v>
      </c>
      <c r="C60" t="s">
        <v>129</v>
      </c>
      <c r="D60" t="s">
        <v>30</v>
      </c>
    </row>
    <row r="61" spans="1:17" x14ac:dyDescent="0.55000000000000004">
      <c r="A61" t="s">
        <v>184</v>
      </c>
      <c r="B61" t="s">
        <v>185</v>
      </c>
      <c r="C61" t="s">
        <v>462</v>
      </c>
      <c r="D61" t="s">
        <v>30</v>
      </c>
    </row>
    <row r="62" spans="1:17" x14ac:dyDescent="0.55000000000000004">
      <c r="A62" t="s">
        <v>184</v>
      </c>
      <c r="B62" t="s">
        <v>185</v>
      </c>
      <c r="C62" t="s">
        <v>133</v>
      </c>
      <c r="D62" t="s">
        <v>30</v>
      </c>
    </row>
    <row r="63" spans="1:17" x14ac:dyDescent="0.55000000000000004">
      <c r="A63" t="s">
        <v>186</v>
      </c>
      <c r="B63" t="s">
        <v>187</v>
      </c>
      <c r="C63" t="s">
        <v>129</v>
      </c>
      <c r="D63" t="s">
        <v>30</v>
      </c>
    </row>
    <row r="64" spans="1:17" x14ac:dyDescent="0.55000000000000004">
      <c r="A64" t="s">
        <v>186</v>
      </c>
      <c r="B64" t="s">
        <v>187</v>
      </c>
      <c r="C64" t="s">
        <v>462</v>
      </c>
      <c r="D64" t="s">
        <v>30</v>
      </c>
    </row>
    <row r="65" spans="1:4" x14ac:dyDescent="0.55000000000000004">
      <c r="A65" t="s">
        <v>186</v>
      </c>
      <c r="B65" t="s">
        <v>187</v>
      </c>
      <c r="C65" t="s">
        <v>133</v>
      </c>
      <c r="D65" t="s">
        <v>30</v>
      </c>
    </row>
    <row r="66" spans="1:4" x14ac:dyDescent="0.55000000000000004">
      <c r="A66" t="s">
        <v>188</v>
      </c>
      <c r="B66" t="s">
        <v>189</v>
      </c>
      <c r="C66" t="s">
        <v>129</v>
      </c>
      <c r="D66" t="s">
        <v>30</v>
      </c>
    </row>
    <row r="67" spans="1:4" x14ac:dyDescent="0.55000000000000004">
      <c r="A67" t="s">
        <v>188</v>
      </c>
      <c r="B67" t="s">
        <v>189</v>
      </c>
      <c r="C67" t="s">
        <v>462</v>
      </c>
      <c r="D67" t="s">
        <v>30</v>
      </c>
    </row>
    <row r="68" spans="1:4" x14ac:dyDescent="0.55000000000000004">
      <c r="A68" t="s">
        <v>188</v>
      </c>
      <c r="B68" t="s">
        <v>189</v>
      </c>
      <c r="C68" t="s">
        <v>133</v>
      </c>
      <c r="D68" t="s">
        <v>30</v>
      </c>
    </row>
    <row r="69" spans="1:4" x14ac:dyDescent="0.55000000000000004">
      <c r="A69" t="s">
        <v>190</v>
      </c>
      <c r="B69" t="s">
        <v>191</v>
      </c>
      <c r="C69" t="s">
        <v>129</v>
      </c>
      <c r="D69" t="s">
        <v>30</v>
      </c>
    </row>
    <row r="70" spans="1:4" x14ac:dyDescent="0.55000000000000004">
      <c r="A70" t="s">
        <v>190</v>
      </c>
      <c r="B70" t="s">
        <v>191</v>
      </c>
      <c r="C70" t="s">
        <v>462</v>
      </c>
      <c r="D70" t="s">
        <v>30</v>
      </c>
    </row>
    <row r="71" spans="1:4" x14ac:dyDescent="0.55000000000000004">
      <c r="A71" t="s">
        <v>190</v>
      </c>
      <c r="B71" t="s">
        <v>191</v>
      </c>
      <c r="C71" t="s">
        <v>133</v>
      </c>
      <c r="D71" t="s">
        <v>30</v>
      </c>
    </row>
    <row r="72" spans="1:4" x14ac:dyDescent="0.55000000000000004">
      <c r="A72" t="s">
        <v>192</v>
      </c>
      <c r="B72" t="s">
        <v>193</v>
      </c>
      <c r="C72" t="s">
        <v>129</v>
      </c>
      <c r="D72" t="s">
        <v>30</v>
      </c>
    </row>
    <row r="73" spans="1:4" x14ac:dyDescent="0.55000000000000004">
      <c r="A73" t="s">
        <v>192</v>
      </c>
      <c r="B73" t="s">
        <v>193</v>
      </c>
      <c r="C73" t="s">
        <v>462</v>
      </c>
      <c r="D73" t="s">
        <v>30</v>
      </c>
    </row>
    <row r="74" spans="1:4" x14ac:dyDescent="0.55000000000000004">
      <c r="A74" t="s">
        <v>192</v>
      </c>
      <c r="B74" t="s">
        <v>193</v>
      </c>
      <c r="C74" t="s">
        <v>133</v>
      </c>
      <c r="D74" t="s">
        <v>30</v>
      </c>
    </row>
    <row r="75" spans="1:4" x14ac:dyDescent="0.55000000000000004">
      <c r="A75" t="s">
        <v>194</v>
      </c>
      <c r="B75" t="s">
        <v>195</v>
      </c>
      <c r="C75" t="s">
        <v>129</v>
      </c>
      <c r="D75" t="s">
        <v>30</v>
      </c>
    </row>
    <row r="76" spans="1:4" x14ac:dyDescent="0.55000000000000004">
      <c r="A76" t="s">
        <v>194</v>
      </c>
      <c r="B76" t="s">
        <v>195</v>
      </c>
      <c r="C76" t="s">
        <v>462</v>
      </c>
      <c r="D76" t="s">
        <v>30</v>
      </c>
    </row>
    <row r="77" spans="1:4" x14ac:dyDescent="0.55000000000000004">
      <c r="A77" t="s">
        <v>194</v>
      </c>
      <c r="B77" t="s">
        <v>195</v>
      </c>
      <c r="C77" t="s">
        <v>133</v>
      </c>
      <c r="D77" t="s">
        <v>30</v>
      </c>
    </row>
    <row r="78" spans="1:4" x14ac:dyDescent="0.55000000000000004">
      <c r="A78" t="s">
        <v>196</v>
      </c>
      <c r="B78" t="s">
        <v>197</v>
      </c>
      <c r="C78" t="s">
        <v>129</v>
      </c>
      <c r="D78" t="s">
        <v>30</v>
      </c>
    </row>
    <row r="79" spans="1:4" x14ac:dyDescent="0.55000000000000004">
      <c r="A79" t="s">
        <v>196</v>
      </c>
      <c r="B79" t="s">
        <v>197</v>
      </c>
      <c r="C79" t="s">
        <v>462</v>
      </c>
      <c r="D79" t="s">
        <v>30</v>
      </c>
    </row>
    <row r="80" spans="1:4" x14ac:dyDescent="0.55000000000000004">
      <c r="A80" t="s">
        <v>196</v>
      </c>
      <c r="B80" t="s">
        <v>197</v>
      </c>
      <c r="C80" t="s">
        <v>133</v>
      </c>
      <c r="D80" t="s">
        <v>30</v>
      </c>
    </row>
    <row r="81" spans="1:4" x14ac:dyDescent="0.55000000000000004">
      <c r="A81" t="s">
        <v>198</v>
      </c>
      <c r="B81" t="s">
        <v>199</v>
      </c>
      <c r="C81" t="s">
        <v>129</v>
      </c>
      <c r="D81" t="s">
        <v>30</v>
      </c>
    </row>
    <row r="82" spans="1:4" x14ac:dyDescent="0.55000000000000004">
      <c r="A82" t="s">
        <v>198</v>
      </c>
      <c r="B82" t="s">
        <v>199</v>
      </c>
      <c r="C82" t="s">
        <v>462</v>
      </c>
      <c r="D82" t="s">
        <v>30</v>
      </c>
    </row>
    <row r="83" spans="1:4" x14ac:dyDescent="0.55000000000000004">
      <c r="A83" t="s">
        <v>198</v>
      </c>
      <c r="B83" t="s">
        <v>199</v>
      </c>
      <c r="C83" t="s">
        <v>133</v>
      </c>
      <c r="D83" t="s">
        <v>30</v>
      </c>
    </row>
    <row r="84" spans="1:4" x14ac:dyDescent="0.55000000000000004">
      <c r="A84" t="s">
        <v>200</v>
      </c>
      <c r="B84" t="s">
        <v>201</v>
      </c>
      <c r="C84" t="s">
        <v>129</v>
      </c>
      <c r="D84" t="s">
        <v>30</v>
      </c>
    </row>
    <row r="85" spans="1:4" x14ac:dyDescent="0.55000000000000004">
      <c r="A85" t="s">
        <v>200</v>
      </c>
      <c r="B85" t="s">
        <v>201</v>
      </c>
      <c r="C85" t="s">
        <v>462</v>
      </c>
      <c r="D85" t="s">
        <v>30</v>
      </c>
    </row>
    <row r="86" spans="1:4" x14ac:dyDescent="0.55000000000000004">
      <c r="A86" t="s">
        <v>200</v>
      </c>
      <c r="B86" t="s">
        <v>201</v>
      </c>
      <c r="C86" t="s">
        <v>133</v>
      </c>
      <c r="D86" t="s">
        <v>30</v>
      </c>
    </row>
    <row r="87" spans="1:4" x14ac:dyDescent="0.55000000000000004">
      <c r="A87" t="s">
        <v>202</v>
      </c>
      <c r="B87" t="s">
        <v>203</v>
      </c>
      <c r="C87" t="s">
        <v>129</v>
      </c>
      <c r="D87" t="s">
        <v>30</v>
      </c>
    </row>
    <row r="88" spans="1:4" x14ac:dyDescent="0.55000000000000004">
      <c r="A88" t="s">
        <v>202</v>
      </c>
      <c r="B88" t="s">
        <v>203</v>
      </c>
      <c r="C88" t="s">
        <v>462</v>
      </c>
      <c r="D88" t="s">
        <v>30</v>
      </c>
    </row>
    <row r="89" spans="1:4" x14ac:dyDescent="0.55000000000000004">
      <c r="A89" t="s">
        <v>202</v>
      </c>
      <c r="B89" t="s">
        <v>203</v>
      </c>
      <c r="C89" t="s">
        <v>133</v>
      </c>
      <c r="D89" t="s">
        <v>30</v>
      </c>
    </row>
    <row r="90" spans="1:4" x14ac:dyDescent="0.55000000000000004">
      <c r="A90" t="s">
        <v>204</v>
      </c>
      <c r="B90" t="s">
        <v>205</v>
      </c>
      <c r="C90" t="s">
        <v>129</v>
      </c>
      <c r="D90" t="s">
        <v>30</v>
      </c>
    </row>
    <row r="91" spans="1:4" x14ac:dyDescent="0.55000000000000004">
      <c r="A91" t="s">
        <v>204</v>
      </c>
      <c r="B91" t="s">
        <v>205</v>
      </c>
      <c r="C91" t="s">
        <v>462</v>
      </c>
      <c r="D91" t="s">
        <v>30</v>
      </c>
    </row>
    <row r="92" spans="1:4" x14ac:dyDescent="0.55000000000000004">
      <c r="A92" t="s">
        <v>204</v>
      </c>
      <c r="B92" t="s">
        <v>205</v>
      </c>
      <c r="C92" t="s">
        <v>133</v>
      </c>
      <c r="D92" t="s">
        <v>30</v>
      </c>
    </row>
    <row r="93" spans="1:4" x14ac:dyDescent="0.55000000000000004">
      <c r="A93" t="s">
        <v>206</v>
      </c>
      <c r="B93" t="s">
        <v>207</v>
      </c>
      <c r="C93" t="s">
        <v>129</v>
      </c>
      <c r="D93" t="s">
        <v>30</v>
      </c>
    </row>
    <row r="94" spans="1:4" x14ac:dyDescent="0.55000000000000004">
      <c r="A94" t="s">
        <v>206</v>
      </c>
      <c r="B94" t="s">
        <v>207</v>
      </c>
      <c r="C94" t="s">
        <v>462</v>
      </c>
      <c r="D94" t="s">
        <v>30</v>
      </c>
    </row>
    <row r="95" spans="1:4" x14ac:dyDescent="0.55000000000000004">
      <c r="A95" t="s">
        <v>206</v>
      </c>
      <c r="B95" t="s">
        <v>207</v>
      </c>
      <c r="C95" t="s">
        <v>133</v>
      </c>
      <c r="D95" t="s">
        <v>30</v>
      </c>
    </row>
    <row r="96" spans="1:4" x14ac:dyDescent="0.55000000000000004">
      <c r="A96" t="s">
        <v>208</v>
      </c>
      <c r="B96" t="s">
        <v>209</v>
      </c>
      <c r="C96" t="s">
        <v>129</v>
      </c>
      <c r="D96" t="s">
        <v>30</v>
      </c>
    </row>
    <row r="97" spans="1:4" x14ac:dyDescent="0.55000000000000004">
      <c r="A97" t="s">
        <v>208</v>
      </c>
      <c r="B97" t="s">
        <v>209</v>
      </c>
      <c r="C97" t="s">
        <v>462</v>
      </c>
      <c r="D97" t="s">
        <v>30</v>
      </c>
    </row>
    <row r="98" spans="1:4" x14ac:dyDescent="0.55000000000000004">
      <c r="A98" t="s">
        <v>208</v>
      </c>
      <c r="B98" t="s">
        <v>209</v>
      </c>
      <c r="C98" t="s">
        <v>133</v>
      </c>
      <c r="D98" t="s">
        <v>30</v>
      </c>
    </row>
    <row r="99" spans="1:4" x14ac:dyDescent="0.55000000000000004">
      <c r="A99" t="s">
        <v>210</v>
      </c>
      <c r="B99" t="s">
        <v>211</v>
      </c>
      <c r="C99" t="s">
        <v>129</v>
      </c>
      <c r="D99" t="s">
        <v>30</v>
      </c>
    </row>
    <row r="100" spans="1:4" x14ac:dyDescent="0.55000000000000004">
      <c r="A100" t="s">
        <v>210</v>
      </c>
      <c r="B100" t="s">
        <v>211</v>
      </c>
      <c r="C100" t="s">
        <v>462</v>
      </c>
      <c r="D100" t="s">
        <v>30</v>
      </c>
    </row>
    <row r="101" spans="1:4" x14ac:dyDescent="0.55000000000000004">
      <c r="A101" t="s">
        <v>210</v>
      </c>
      <c r="B101" t="s">
        <v>211</v>
      </c>
      <c r="C101" t="s">
        <v>133</v>
      </c>
      <c r="D101" t="s">
        <v>30</v>
      </c>
    </row>
    <row r="102" spans="1:4" x14ac:dyDescent="0.55000000000000004">
      <c r="A102" t="s">
        <v>212</v>
      </c>
      <c r="B102" t="s">
        <v>213</v>
      </c>
      <c r="C102" t="s">
        <v>129</v>
      </c>
      <c r="D102" t="s">
        <v>30</v>
      </c>
    </row>
    <row r="103" spans="1:4" x14ac:dyDescent="0.55000000000000004">
      <c r="A103" t="s">
        <v>212</v>
      </c>
      <c r="B103" t="s">
        <v>213</v>
      </c>
      <c r="C103" t="s">
        <v>462</v>
      </c>
      <c r="D103" t="s">
        <v>30</v>
      </c>
    </row>
    <row r="104" spans="1:4" x14ac:dyDescent="0.55000000000000004">
      <c r="A104" t="s">
        <v>212</v>
      </c>
      <c r="B104" t="s">
        <v>213</v>
      </c>
      <c r="C104" t="s">
        <v>133</v>
      </c>
      <c r="D104" t="s">
        <v>30</v>
      </c>
    </row>
    <row r="105" spans="1:4" x14ac:dyDescent="0.55000000000000004">
      <c r="A105" t="s">
        <v>214</v>
      </c>
      <c r="B105" t="s">
        <v>215</v>
      </c>
      <c r="C105" t="s">
        <v>129</v>
      </c>
      <c r="D105" t="s">
        <v>30</v>
      </c>
    </row>
    <row r="106" spans="1:4" x14ac:dyDescent="0.55000000000000004">
      <c r="A106" t="s">
        <v>214</v>
      </c>
      <c r="B106" t="s">
        <v>215</v>
      </c>
      <c r="C106" t="s">
        <v>462</v>
      </c>
      <c r="D106" t="s">
        <v>30</v>
      </c>
    </row>
    <row r="107" spans="1:4" x14ac:dyDescent="0.55000000000000004">
      <c r="A107" t="s">
        <v>214</v>
      </c>
      <c r="B107" t="s">
        <v>215</v>
      </c>
      <c r="C107" t="s">
        <v>133</v>
      </c>
      <c r="D107" t="s">
        <v>30</v>
      </c>
    </row>
    <row r="108" spans="1:4" x14ac:dyDescent="0.55000000000000004">
      <c r="A108" t="s">
        <v>216</v>
      </c>
      <c r="B108" t="s">
        <v>217</v>
      </c>
      <c r="C108" t="s">
        <v>129</v>
      </c>
      <c r="D108" t="s">
        <v>30</v>
      </c>
    </row>
    <row r="109" spans="1:4" x14ac:dyDescent="0.55000000000000004">
      <c r="A109" t="s">
        <v>216</v>
      </c>
      <c r="B109" t="s">
        <v>217</v>
      </c>
      <c r="C109" t="s">
        <v>462</v>
      </c>
      <c r="D109" t="s">
        <v>30</v>
      </c>
    </row>
    <row r="110" spans="1:4" x14ac:dyDescent="0.55000000000000004">
      <c r="A110" t="s">
        <v>216</v>
      </c>
      <c r="B110" t="s">
        <v>217</v>
      </c>
      <c r="C110" t="s">
        <v>133</v>
      </c>
      <c r="D110" t="s">
        <v>30</v>
      </c>
    </row>
    <row r="111" spans="1:4" x14ac:dyDescent="0.55000000000000004">
      <c r="A111" t="s">
        <v>218</v>
      </c>
      <c r="B111" t="s">
        <v>219</v>
      </c>
      <c r="C111" t="s">
        <v>129</v>
      </c>
      <c r="D111" t="s">
        <v>30</v>
      </c>
    </row>
    <row r="112" spans="1:4" x14ac:dyDescent="0.55000000000000004">
      <c r="A112" t="s">
        <v>218</v>
      </c>
      <c r="B112" t="s">
        <v>219</v>
      </c>
      <c r="C112" t="s">
        <v>462</v>
      </c>
      <c r="D112" t="s">
        <v>30</v>
      </c>
    </row>
    <row r="113" spans="1:4" x14ac:dyDescent="0.55000000000000004">
      <c r="A113" t="s">
        <v>218</v>
      </c>
      <c r="B113" t="s">
        <v>219</v>
      </c>
      <c r="C113" t="s">
        <v>133</v>
      </c>
      <c r="D113" t="s">
        <v>30</v>
      </c>
    </row>
    <row r="114" spans="1:4" x14ac:dyDescent="0.55000000000000004">
      <c r="A114" t="s">
        <v>220</v>
      </c>
      <c r="B114" t="s">
        <v>221</v>
      </c>
      <c r="C114" t="s">
        <v>129</v>
      </c>
      <c r="D114" t="s">
        <v>30</v>
      </c>
    </row>
    <row r="115" spans="1:4" x14ac:dyDescent="0.55000000000000004">
      <c r="A115" t="s">
        <v>220</v>
      </c>
      <c r="B115" t="s">
        <v>221</v>
      </c>
      <c r="C115" t="s">
        <v>462</v>
      </c>
      <c r="D115" t="s">
        <v>30</v>
      </c>
    </row>
    <row r="116" spans="1:4" x14ac:dyDescent="0.55000000000000004">
      <c r="A116" t="s">
        <v>220</v>
      </c>
      <c r="B116" t="s">
        <v>221</v>
      </c>
      <c r="C116" t="s">
        <v>133</v>
      </c>
      <c r="D116" t="s">
        <v>30</v>
      </c>
    </row>
    <row r="117" spans="1:4" x14ac:dyDescent="0.55000000000000004">
      <c r="A117" t="s">
        <v>222</v>
      </c>
      <c r="B117" t="s">
        <v>223</v>
      </c>
      <c r="C117" t="s">
        <v>129</v>
      </c>
      <c r="D117" t="s">
        <v>30</v>
      </c>
    </row>
    <row r="118" spans="1:4" x14ac:dyDescent="0.55000000000000004">
      <c r="A118" t="s">
        <v>222</v>
      </c>
      <c r="B118" t="s">
        <v>223</v>
      </c>
      <c r="C118" t="s">
        <v>462</v>
      </c>
      <c r="D118" t="s">
        <v>30</v>
      </c>
    </row>
    <row r="119" spans="1:4" x14ac:dyDescent="0.55000000000000004">
      <c r="A119" t="s">
        <v>222</v>
      </c>
      <c r="B119" t="s">
        <v>223</v>
      </c>
      <c r="C119" t="s">
        <v>133</v>
      </c>
      <c r="D119" t="s">
        <v>30</v>
      </c>
    </row>
    <row r="120" spans="1:4" x14ac:dyDescent="0.55000000000000004">
      <c r="A120" t="s">
        <v>224</v>
      </c>
      <c r="B120" t="s">
        <v>225</v>
      </c>
      <c r="C120" t="s">
        <v>129</v>
      </c>
      <c r="D120" t="s">
        <v>30</v>
      </c>
    </row>
    <row r="121" spans="1:4" x14ac:dyDescent="0.55000000000000004">
      <c r="A121" t="s">
        <v>224</v>
      </c>
      <c r="B121" t="s">
        <v>225</v>
      </c>
      <c r="C121" t="s">
        <v>462</v>
      </c>
      <c r="D121" t="s">
        <v>30</v>
      </c>
    </row>
    <row r="122" spans="1:4" x14ac:dyDescent="0.55000000000000004">
      <c r="A122" t="s">
        <v>224</v>
      </c>
      <c r="B122" t="s">
        <v>225</v>
      </c>
      <c r="C122" t="s">
        <v>133</v>
      </c>
      <c r="D122" t="s">
        <v>30</v>
      </c>
    </row>
    <row r="123" spans="1:4" x14ac:dyDescent="0.55000000000000004">
      <c r="A123" t="s">
        <v>226</v>
      </c>
      <c r="B123" t="s">
        <v>227</v>
      </c>
      <c r="C123" t="s">
        <v>129</v>
      </c>
      <c r="D123" t="s">
        <v>30</v>
      </c>
    </row>
    <row r="124" spans="1:4" x14ac:dyDescent="0.55000000000000004">
      <c r="A124" t="s">
        <v>226</v>
      </c>
      <c r="B124" t="s">
        <v>227</v>
      </c>
      <c r="C124" t="s">
        <v>462</v>
      </c>
      <c r="D124" t="s">
        <v>30</v>
      </c>
    </row>
    <row r="125" spans="1:4" x14ac:dyDescent="0.55000000000000004">
      <c r="A125" t="s">
        <v>226</v>
      </c>
      <c r="B125" t="s">
        <v>227</v>
      </c>
      <c r="C125" t="s">
        <v>133</v>
      </c>
      <c r="D125" t="s">
        <v>30</v>
      </c>
    </row>
    <row r="126" spans="1:4" x14ac:dyDescent="0.55000000000000004">
      <c r="A126" t="s">
        <v>228</v>
      </c>
      <c r="B126" t="s">
        <v>229</v>
      </c>
      <c r="C126" t="s">
        <v>129</v>
      </c>
      <c r="D126" t="s">
        <v>30</v>
      </c>
    </row>
    <row r="127" spans="1:4" x14ac:dyDescent="0.55000000000000004">
      <c r="A127" t="s">
        <v>228</v>
      </c>
      <c r="B127" t="s">
        <v>229</v>
      </c>
      <c r="C127" t="s">
        <v>462</v>
      </c>
      <c r="D127" t="s">
        <v>30</v>
      </c>
    </row>
    <row r="128" spans="1:4" x14ac:dyDescent="0.55000000000000004">
      <c r="A128" t="s">
        <v>228</v>
      </c>
      <c r="B128" t="s">
        <v>229</v>
      </c>
      <c r="C128" t="s">
        <v>133</v>
      </c>
      <c r="D128" t="s">
        <v>30</v>
      </c>
    </row>
    <row r="129" spans="1:4" x14ac:dyDescent="0.55000000000000004">
      <c r="A129" t="s">
        <v>230</v>
      </c>
      <c r="B129" t="s">
        <v>231</v>
      </c>
      <c r="C129" t="s">
        <v>129</v>
      </c>
      <c r="D129" t="s">
        <v>30</v>
      </c>
    </row>
    <row r="130" spans="1:4" x14ac:dyDescent="0.55000000000000004">
      <c r="A130" t="s">
        <v>230</v>
      </c>
      <c r="B130" t="s">
        <v>231</v>
      </c>
      <c r="C130" t="s">
        <v>462</v>
      </c>
      <c r="D130" t="s">
        <v>30</v>
      </c>
    </row>
    <row r="131" spans="1:4" x14ac:dyDescent="0.55000000000000004">
      <c r="A131" t="s">
        <v>230</v>
      </c>
      <c r="B131" t="s">
        <v>231</v>
      </c>
      <c r="C131" t="s">
        <v>133</v>
      </c>
      <c r="D131" t="s">
        <v>30</v>
      </c>
    </row>
    <row r="132" spans="1:4" x14ac:dyDescent="0.55000000000000004">
      <c r="A132" t="s">
        <v>232</v>
      </c>
      <c r="B132" t="s">
        <v>233</v>
      </c>
      <c r="C132" t="s">
        <v>129</v>
      </c>
      <c r="D132" t="s">
        <v>30</v>
      </c>
    </row>
    <row r="133" spans="1:4" x14ac:dyDescent="0.55000000000000004">
      <c r="A133" t="s">
        <v>232</v>
      </c>
      <c r="B133" t="s">
        <v>233</v>
      </c>
      <c r="C133" t="s">
        <v>462</v>
      </c>
      <c r="D133" t="s">
        <v>30</v>
      </c>
    </row>
    <row r="134" spans="1:4" x14ac:dyDescent="0.55000000000000004">
      <c r="A134" t="s">
        <v>232</v>
      </c>
      <c r="B134" t="s">
        <v>233</v>
      </c>
      <c r="C134" t="s">
        <v>133</v>
      </c>
      <c r="D134" t="s">
        <v>30</v>
      </c>
    </row>
    <row r="135" spans="1:4" x14ac:dyDescent="0.55000000000000004">
      <c r="A135" t="s">
        <v>234</v>
      </c>
      <c r="B135" t="s">
        <v>235</v>
      </c>
      <c r="C135" t="s">
        <v>129</v>
      </c>
      <c r="D135" t="s">
        <v>30</v>
      </c>
    </row>
    <row r="136" spans="1:4" x14ac:dyDescent="0.55000000000000004">
      <c r="A136" t="s">
        <v>234</v>
      </c>
      <c r="B136" t="s">
        <v>235</v>
      </c>
      <c r="C136" t="s">
        <v>462</v>
      </c>
      <c r="D136" t="s">
        <v>30</v>
      </c>
    </row>
    <row r="137" spans="1:4" x14ac:dyDescent="0.55000000000000004">
      <c r="A137" t="s">
        <v>234</v>
      </c>
      <c r="B137" t="s">
        <v>235</v>
      </c>
      <c r="C137" t="s">
        <v>133</v>
      </c>
      <c r="D137" t="s">
        <v>30</v>
      </c>
    </row>
    <row r="138" spans="1:4" x14ac:dyDescent="0.55000000000000004">
      <c r="A138" t="s">
        <v>236</v>
      </c>
      <c r="B138" t="s">
        <v>237</v>
      </c>
      <c r="C138" t="s">
        <v>129</v>
      </c>
      <c r="D138" t="s">
        <v>30</v>
      </c>
    </row>
    <row r="139" spans="1:4" x14ac:dyDescent="0.55000000000000004">
      <c r="A139" t="s">
        <v>236</v>
      </c>
      <c r="B139" t="s">
        <v>237</v>
      </c>
      <c r="C139" t="s">
        <v>462</v>
      </c>
      <c r="D139" t="s">
        <v>30</v>
      </c>
    </row>
    <row r="140" spans="1:4" x14ac:dyDescent="0.55000000000000004">
      <c r="A140" t="s">
        <v>236</v>
      </c>
      <c r="B140" t="s">
        <v>237</v>
      </c>
      <c r="C140" t="s">
        <v>133</v>
      </c>
      <c r="D140" t="s">
        <v>30</v>
      </c>
    </row>
    <row r="141" spans="1:4" x14ac:dyDescent="0.55000000000000004">
      <c r="A141" t="s">
        <v>238</v>
      </c>
      <c r="B141" t="s">
        <v>239</v>
      </c>
      <c r="C141" t="s">
        <v>129</v>
      </c>
      <c r="D141" t="s">
        <v>30</v>
      </c>
    </row>
    <row r="142" spans="1:4" x14ac:dyDescent="0.55000000000000004">
      <c r="A142" t="s">
        <v>238</v>
      </c>
      <c r="B142" t="s">
        <v>239</v>
      </c>
      <c r="C142" t="s">
        <v>462</v>
      </c>
      <c r="D142" t="s">
        <v>30</v>
      </c>
    </row>
    <row r="143" spans="1:4" x14ac:dyDescent="0.55000000000000004">
      <c r="A143" t="s">
        <v>238</v>
      </c>
      <c r="B143" t="s">
        <v>239</v>
      </c>
      <c r="C143" t="s">
        <v>133</v>
      </c>
      <c r="D143" t="s">
        <v>30</v>
      </c>
    </row>
    <row r="144" spans="1:4" x14ac:dyDescent="0.55000000000000004">
      <c r="A144" t="s">
        <v>240</v>
      </c>
      <c r="B144" t="s">
        <v>241</v>
      </c>
      <c r="C144" t="s">
        <v>129</v>
      </c>
      <c r="D144" t="s">
        <v>30</v>
      </c>
    </row>
    <row r="145" spans="1:4" x14ac:dyDescent="0.55000000000000004">
      <c r="A145" t="s">
        <v>240</v>
      </c>
      <c r="B145" t="s">
        <v>241</v>
      </c>
      <c r="C145" t="s">
        <v>462</v>
      </c>
      <c r="D145" t="s">
        <v>30</v>
      </c>
    </row>
    <row r="146" spans="1:4" x14ac:dyDescent="0.55000000000000004">
      <c r="A146" t="s">
        <v>240</v>
      </c>
      <c r="B146" t="s">
        <v>241</v>
      </c>
      <c r="C146" t="s">
        <v>133</v>
      </c>
      <c r="D146" t="s">
        <v>30</v>
      </c>
    </row>
    <row r="147" spans="1:4" x14ac:dyDescent="0.55000000000000004">
      <c r="A147" t="s">
        <v>242</v>
      </c>
      <c r="B147" t="s">
        <v>243</v>
      </c>
      <c r="C147" t="s">
        <v>129</v>
      </c>
      <c r="D147" t="s">
        <v>30</v>
      </c>
    </row>
    <row r="148" spans="1:4" x14ac:dyDescent="0.55000000000000004">
      <c r="A148" t="s">
        <v>242</v>
      </c>
      <c r="B148" t="s">
        <v>243</v>
      </c>
      <c r="C148" t="s">
        <v>462</v>
      </c>
      <c r="D148" t="s">
        <v>30</v>
      </c>
    </row>
    <row r="149" spans="1:4" x14ac:dyDescent="0.55000000000000004">
      <c r="A149" t="s">
        <v>242</v>
      </c>
      <c r="B149" t="s">
        <v>243</v>
      </c>
      <c r="C149" t="s">
        <v>133</v>
      </c>
      <c r="D149" t="s">
        <v>30</v>
      </c>
    </row>
    <row r="150" spans="1:4" x14ac:dyDescent="0.55000000000000004">
      <c r="A150" t="s">
        <v>244</v>
      </c>
      <c r="B150" t="s">
        <v>245</v>
      </c>
      <c r="C150" t="s">
        <v>129</v>
      </c>
      <c r="D150" t="s">
        <v>30</v>
      </c>
    </row>
    <row r="151" spans="1:4" x14ac:dyDescent="0.55000000000000004">
      <c r="A151" t="s">
        <v>244</v>
      </c>
      <c r="B151" t="s">
        <v>245</v>
      </c>
      <c r="C151" t="s">
        <v>462</v>
      </c>
      <c r="D151" t="s">
        <v>30</v>
      </c>
    </row>
    <row r="152" spans="1:4" x14ac:dyDescent="0.55000000000000004">
      <c r="A152" t="s">
        <v>244</v>
      </c>
      <c r="B152" t="s">
        <v>245</v>
      </c>
      <c r="C152" t="s">
        <v>133</v>
      </c>
      <c r="D152" t="s">
        <v>30</v>
      </c>
    </row>
    <row r="153" spans="1:4" x14ac:dyDescent="0.55000000000000004">
      <c r="A153" t="s">
        <v>246</v>
      </c>
      <c r="B153" t="s">
        <v>247</v>
      </c>
      <c r="C153" t="s">
        <v>129</v>
      </c>
      <c r="D153" t="s">
        <v>30</v>
      </c>
    </row>
    <row r="154" spans="1:4" x14ac:dyDescent="0.55000000000000004">
      <c r="A154" t="s">
        <v>246</v>
      </c>
      <c r="B154" t="s">
        <v>247</v>
      </c>
      <c r="C154" t="s">
        <v>462</v>
      </c>
      <c r="D154" t="s">
        <v>30</v>
      </c>
    </row>
    <row r="155" spans="1:4" x14ac:dyDescent="0.55000000000000004">
      <c r="A155" t="s">
        <v>246</v>
      </c>
      <c r="B155" t="s">
        <v>247</v>
      </c>
      <c r="C155" t="s">
        <v>133</v>
      </c>
      <c r="D155" t="s">
        <v>30</v>
      </c>
    </row>
    <row r="156" spans="1:4" x14ac:dyDescent="0.55000000000000004">
      <c r="A156" t="s">
        <v>248</v>
      </c>
      <c r="B156" t="s">
        <v>249</v>
      </c>
      <c r="C156" t="s">
        <v>129</v>
      </c>
      <c r="D156" t="s">
        <v>30</v>
      </c>
    </row>
    <row r="157" spans="1:4" x14ac:dyDescent="0.55000000000000004">
      <c r="A157" t="s">
        <v>248</v>
      </c>
      <c r="B157" t="s">
        <v>249</v>
      </c>
      <c r="C157" t="s">
        <v>462</v>
      </c>
      <c r="D157" t="s">
        <v>30</v>
      </c>
    </row>
    <row r="158" spans="1:4" x14ac:dyDescent="0.55000000000000004">
      <c r="A158" t="s">
        <v>248</v>
      </c>
      <c r="B158" t="s">
        <v>249</v>
      </c>
      <c r="C158" t="s">
        <v>133</v>
      </c>
      <c r="D158" t="s">
        <v>30</v>
      </c>
    </row>
    <row r="159" spans="1:4" x14ac:dyDescent="0.55000000000000004">
      <c r="A159" t="s">
        <v>250</v>
      </c>
      <c r="B159" t="s">
        <v>251</v>
      </c>
      <c r="C159" t="s">
        <v>129</v>
      </c>
      <c r="D159" t="s">
        <v>30</v>
      </c>
    </row>
    <row r="160" spans="1:4" x14ac:dyDescent="0.55000000000000004">
      <c r="A160" t="s">
        <v>250</v>
      </c>
      <c r="B160" t="s">
        <v>251</v>
      </c>
      <c r="C160" t="s">
        <v>462</v>
      </c>
      <c r="D160" t="s">
        <v>30</v>
      </c>
    </row>
    <row r="161" spans="1:4" x14ac:dyDescent="0.55000000000000004">
      <c r="A161" t="s">
        <v>250</v>
      </c>
      <c r="B161" t="s">
        <v>251</v>
      </c>
      <c r="C161" t="s">
        <v>133</v>
      </c>
      <c r="D161" t="s">
        <v>30</v>
      </c>
    </row>
    <row r="162" spans="1:4" x14ac:dyDescent="0.55000000000000004">
      <c r="A162" t="s">
        <v>252</v>
      </c>
      <c r="B162" t="s">
        <v>253</v>
      </c>
      <c r="C162" t="s">
        <v>129</v>
      </c>
      <c r="D162" t="s">
        <v>30</v>
      </c>
    </row>
    <row r="163" spans="1:4" x14ac:dyDescent="0.55000000000000004">
      <c r="A163" t="s">
        <v>252</v>
      </c>
      <c r="B163" t="s">
        <v>253</v>
      </c>
      <c r="C163" t="s">
        <v>462</v>
      </c>
      <c r="D163" t="s">
        <v>30</v>
      </c>
    </row>
    <row r="164" spans="1:4" x14ac:dyDescent="0.55000000000000004">
      <c r="A164" t="s">
        <v>252</v>
      </c>
      <c r="B164" t="s">
        <v>253</v>
      </c>
      <c r="C164" t="s">
        <v>133</v>
      </c>
      <c r="D164" t="s">
        <v>30</v>
      </c>
    </row>
    <row r="165" spans="1:4" x14ac:dyDescent="0.55000000000000004">
      <c r="A165" t="s">
        <v>254</v>
      </c>
      <c r="B165" t="s">
        <v>255</v>
      </c>
      <c r="C165" t="s">
        <v>129</v>
      </c>
      <c r="D165" t="s">
        <v>30</v>
      </c>
    </row>
    <row r="166" spans="1:4" x14ac:dyDescent="0.55000000000000004">
      <c r="A166" t="s">
        <v>254</v>
      </c>
      <c r="B166" t="s">
        <v>255</v>
      </c>
      <c r="C166" t="s">
        <v>462</v>
      </c>
      <c r="D166" t="s">
        <v>30</v>
      </c>
    </row>
    <row r="167" spans="1:4" x14ac:dyDescent="0.55000000000000004">
      <c r="A167" t="s">
        <v>254</v>
      </c>
      <c r="B167" t="s">
        <v>255</v>
      </c>
      <c r="C167" t="s">
        <v>133</v>
      </c>
      <c r="D167" t="s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193"/>
  <sheetViews>
    <sheetView workbookViewId="0">
      <pane ySplit="2" topLeftCell="A3" activePane="bottomLeft" state="frozen"/>
      <selection pane="bottomLeft" activeCell="J107" sqref="J107"/>
    </sheetView>
  </sheetViews>
  <sheetFormatPr defaultRowHeight="14.4" x14ac:dyDescent="0.55000000000000004"/>
  <cols>
    <col min="1" max="1" width="21.26171875" customWidth="1"/>
    <col min="2" max="2" width="23.41796875" customWidth="1"/>
    <col min="6" max="6" width="18.41796875" customWidth="1"/>
    <col min="8" max="8" width="9.83984375" customWidth="1"/>
    <col min="9" max="9" width="17.68359375" customWidth="1"/>
    <col min="10" max="11" width="15.68359375" customWidth="1"/>
    <col min="12" max="12" width="24.83984375" customWidth="1"/>
  </cols>
  <sheetData>
    <row r="1" spans="1:13" x14ac:dyDescent="0.55000000000000004">
      <c r="J1" t="s">
        <v>439</v>
      </c>
    </row>
    <row r="2" spans="1:13" ht="19.5" customHeight="1" x14ac:dyDescent="0.55000000000000004">
      <c r="A2" t="s">
        <v>440</v>
      </c>
      <c r="B2" t="s">
        <v>11</v>
      </c>
      <c r="C2" t="s">
        <v>12</v>
      </c>
      <c r="D2" t="s">
        <v>15</v>
      </c>
      <c r="E2" t="s">
        <v>16</v>
      </c>
      <c r="F2" t="s">
        <v>441</v>
      </c>
      <c r="G2" t="s">
        <v>442</v>
      </c>
      <c r="H2" t="s">
        <v>443</v>
      </c>
      <c r="I2" t="s">
        <v>444</v>
      </c>
      <c r="J2" t="s">
        <v>445</v>
      </c>
      <c r="K2" t="s">
        <v>446</v>
      </c>
      <c r="L2" t="s">
        <v>447</v>
      </c>
      <c r="M2" t="s">
        <v>448</v>
      </c>
    </row>
    <row r="3" spans="1:13" ht="19.5" customHeight="1" x14ac:dyDescent="0.55000000000000004"/>
    <row r="4" spans="1:13" x14ac:dyDescent="0.55000000000000004">
      <c r="A4" t="s">
        <v>449</v>
      </c>
      <c r="B4" t="s">
        <v>450</v>
      </c>
      <c r="C4" t="s">
        <v>256</v>
      </c>
      <c r="D4">
        <v>60.521639999999998</v>
      </c>
      <c r="E4">
        <v>-135.19713999999999</v>
      </c>
      <c r="F4" t="s">
        <v>31</v>
      </c>
      <c r="G4" t="s">
        <v>31</v>
      </c>
      <c r="H4" t="s">
        <v>36</v>
      </c>
      <c r="I4">
        <v>19</v>
      </c>
    </row>
    <row r="5" spans="1:13" x14ac:dyDescent="0.55000000000000004">
      <c r="A5" t="s">
        <v>449</v>
      </c>
      <c r="B5" t="s">
        <v>257</v>
      </c>
      <c r="C5" t="s">
        <v>258</v>
      </c>
      <c r="D5">
        <v>61.5167</v>
      </c>
      <c r="E5">
        <v>-128.267</v>
      </c>
      <c r="F5" t="s">
        <v>31</v>
      </c>
      <c r="G5" t="s">
        <v>36</v>
      </c>
      <c r="H5" t="s">
        <v>31</v>
      </c>
      <c r="I5">
        <v>10</v>
      </c>
    </row>
    <row r="6" spans="1:13" x14ac:dyDescent="0.55000000000000004">
      <c r="A6" t="s">
        <v>449</v>
      </c>
      <c r="B6" t="s">
        <v>259</v>
      </c>
      <c r="C6" t="s">
        <v>260</v>
      </c>
      <c r="D6">
        <v>61.580190000000002</v>
      </c>
      <c r="E6">
        <v>-128.30507</v>
      </c>
      <c r="F6" t="s">
        <v>31</v>
      </c>
      <c r="G6" t="s">
        <v>31</v>
      </c>
      <c r="H6" t="s">
        <v>36</v>
      </c>
      <c r="I6">
        <v>4</v>
      </c>
    </row>
    <row r="7" spans="1:13" x14ac:dyDescent="0.55000000000000004">
      <c r="A7" t="s">
        <v>449</v>
      </c>
      <c r="B7" t="s">
        <v>261</v>
      </c>
      <c r="C7" t="s">
        <v>262</v>
      </c>
      <c r="D7">
        <v>63.2425</v>
      </c>
      <c r="E7">
        <v>-130.04306</v>
      </c>
      <c r="F7" t="s">
        <v>36</v>
      </c>
      <c r="G7" t="s">
        <v>36</v>
      </c>
      <c r="H7" t="s">
        <v>36</v>
      </c>
      <c r="I7">
        <v>24</v>
      </c>
    </row>
    <row r="8" spans="1:13" x14ac:dyDescent="0.55000000000000004">
      <c r="A8" t="s">
        <v>449</v>
      </c>
      <c r="B8" t="s">
        <v>263</v>
      </c>
      <c r="C8" t="s">
        <v>264</v>
      </c>
      <c r="D8">
        <v>66.833609999999993</v>
      </c>
      <c r="E8">
        <v>-136.33332999999999</v>
      </c>
      <c r="F8" t="s">
        <v>36</v>
      </c>
      <c r="G8" t="s">
        <v>31</v>
      </c>
      <c r="H8" t="s">
        <v>36</v>
      </c>
      <c r="I8">
        <v>7</v>
      </c>
    </row>
    <row r="9" spans="1:13" x14ac:dyDescent="0.55000000000000004">
      <c r="A9" t="s">
        <v>449</v>
      </c>
      <c r="B9" t="s">
        <v>265</v>
      </c>
      <c r="C9" t="s">
        <v>266</v>
      </c>
      <c r="D9">
        <v>60.281669999999998</v>
      </c>
      <c r="E9">
        <v>-134.17603</v>
      </c>
      <c r="F9" t="s">
        <v>31</v>
      </c>
      <c r="G9" t="s">
        <v>31</v>
      </c>
      <c r="H9" t="s">
        <v>36</v>
      </c>
      <c r="I9">
        <v>12</v>
      </c>
    </row>
    <row r="10" spans="1:13" x14ac:dyDescent="0.55000000000000004">
      <c r="A10" t="s">
        <v>449</v>
      </c>
      <c r="B10" t="s">
        <v>451</v>
      </c>
      <c r="C10" t="s">
        <v>452</v>
      </c>
      <c r="D10">
        <v>62.619250000000001</v>
      </c>
      <c r="E10">
        <v>-131.26237</v>
      </c>
      <c r="F10" t="s">
        <v>31</v>
      </c>
      <c r="G10" t="s">
        <v>31</v>
      </c>
      <c r="H10" t="s">
        <v>36</v>
      </c>
      <c r="I10">
        <v>4</v>
      </c>
    </row>
    <row r="11" spans="1:13" x14ac:dyDescent="0.55000000000000004">
      <c r="A11" t="s">
        <v>449</v>
      </c>
      <c r="B11" t="s">
        <v>267</v>
      </c>
      <c r="C11" t="s">
        <v>268</v>
      </c>
      <c r="D11">
        <v>65.066890000000001</v>
      </c>
      <c r="E11">
        <v>-138.24614</v>
      </c>
      <c r="F11" t="s">
        <v>36</v>
      </c>
      <c r="G11" t="s">
        <v>31</v>
      </c>
      <c r="H11" t="s">
        <v>36</v>
      </c>
      <c r="I11">
        <v>7</v>
      </c>
    </row>
    <row r="12" spans="1:13" x14ac:dyDescent="0.55000000000000004">
      <c r="A12" t="s">
        <v>449</v>
      </c>
      <c r="B12" t="s">
        <v>269</v>
      </c>
      <c r="C12" t="s">
        <v>270</v>
      </c>
      <c r="D12">
        <v>63.98028</v>
      </c>
      <c r="E12">
        <v>-132.29777999999999</v>
      </c>
      <c r="F12" t="s">
        <v>31</v>
      </c>
      <c r="G12" t="s">
        <v>31</v>
      </c>
      <c r="H12" t="s">
        <v>36</v>
      </c>
      <c r="I12">
        <v>12</v>
      </c>
    </row>
    <row r="14" spans="1:13" x14ac:dyDescent="0.55000000000000004">
      <c r="A14" t="s">
        <v>453</v>
      </c>
      <c r="B14" t="s">
        <v>127</v>
      </c>
      <c r="C14" t="s">
        <v>128</v>
      </c>
      <c r="D14">
        <v>60.606922529999999</v>
      </c>
      <c r="E14">
        <v>-134.96274529999999</v>
      </c>
      <c r="F14" t="s">
        <v>31</v>
      </c>
      <c r="G14" t="s">
        <v>31</v>
      </c>
      <c r="H14" t="s">
        <v>36</v>
      </c>
      <c r="I14">
        <v>20</v>
      </c>
    </row>
    <row r="15" spans="1:13" x14ac:dyDescent="0.55000000000000004">
      <c r="A15" t="s">
        <v>453</v>
      </c>
      <c r="B15" t="s">
        <v>134</v>
      </c>
      <c r="C15" t="s">
        <v>135</v>
      </c>
      <c r="D15">
        <v>60.707283009999998</v>
      </c>
      <c r="E15">
        <v>-135.03627879999999</v>
      </c>
      <c r="F15" t="s">
        <v>31</v>
      </c>
      <c r="G15" t="s">
        <v>31</v>
      </c>
      <c r="H15" t="s">
        <v>36</v>
      </c>
      <c r="I15">
        <v>13</v>
      </c>
    </row>
    <row r="16" spans="1:13" x14ac:dyDescent="0.55000000000000004">
      <c r="A16" t="s">
        <v>453</v>
      </c>
      <c r="B16" t="s">
        <v>137</v>
      </c>
      <c r="C16" t="s">
        <v>138</v>
      </c>
      <c r="D16">
        <v>60.606586360000001</v>
      </c>
      <c r="E16">
        <v>-135.00685250000001</v>
      </c>
      <c r="F16" t="s">
        <v>31</v>
      </c>
      <c r="G16" t="s">
        <v>31</v>
      </c>
      <c r="H16" t="s">
        <v>36</v>
      </c>
      <c r="I16">
        <v>10</v>
      </c>
    </row>
    <row r="17" spans="1:9" x14ac:dyDescent="0.55000000000000004">
      <c r="A17" t="s">
        <v>453</v>
      </c>
      <c r="B17" t="s">
        <v>141</v>
      </c>
      <c r="C17" t="s">
        <v>142</v>
      </c>
      <c r="D17">
        <v>66.123099379999999</v>
      </c>
      <c r="E17">
        <v>-137.2448267</v>
      </c>
      <c r="F17" t="s">
        <v>31</v>
      </c>
      <c r="G17" t="s">
        <v>31</v>
      </c>
      <c r="H17" t="s">
        <v>36</v>
      </c>
      <c r="I17">
        <v>7</v>
      </c>
    </row>
    <row r="18" spans="1:9" x14ac:dyDescent="0.55000000000000004">
      <c r="A18" t="s">
        <v>453</v>
      </c>
      <c r="B18" t="s">
        <v>144</v>
      </c>
      <c r="C18" t="s">
        <v>145</v>
      </c>
      <c r="D18">
        <v>60.55794779</v>
      </c>
      <c r="E18">
        <v>-134.44521570000001</v>
      </c>
      <c r="F18" t="s">
        <v>31</v>
      </c>
      <c r="G18" t="s">
        <v>31</v>
      </c>
      <c r="H18" t="s">
        <v>36</v>
      </c>
      <c r="I18">
        <v>6</v>
      </c>
    </row>
    <row r="19" spans="1:9" x14ac:dyDescent="0.55000000000000004">
      <c r="A19" t="s">
        <v>453</v>
      </c>
      <c r="B19" t="s">
        <v>148</v>
      </c>
      <c r="C19" t="s">
        <v>149</v>
      </c>
      <c r="D19">
        <v>61.048364499999998</v>
      </c>
      <c r="E19">
        <v>-135.22585939999999</v>
      </c>
      <c r="F19" t="s">
        <v>31</v>
      </c>
      <c r="G19" t="s">
        <v>31</v>
      </c>
      <c r="H19" t="s">
        <v>36</v>
      </c>
      <c r="I19">
        <v>6</v>
      </c>
    </row>
    <row r="20" spans="1:9" x14ac:dyDescent="0.55000000000000004">
      <c r="A20" t="s">
        <v>453</v>
      </c>
      <c r="B20" t="s">
        <v>152</v>
      </c>
      <c r="C20" t="s">
        <v>153</v>
      </c>
      <c r="D20">
        <v>61.071778350000002</v>
      </c>
      <c r="E20">
        <v>-135.21511129999999</v>
      </c>
      <c r="F20" t="s">
        <v>31</v>
      </c>
      <c r="G20" t="s">
        <v>31</v>
      </c>
      <c r="H20" t="s">
        <v>36</v>
      </c>
      <c r="I20">
        <v>6</v>
      </c>
    </row>
    <row r="21" spans="1:9" x14ac:dyDescent="0.55000000000000004">
      <c r="A21" t="s">
        <v>453</v>
      </c>
      <c r="B21" t="s">
        <v>154</v>
      </c>
      <c r="C21" t="s">
        <v>155</v>
      </c>
      <c r="D21">
        <v>60.107390520000003</v>
      </c>
      <c r="E21">
        <v>-136.94440359999999</v>
      </c>
      <c r="F21" t="s">
        <v>31</v>
      </c>
      <c r="G21" t="s">
        <v>31</v>
      </c>
      <c r="H21" t="s">
        <v>36</v>
      </c>
      <c r="I21">
        <v>6</v>
      </c>
    </row>
    <row r="22" spans="1:9" x14ac:dyDescent="0.55000000000000004">
      <c r="A22" t="s">
        <v>453</v>
      </c>
      <c r="B22" t="s">
        <v>157</v>
      </c>
      <c r="C22" t="s">
        <v>158</v>
      </c>
      <c r="D22">
        <v>60.575547270000001</v>
      </c>
      <c r="E22">
        <v>-136.1417787</v>
      </c>
      <c r="F22" t="s">
        <v>31</v>
      </c>
      <c r="G22" t="s">
        <v>31</v>
      </c>
      <c r="H22" t="s">
        <v>36</v>
      </c>
      <c r="I22">
        <v>6</v>
      </c>
    </row>
    <row r="23" spans="1:9" x14ac:dyDescent="0.55000000000000004">
      <c r="A23" t="s">
        <v>453</v>
      </c>
      <c r="B23" t="s">
        <v>159</v>
      </c>
      <c r="C23" t="s">
        <v>160</v>
      </c>
      <c r="D23">
        <v>62.207011940000001</v>
      </c>
      <c r="E23">
        <v>-133.38643680000001</v>
      </c>
      <c r="F23" t="s">
        <v>31</v>
      </c>
      <c r="G23" t="s">
        <v>31</v>
      </c>
      <c r="H23" t="s">
        <v>36</v>
      </c>
      <c r="I23">
        <v>5</v>
      </c>
    </row>
    <row r="24" spans="1:9" x14ac:dyDescent="0.55000000000000004">
      <c r="A24" t="s">
        <v>453</v>
      </c>
      <c r="B24" t="s">
        <v>162</v>
      </c>
      <c r="C24" t="s">
        <v>163</v>
      </c>
      <c r="D24">
        <v>60.800443940000001</v>
      </c>
      <c r="E24">
        <v>-137.48784509999999</v>
      </c>
      <c r="F24" t="s">
        <v>31</v>
      </c>
      <c r="G24" t="s">
        <v>31</v>
      </c>
      <c r="H24" t="s">
        <v>36</v>
      </c>
      <c r="I24">
        <v>5</v>
      </c>
    </row>
    <row r="25" spans="1:9" x14ac:dyDescent="0.55000000000000004">
      <c r="A25" t="s">
        <v>453</v>
      </c>
      <c r="B25" t="s">
        <v>165</v>
      </c>
      <c r="C25" t="s">
        <v>166</v>
      </c>
      <c r="D25">
        <v>64.076132380000004</v>
      </c>
      <c r="E25">
        <v>-139.43849750000001</v>
      </c>
      <c r="F25" t="s">
        <v>31</v>
      </c>
      <c r="G25" t="s">
        <v>31</v>
      </c>
      <c r="H25" t="s">
        <v>36</v>
      </c>
      <c r="I25">
        <v>5</v>
      </c>
    </row>
    <row r="26" spans="1:9" x14ac:dyDescent="0.55000000000000004">
      <c r="A26" t="s">
        <v>453</v>
      </c>
      <c r="B26" t="s">
        <v>168</v>
      </c>
      <c r="C26" t="s">
        <v>169</v>
      </c>
      <c r="D26">
        <v>60.768059430000001</v>
      </c>
      <c r="E26">
        <v>-136.47223159999999</v>
      </c>
      <c r="F26" t="s">
        <v>31</v>
      </c>
      <c r="G26" t="s">
        <v>31</v>
      </c>
      <c r="H26" t="s">
        <v>36</v>
      </c>
      <c r="I26">
        <v>4</v>
      </c>
    </row>
    <row r="27" spans="1:9" x14ac:dyDescent="0.55000000000000004">
      <c r="A27" t="s">
        <v>453</v>
      </c>
      <c r="B27" t="s">
        <v>170</v>
      </c>
      <c r="C27" t="s">
        <v>171</v>
      </c>
      <c r="D27">
        <v>60.767635259999999</v>
      </c>
      <c r="E27">
        <v>-136.47160640000001</v>
      </c>
      <c r="F27" t="s">
        <v>31</v>
      </c>
      <c r="G27" t="s">
        <v>31</v>
      </c>
      <c r="H27" t="s">
        <v>36</v>
      </c>
      <c r="I27">
        <v>4</v>
      </c>
    </row>
    <row r="28" spans="1:9" x14ac:dyDescent="0.55000000000000004">
      <c r="A28" t="s">
        <v>453</v>
      </c>
      <c r="B28" t="s">
        <v>172</v>
      </c>
      <c r="C28" t="s">
        <v>173</v>
      </c>
      <c r="D28">
        <v>60.76807951</v>
      </c>
      <c r="E28">
        <v>-136.47285669999999</v>
      </c>
      <c r="F28" t="s">
        <v>31</v>
      </c>
      <c r="G28" t="s">
        <v>31</v>
      </c>
      <c r="H28" t="s">
        <v>36</v>
      </c>
      <c r="I28">
        <v>4</v>
      </c>
    </row>
    <row r="29" spans="1:9" x14ac:dyDescent="0.55000000000000004">
      <c r="A29" t="s">
        <v>453</v>
      </c>
      <c r="B29" t="s">
        <v>175</v>
      </c>
      <c r="C29" t="s">
        <v>176</v>
      </c>
      <c r="D29">
        <v>60.751812080000001</v>
      </c>
      <c r="E29">
        <v>-135.09690810000001</v>
      </c>
      <c r="F29" t="s">
        <v>31</v>
      </c>
      <c r="G29" t="s">
        <v>31</v>
      </c>
      <c r="H29" t="s">
        <v>36</v>
      </c>
      <c r="I29">
        <v>4</v>
      </c>
    </row>
    <row r="30" spans="1:9" x14ac:dyDescent="0.55000000000000004">
      <c r="A30" t="s">
        <v>453</v>
      </c>
      <c r="B30" t="s">
        <v>178</v>
      </c>
      <c r="C30" t="s">
        <v>179</v>
      </c>
      <c r="D30">
        <v>60.85613738</v>
      </c>
      <c r="E30">
        <v>-135.20856169999999</v>
      </c>
      <c r="F30" t="s">
        <v>36</v>
      </c>
      <c r="G30" t="s">
        <v>454</v>
      </c>
      <c r="H30" t="s">
        <v>36</v>
      </c>
      <c r="I30">
        <v>3</v>
      </c>
    </row>
    <row r="31" spans="1:9" x14ac:dyDescent="0.55000000000000004">
      <c r="A31" t="s">
        <v>453</v>
      </c>
      <c r="B31" t="s">
        <v>180</v>
      </c>
      <c r="C31" t="s">
        <v>181</v>
      </c>
      <c r="D31">
        <v>61.852846919999998</v>
      </c>
      <c r="E31">
        <v>-140.14070029999999</v>
      </c>
      <c r="F31" t="s">
        <v>31</v>
      </c>
      <c r="G31" t="s">
        <v>31</v>
      </c>
      <c r="H31" t="s">
        <v>36</v>
      </c>
      <c r="I31">
        <v>3</v>
      </c>
    </row>
    <row r="32" spans="1:9" x14ac:dyDescent="0.55000000000000004">
      <c r="A32" t="s">
        <v>453</v>
      </c>
      <c r="B32" t="s">
        <v>182</v>
      </c>
      <c r="C32" t="s">
        <v>183</v>
      </c>
      <c r="D32">
        <v>64.073184449999999</v>
      </c>
      <c r="E32">
        <v>-139.46513210000001</v>
      </c>
      <c r="F32" t="s">
        <v>31</v>
      </c>
      <c r="G32" t="s">
        <v>31</v>
      </c>
      <c r="H32" t="s">
        <v>36</v>
      </c>
      <c r="I32">
        <v>3</v>
      </c>
    </row>
    <row r="34" spans="1:8" x14ac:dyDescent="0.55000000000000004">
      <c r="A34" t="s">
        <v>455</v>
      </c>
      <c r="B34" t="s">
        <v>120</v>
      </c>
      <c r="C34" t="s">
        <v>121</v>
      </c>
      <c r="D34">
        <v>60.579160000000002</v>
      </c>
      <c r="E34">
        <v>-134.68700000000001</v>
      </c>
      <c r="F34" t="s">
        <v>36</v>
      </c>
      <c r="G34" t="s">
        <v>31</v>
      </c>
      <c r="H34" t="s">
        <v>36</v>
      </c>
    </row>
    <row r="35" spans="1:8" x14ac:dyDescent="0.55000000000000004">
      <c r="A35" t="s">
        <v>455</v>
      </c>
      <c r="B35" t="s">
        <v>100</v>
      </c>
      <c r="C35" t="s">
        <v>101</v>
      </c>
      <c r="D35">
        <v>60.047719999999998</v>
      </c>
      <c r="E35">
        <v>-128.90199999999999</v>
      </c>
      <c r="F35" t="s">
        <v>36</v>
      </c>
      <c r="G35" t="s">
        <v>31</v>
      </c>
    </row>
    <row r="36" spans="1:8" x14ac:dyDescent="0.55000000000000004">
      <c r="A36" t="s">
        <v>455</v>
      </c>
      <c r="B36" t="s">
        <v>86</v>
      </c>
      <c r="C36" t="s">
        <v>87</v>
      </c>
      <c r="D36">
        <v>60.119169999999997</v>
      </c>
      <c r="E36">
        <v>-137.97399999999999</v>
      </c>
      <c r="F36" t="s">
        <v>36</v>
      </c>
      <c r="G36" t="s">
        <v>31</v>
      </c>
    </row>
    <row r="37" spans="1:8" x14ac:dyDescent="0.55000000000000004">
      <c r="A37" t="s">
        <v>455</v>
      </c>
      <c r="B37" t="s">
        <v>88</v>
      </c>
      <c r="C37" t="s">
        <v>89</v>
      </c>
      <c r="D37">
        <v>60.747779999999999</v>
      </c>
      <c r="E37">
        <v>-137.50399999999999</v>
      </c>
      <c r="F37" t="s">
        <v>36</v>
      </c>
      <c r="G37" t="s">
        <v>31</v>
      </c>
    </row>
    <row r="38" spans="1:8" x14ac:dyDescent="0.55000000000000004">
      <c r="A38" t="s">
        <v>455</v>
      </c>
      <c r="B38" t="s">
        <v>98</v>
      </c>
      <c r="C38" t="s">
        <v>99</v>
      </c>
      <c r="D38">
        <v>64.042599999999993</v>
      </c>
      <c r="E38">
        <v>-139.39699999999999</v>
      </c>
      <c r="F38" t="s">
        <v>36</v>
      </c>
      <c r="G38" t="s">
        <v>31</v>
      </c>
    </row>
    <row r="39" spans="1:8" x14ac:dyDescent="0.55000000000000004">
      <c r="A39" t="s">
        <v>455</v>
      </c>
      <c r="B39" t="s">
        <v>122</v>
      </c>
      <c r="C39" t="s">
        <v>123</v>
      </c>
      <c r="D39">
        <v>60.835279999999997</v>
      </c>
      <c r="E39">
        <v>-135.18</v>
      </c>
      <c r="F39" t="s">
        <v>36</v>
      </c>
      <c r="G39" t="s">
        <v>31</v>
      </c>
    </row>
    <row r="40" spans="1:8" x14ac:dyDescent="0.55000000000000004">
      <c r="A40" t="s">
        <v>455</v>
      </c>
      <c r="B40" t="s">
        <v>112</v>
      </c>
      <c r="C40" t="s">
        <v>113</v>
      </c>
      <c r="D40">
        <v>63.914119999999997</v>
      </c>
      <c r="E40">
        <v>-135.72300000000001</v>
      </c>
      <c r="F40" t="s">
        <v>36</v>
      </c>
      <c r="G40" t="s">
        <v>31</v>
      </c>
    </row>
    <row r="41" spans="1:8" x14ac:dyDescent="0.55000000000000004">
      <c r="A41" t="s">
        <v>455</v>
      </c>
      <c r="B41" t="s">
        <v>110</v>
      </c>
      <c r="C41" t="s">
        <v>111</v>
      </c>
      <c r="D41">
        <v>62.375100000000003</v>
      </c>
      <c r="E41">
        <v>-133.54400000000001</v>
      </c>
      <c r="F41" t="s">
        <v>36</v>
      </c>
      <c r="G41" t="s">
        <v>31</v>
      </c>
    </row>
    <row r="42" spans="1:8" x14ac:dyDescent="0.55000000000000004">
      <c r="A42" t="s">
        <v>455</v>
      </c>
      <c r="B42" t="s">
        <v>96</v>
      </c>
      <c r="C42" t="s">
        <v>97</v>
      </c>
      <c r="D42">
        <v>63.908270000000002</v>
      </c>
      <c r="E42">
        <v>-136.035</v>
      </c>
      <c r="F42" t="s">
        <v>36</v>
      </c>
      <c r="G42" t="s">
        <v>31</v>
      </c>
    </row>
    <row r="43" spans="1:8" x14ac:dyDescent="0.55000000000000004">
      <c r="A43" t="s">
        <v>455</v>
      </c>
      <c r="B43" t="s">
        <v>90</v>
      </c>
      <c r="C43" t="s">
        <v>91</v>
      </c>
      <c r="D43">
        <v>66.441670000000002</v>
      </c>
      <c r="E43">
        <v>-136.708</v>
      </c>
      <c r="F43" t="s">
        <v>36</v>
      </c>
      <c r="G43" t="s">
        <v>31</v>
      </c>
    </row>
    <row r="44" spans="1:8" x14ac:dyDescent="0.55000000000000004">
      <c r="A44" t="s">
        <v>455</v>
      </c>
      <c r="B44" t="s">
        <v>106</v>
      </c>
      <c r="C44" t="s">
        <v>107</v>
      </c>
      <c r="D44">
        <v>67.581699999999998</v>
      </c>
      <c r="E44">
        <v>-139.80199999999999</v>
      </c>
      <c r="F44" t="s">
        <v>36</v>
      </c>
      <c r="G44" t="s">
        <v>31</v>
      </c>
    </row>
    <row r="45" spans="1:8" x14ac:dyDescent="0.55000000000000004">
      <c r="A45" t="s">
        <v>455</v>
      </c>
      <c r="B45" t="s">
        <v>108</v>
      </c>
      <c r="C45" t="s">
        <v>109</v>
      </c>
      <c r="D45">
        <v>67.579719999999995</v>
      </c>
      <c r="E45">
        <v>-139.78200000000001</v>
      </c>
      <c r="F45" t="s">
        <v>36</v>
      </c>
      <c r="G45" t="s">
        <v>31</v>
      </c>
    </row>
    <row r="46" spans="1:8" x14ac:dyDescent="0.55000000000000004">
      <c r="A46" t="s">
        <v>455</v>
      </c>
      <c r="B46" t="s">
        <v>104</v>
      </c>
      <c r="C46" t="s">
        <v>105</v>
      </c>
      <c r="D46">
        <v>65.358059999999995</v>
      </c>
      <c r="E46">
        <v>-138.30600000000001</v>
      </c>
      <c r="F46" t="s">
        <v>36</v>
      </c>
      <c r="G46" t="s">
        <v>31</v>
      </c>
    </row>
    <row r="47" spans="1:8" x14ac:dyDescent="0.55000000000000004">
      <c r="A47" t="s">
        <v>455</v>
      </c>
      <c r="B47" t="s">
        <v>84</v>
      </c>
      <c r="C47" t="s">
        <v>85</v>
      </c>
      <c r="D47">
        <v>60.488059999999997</v>
      </c>
      <c r="E47">
        <v>-137.803</v>
      </c>
      <c r="F47" t="s">
        <v>36</v>
      </c>
      <c r="G47" t="s">
        <v>454</v>
      </c>
    </row>
    <row r="48" spans="1:8" x14ac:dyDescent="0.55000000000000004">
      <c r="A48" t="s">
        <v>455</v>
      </c>
      <c r="B48" t="s">
        <v>118</v>
      </c>
      <c r="C48" t="s">
        <v>119</v>
      </c>
      <c r="D48">
        <v>62.095559999999999</v>
      </c>
      <c r="E48">
        <v>-136.27199999999999</v>
      </c>
      <c r="F48" t="s">
        <v>36</v>
      </c>
      <c r="G48" t="s">
        <v>454</v>
      </c>
    </row>
    <row r="49" spans="1:9" x14ac:dyDescent="0.55000000000000004">
      <c r="A49" t="s">
        <v>455</v>
      </c>
      <c r="B49" t="s">
        <v>116</v>
      </c>
      <c r="C49" t="s">
        <v>117</v>
      </c>
      <c r="D49">
        <v>60.134169999999997</v>
      </c>
      <c r="E49">
        <v>-134.89599999999999</v>
      </c>
      <c r="F49" t="s">
        <v>36</v>
      </c>
      <c r="G49" t="s">
        <v>454</v>
      </c>
    </row>
    <row r="50" spans="1:9" x14ac:dyDescent="0.55000000000000004">
      <c r="A50" t="s">
        <v>455</v>
      </c>
      <c r="B50" t="s">
        <v>114</v>
      </c>
      <c r="C50" t="s">
        <v>115</v>
      </c>
      <c r="D50">
        <v>60.485280000000003</v>
      </c>
      <c r="E50">
        <v>-133.30099999999999</v>
      </c>
      <c r="F50" t="s">
        <v>36</v>
      </c>
      <c r="G50" t="s">
        <v>454</v>
      </c>
    </row>
    <row r="51" spans="1:9" x14ac:dyDescent="0.55000000000000004">
      <c r="A51" t="s">
        <v>455</v>
      </c>
      <c r="B51" t="s">
        <v>102</v>
      </c>
      <c r="C51" t="s">
        <v>103</v>
      </c>
      <c r="D51">
        <v>60.047719999999998</v>
      </c>
      <c r="E51">
        <v>-128.90199999999999</v>
      </c>
      <c r="F51" t="s">
        <v>36</v>
      </c>
      <c r="G51" t="s">
        <v>31</v>
      </c>
    </row>
    <row r="52" spans="1:9" x14ac:dyDescent="0.55000000000000004">
      <c r="A52" t="s">
        <v>455</v>
      </c>
      <c r="B52" t="s">
        <v>94</v>
      </c>
      <c r="C52" t="s">
        <v>95</v>
      </c>
      <c r="D52">
        <v>69.471999999999994</v>
      </c>
      <c r="E52">
        <v>-139.48836309999999</v>
      </c>
      <c r="F52" t="s">
        <v>36</v>
      </c>
      <c r="G52" t="s">
        <v>454</v>
      </c>
    </row>
    <row r="53" spans="1:9" x14ac:dyDescent="0.55000000000000004">
      <c r="A53" t="s">
        <v>455</v>
      </c>
      <c r="B53" t="s">
        <v>92</v>
      </c>
      <c r="C53" t="s">
        <v>93</v>
      </c>
      <c r="D53">
        <v>69.1604995</v>
      </c>
      <c r="E53">
        <v>-140.14662150000001</v>
      </c>
      <c r="F53" t="s">
        <v>36</v>
      </c>
      <c r="G53" t="s">
        <v>454</v>
      </c>
    </row>
    <row r="55" spans="1:9" x14ac:dyDescent="0.55000000000000004">
      <c r="A55" t="s">
        <v>456</v>
      </c>
      <c r="B55" t="s">
        <v>53</v>
      </c>
      <c r="C55" t="s">
        <v>54</v>
      </c>
      <c r="D55">
        <v>60.116204000000003</v>
      </c>
      <c r="E55">
        <v>-137.03352699999999</v>
      </c>
      <c r="F55" t="s">
        <v>36</v>
      </c>
      <c r="G55" t="s">
        <v>36</v>
      </c>
      <c r="H55" t="s">
        <v>31</v>
      </c>
      <c r="I55">
        <v>14</v>
      </c>
    </row>
    <row r="56" spans="1:9" x14ac:dyDescent="0.55000000000000004">
      <c r="A56" t="s">
        <v>456</v>
      </c>
      <c r="B56" t="s">
        <v>81</v>
      </c>
      <c r="C56" t="s">
        <v>82</v>
      </c>
      <c r="D56">
        <v>60.606859999999998</v>
      </c>
      <c r="E56">
        <v>-134.94713999999999</v>
      </c>
      <c r="F56" t="s">
        <v>454</v>
      </c>
      <c r="G56" t="s">
        <v>31</v>
      </c>
      <c r="H56" t="s">
        <v>31</v>
      </c>
      <c r="I56">
        <v>18</v>
      </c>
    </row>
    <row r="57" spans="1:9" x14ac:dyDescent="0.55000000000000004">
      <c r="A57" t="s">
        <v>456</v>
      </c>
      <c r="B57" t="s">
        <v>79</v>
      </c>
      <c r="C57" t="s">
        <v>80</v>
      </c>
      <c r="D57">
        <v>60.510162000000001</v>
      </c>
      <c r="E57">
        <v>-135.162273</v>
      </c>
      <c r="F57" t="s">
        <v>454</v>
      </c>
      <c r="G57" t="s">
        <v>31</v>
      </c>
      <c r="H57" t="s">
        <v>31</v>
      </c>
      <c r="I57">
        <v>12</v>
      </c>
    </row>
    <row r="58" spans="1:9" x14ac:dyDescent="0.55000000000000004">
      <c r="A58" t="s">
        <v>456</v>
      </c>
      <c r="B58" t="s">
        <v>77</v>
      </c>
      <c r="C58" t="s">
        <v>78</v>
      </c>
      <c r="D58">
        <v>60.490893</v>
      </c>
      <c r="E58">
        <v>-135.291596</v>
      </c>
      <c r="F58" t="s">
        <v>454</v>
      </c>
      <c r="G58" t="s">
        <v>36</v>
      </c>
      <c r="H58" t="s">
        <v>31</v>
      </c>
      <c r="I58">
        <v>8</v>
      </c>
    </row>
    <row r="59" spans="1:9" x14ac:dyDescent="0.55000000000000004">
      <c r="A59" t="s">
        <v>456</v>
      </c>
      <c r="B59" t="s">
        <v>51</v>
      </c>
      <c r="C59" t="s">
        <v>52</v>
      </c>
      <c r="D59">
        <v>60.546542000000002</v>
      </c>
      <c r="E59">
        <v>-135.184652</v>
      </c>
      <c r="F59" t="s">
        <v>31</v>
      </c>
      <c r="G59" t="s">
        <v>31</v>
      </c>
      <c r="H59" t="s">
        <v>31</v>
      </c>
      <c r="I59">
        <v>10</v>
      </c>
    </row>
    <row r="60" spans="1:9" x14ac:dyDescent="0.55000000000000004">
      <c r="A60" t="s">
        <v>456</v>
      </c>
      <c r="B60" t="s">
        <v>63</v>
      </c>
      <c r="C60" t="s">
        <v>64</v>
      </c>
      <c r="F60" t="s">
        <v>36</v>
      </c>
      <c r="G60" t="s">
        <v>36</v>
      </c>
      <c r="H60" t="s">
        <v>31</v>
      </c>
      <c r="I60">
        <v>7</v>
      </c>
    </row>
    <row r="61" spans="1:9" x14ac:dyDescent="0.55000000000000004">
      <c r="A61" t="s">
        <v>456</v>
      </c>
      <c r="B61" t="s">
        <v>67</v>
      </c>
      <c r="C61" t="s">
        <v>68</v>
      </c>
      <c r="D61">
        <v>61.200429999999997</v>
      </c>
      <c r="E61">
        <v>-133.04605000000001</v>
      </c>
      <c r="F61" t="s">
        <v>454</v>
      </c>
      <c r="G61" t="s">
        <v>31</v>
      </c>
      <c r="H61" t="s">
        <v>31</v>
      </c>
      <c r="I61">
        <v>11</v>
      </c>
    </row>
    <row r="62" spans="1:9" x14ac:dyDescent="0.55000000000000004">
      <c r="A62" t="s">
        <v>456</v>
      </c>
      <c r="B62" t="s">
        <v>61</v>
      </c>
      <c r="C62" t="s">
        <v>62</v>
      </c>
      <c r="D62">
        <v>59.917450000000002</v>
      </c>
      <c r="E62">
        <v>-131.86942999999999</v>
      </c>
      <c r="F62" t="s">
        <v>36</v>
      </c>
      <c r="G62" t="s">
        <v>36</v>
      </c>
      <c r="H62" t="s">
        <v>31</v>
      </c>
      <c r="I62">
        <v>7</v>
      </c>
    </row>
    <row r="63" spans="1:9" x14ac:dyDescent="0.55000000000000004">
      <c r="A63" t="s">
        <v>456</v>
      </c>
      <c r="B63" t="s">
        <v>28</v>
      </c>
      <c r="C63" t="s">
        <v>29</v>
      </c>
      <c r="D63">
        <v>62.301450000000003</v>
      </c>
      <c r="E63">
        <v>-131.68613999999999</v>
      </c>
      <c r="F63" t="s">
        <v>454</v>
      </c>
      <c r="G63" t="s">
        <v>31</v>
      </c>
      <c r="H63" t="s">
        <v>31</v>
      </c>
      <c r="I63">
        <v>6</v>
      </c>
    </row>
    <row r="64" spans="1:9" x14ac:dyDescent="0.55000000000000004">
      <c r="A64" t="s">
        <v>456</v>
      </c>
      <c r="B64" t="s">
        <v>73</v>
      </c>
      <c r="C64" t="s">
        <v>74</v>
      </c>
      <c r="D64">
        <v>62.233913999999999</v>
      </c>
      <c r="E64">
        <v>-133.355313</v>
      </c>
      <c r="F64" t="s">
        <v>454</v>
      </c>
      <c r="G64" t="s">
        <v>31</v>
      </c>
      <c r="H64" t="s">
        <v>31</v>
      </c>
      <c r="I64">
        <v>8</v>
      </c>
    </row>
    <row r="65" spans="1:9" x14ac:dyDescent="0.55000000000000004">
      <c r="A65" t="s">
        <v>456</v>
      </c>
      <c r="B65" t="s">
        <v>34</v>
      </c>
      <c r="C65" t="s">
        <v>35</v>
      </c>
      <c r="D65">
        <v>62.184029000000002</v>
      </c>
      <c r="E65">
        <v>-133.20075700000001</v>
      </c>
      <c r="F65" t="s">
        <v>36</v>
      </c>
      <c r="G65" t="s">
        <v>36</v>
      </c>
      <c r="H65" t="s">
        <v>31</v>
      </c>
      <c r="I65">
        <v>3</v>
      </c>
    </row>
    <row r="66" spans="1:9" x14ac:dyDescent="0.55000000000000004">
      <c r="A66" t="s">
        <v>456</v>
      </c>
      <c r="B66" t="s">
        <v>39</v>
      </c>
      <c r="C66" t="s">
        <v>40</v>
      </c>
      <c r="D66">
        <v>61.008555000000001</v>
      </c>
      <c r="E66">
        <v>-138.23875899999999</v>
      </c>
      <c r="F66" t="s">
        <v>454</v>
      </c>
      <c r="G66" t="s">
        <v>31</v>
      </c>
      <c r="H66" t="s">
        <v>31</v>
      </c>
      <c r="I66">
        <v>9</v>
      </c>
    </row>
    <row r="67" spans="1:9" x14ac:dyDescent="0.55000000000000004">
      <c r="A67" t="s">
        <v>456</v>
      </c>
      <c r="B67" t="s">
        <v>41</v>
      </c>
      <c r="C67" t="s">
        <v>42</v>
      </c>
      <c r="D67">
        <v>63.749777999999999</v>
      </c>
      <c r="E67">
        <v>-137.62817000000001</v>
      </c>
      <c r="F67" t="s">
        <v>454</v>
      </c>
      <c r="G67" t="s">
        <v>31</v>
      </c>
      <c r="H67" t="s">
        <v>31</v>
      </c>
      <c r="I67">
        <v>9</v>
      </c>
    </row>
    <row r="68" spans="1:9" x14ac:dyDescent="0.55000000000000004">
      <c r="A68" t="s">
        <v>456</v>
      </c>
      <c r="B68" t="s">
        <v>43</v>
      </c>
      <c r="C68" t="s">
        <v>44</v>
      </c>
      <c r="D68">
        <v>63.753622</v>
      </c>
      <c r="E68">
        <v>-137.67655199999999</v>
      </c>
      <c r="F68" t="s">
        <v>36</v>
      </c>
      <c r="G68" t="s">
        <v>36</v>
      </c>
      <c r="H68" t="s">
        <v>31</v>
      </c>
      <c r="I68">
        <v>5</v>
      </c>
    </row>
    <row r="69" spans="1:9" x14ac:dyDescent="0.55000000000000004">
      <c r="A69" t="s">
        <v>456</v>
      </c>
      <c r="B69" t="s">
        <v>71</v>
      </c>
      <c r="C69" t="s">
        <v>72</v>
      </c>
      <c r="D69">
        <v>60.289700000000003</v>
      </c>
      <c r="E69">
        <v>-129.02305000000001</v>
      </c>
      <c r="F69" t="s">
        <v>31</v>
      </c>
      <c r="G69" t="s">
        <v>31</v>
      </c>
      <c r="H69" t="s">
        <v>31</v>
      </c>
      <c r="I69">
        <v>22</v>
      </c>
    </row>
    <row r="70" spans="1:9" x14ac:dyDescent="0.55000000000000004">
      <c r="A70" t="s">
        <v>456</v>
      </c>
      <c r="B70" t="s">
        <v>45</v>
      </c>
      <c r="C70" t="s">
        <v>46</v>
      </c>
      <c r="D70">
        <v>60.040908999999999</v>
      </c>
      <c r="E70">
        <v>-127.696061</v>
      </c>
      <c r="F70" t="s">
        <v>36</v>
      </c>
      <c r="G70" t="s">
        <v>36</v>
      </c>
      <c r="H70" t="s">
        <v>31</v>
      </c>
      <c r="I70">
        <v>5</v>
      </c>
    </row>
    <row r="71" spans="1:9" x14ac:dyDescent="0.55000000000000004">
      <c r="A71" t="s">
        <v>456</v>
      </c>
      <c r="B71" t="s">
        <v>47</v>
      </c>
      <c r="C71" t="s">
        <v>48</v>
      </c>
      <c r="D71">
        <v>60.009844000000001</v>
      </c>
      <c r="E71">
        <v>-127.823667</v>
      </c>
      <c r="F71" t="s">
        <v>36</v>
      </c>
      <c r="G71" t="s">
        <v>36</v>
      </c>
      <c r="H71" t="s">
        <v>31</v>
      </c>
      <c r="I71">
        <v>9</v>
      </c>
    </row>
    <row r="72" spans="1:9" x14ac:dyDescent="0.55000000000000004">
      <c r="A72" t="s">
        <v>456</v>
      </c>
      <c r="B72" t="s">
        <v>57</v>
      </c>
      <c r="C72" t="s">
        <v>58</v>
      </c>
      <c r="D72">
        <v>66.073570000000004</v>
      </c>
      <c r="E72">
        <v>-137.91591</v>
      </c>
      <c r="F72" t="s">
        <v>36</v>
      </c>
      <c r="G72" t="s">
        <v>31</v>
      </c>
      <c r="H72" t="s">
        <v>31</v>
      </c>
      <c r="I72">
        <v>8</v>
      </c>
    </row>
    <row r="73" spans="1:9" x14ac:dyDescent="0.55000000000000004">
      <c r="A73" t="s">
        <v>456</v>
      </c>
      <c r="B73" t="s">
        <v>75</v>
      </c>
      <c r="C73" t="s">
        <v>76</v>
      </c>
      <c r="D73">
        <v>60.606920000000002</v>
      </c>
      <c r="E73">
        <v>-134.94721999999999</v>
      </c>
      <c r="F73" t="s">
        <v>31</v>
      </c>
      <c r="G73" t="s">
        <v>31</v>
      </c>
      <c r="H73" t="s">
        <v>31</v>
      </c>
      <c r="I73">
        <v>2</v>
      </c>
    </row>
    <row r="74" spans="1:9" x14ac:dyDescent="0.55000000000000004">
      <c r="A74" t="s">
        <v>456</v>
      </c>
      <c r="B74" t="s">
        <v>55</v>
      </c>
      <c r="C74" t="s">
        <v>56</v>
      </c>
      <c r="D74">
        <v>61.852089999999997</v>
      </c>
      <c r="E74">
        <v>-140.14216999999999</v>
      </c>
      <c r="F74" t="s">
        <v>31</v>
      </c>
      <c r="G74" t="s">
        <v>31</v>
      </c>
      <c r="H74" t="s">
        <v>31</v>
      </c>
      <c r="I74">
        <v>5</v>
      </c>
    </row>
    <row r="75" spans="1:9" x14ac:dyDescent="0.55000000000000004">
      <c r="A75" t="s">
        <v>456</v>
      </c>
      <c r="B75" t="s">
        <v>65</v>
      </c>
      <c r="C75" t="s">
        <v>66</v>
      </c>
      <c r="D75">
        <v>61.518979999999999</v>
      </c>
      <c r="E75">
        <v>-139.32561000000001</v>
      </c>
      <c r="F75" t="s">
        <v>36</v>
      </c>
      <c r="G75" t="s">
        <v>31</v>
      </c>
      <c r="H75" t="s">
        <v>31</v>
      </c>
      <c r="I75">
        <v>5</v>
      </c>
    </row>
    <row r="76" spans="1:9" x14ac:dyDescent="0.55000000000000004">
      <c r="A76" t="s">
        <v>456</v>
      </c>
      <c r="B76" t="s">
        <v>69</v>
      </c>
      <c r="C76" t="s">
        <v>70</v>
      </c>
      <c r="D76">
        <v>62.322069999999997</v>
      </c>
      <c r="E76">
        <v>-131.64062000000001</v>
      </c>
      <c r="F76" t="s">
        <v>31</v>
      </c>
      <c r="G76" t="s">
        <v>31</v>
      </c>
      <c r="H76" t="s">
        <v>31</v>
      </c>
      <c r="I76">
        <v>6</v>
      </c>
    </row>
    <row r="77" spans="1:9" x14ac:dyDescent="0.55000000000000004">
      <c r="A77" t="s">
        <v>456</v>
      </c>
      <c r="B77" t="s">
        <v>49</v>
      </c>
      <c r="C77" t="s">
        <v>50</v>
      </c>
      <c r="D77">
        <v>65.893180000000001</v>
      </c>
      <c r="E77">
        <v>-136.34914000000001</v>
      </c>
      <c r="F77" t="s">
        <v>36</v>
      </c>
      <c r="G77" t="s">
        <v>31</v>
      </c>
      <c r="H77" t="s">
        <v>31</v>
      </c>
      <c r="I77">
        <v>6</v>
      </c>
    </row>
    <row r="78" spans="1:9" x14ac:dyDescent="0.55000000000000004">
      <c r="A78" t="s">
        <v>456</v>
      </c>
      <c r="B78" t="s">
        <v>37</v>
      </c>
      <c r="C78" t="s">
        <v>38</v>
      </c>
      <c r="D78">
        <v>62.860259999999997</v>
      </c>
      <c r="E78">
        <v>-130.83837</v>
      </c>
      <c r="F78" t="s">
        <v>31</v>
      </c>
      <c r="G78" t="s">
        <v>31</v>
      </c>
      <c r="H78" t="s">
        <v>31</v>
      </c>
      <c r="I78">
        <v>6</v>
      </c>
    </row>
    <row r="79" spans="1:9" x14ac:dyDescent="0.55000000000000004">
      <c r="A79" t="s">
        <v>456</v>
      </c>
      <c r="B79" t="s">
        <v>32</v>
      </c>
      <c r="C79" t="s">
        <v>33</v>
      </c>
      <c r="D79">
        <v>62.193809999999999</v>
      </c>
      <c r="E79">
        <v>-133.18091999999999</v>
      </c>
      <c r="F79" t="s">
        <v>31</v>
      </c>
      <c r="G79" t="s">
        <v>31</v>
      </c>
      <c r="H79" t="s">
        <v>31</v>
      </c>
      <c r="I79">
        <v>9.5</v>
      </c>
    </row>
    <row r="80" spans="1:9" x14ac:dyDescent="0.55000000000000004">
      <c r="A80" t="s">
        <v>456</v>
      </c>
      <c r="B80" t="s">
        <v>59</v>
      </c>
      <c r="C80" t="s">
        <v>60</v>
      </c>
      <c r="D80">
        <v>62.099780000000003</v>
      </c>
      <c r="E80">
        <v>-136.31661</v>
      </c>
      <c r="F80" t="s">
        <v>31</v>
      </c>
      <c r="G80" t="s">
        <v>31</v>
      </c>
      <c r="H80" t="s">
        <v>31</v>
      </c>
      <c r="I80">
        <v>0.5</v>
      </c>
    </row>
    <row r="82" spans="1:8" x14ac:dyDescent="0.55000000000000004">
      <c r="A82" t="s">
        <v>457</v>
      </c>
      <c r="B82" t="s">
        <v>53</v>
      </c>
      <c r="C82" t="s">
        <v>54</v>
      </c>
      <c r="D82">
        <v>60.116204000000003</v>
      </c>
      <c r="E82">
        <v>-137.03352699999999</v>
      </c>
      <c r="F82" t="s">
        <v>36</v>
      </c>
      <c r="G82" t="s">
        <v>36</v>
      </c>
      <c r="H82" t="s">
        <v>31</v>
      </c>
    </row>
    <row r="83" spans="1:8" x14ac:dyDescent="0.55000000000000004">
      <c r="A83" t="s">
        <v>457</v>
      </c>
      <c r="B83" t="s">
        <v>81</v>
      </c>
      <c r="C83" t="s">
        <v>82</v>
      </c>
      <c r="D83">
        <v>60.606859999999998</v>
      </c>
      <c r="E83">
        <v>-134.94713999999999</v>
      </c>
      <c r="F83" t="s">
        <v>454</v>
      </c>
      <c r="G83" t="s">
        <v>31</v>
      </c>
      <c r="H83" t="s">
        <v>31</v>
      </c>
    </row>
    <row r="84" spans="1:8" x14ac:dyDescent="0.55000000000000004">
      <c r="A84" t="s">
        <v>457</v>
      </c>
      <c r="B84" t="s">
        <v>79</v>
      </c>
      <c r="C84" t="s">
        <v>80</v>
      </c>
      <c r="D84">
        <v>60.510162000000001</v>
      </c>
      <c r="E84">
        <v>-135.162273</v>
      </c>
      <c r="F84" t="s">
        <v>454</v>
      </c>
      <c r="G84" t="s">
        <v>31</v>
      </c>
      <c r="H84" t="s">
        <v>31</v>
      </c>
    </row>
    <row r="85" spans="1:8" x14ac:dyDescent="0.55000000000000004">
      <c r="A85" t="s">
        <v>457</v>
      </c>
      <c r="B85" t="s">
        <v>77</v>
      </c>
      <c r="C85" t="s">
        <v>78</v>
      </c>
      <c r="D85">
        <v>60.490893</v>
      </c>
      <c r="E85">
        <v>-135.291596</v>
      </c>
      <c r="F85" t="s">
        <v>454</v>
      </c>
      <c r="G85" t="s">
        <v>36</v>
      </c>
      <c r="H85" t="s">
        <v>31</v>
      </c>
    </row>
    <row r="86" spans="1:8" x14ac:dyDescent="0.55000000000000004">
      <c r="A86" t="s">
        <v>457</v>
      </c>
      <c r="B86" t="s">
        <v>51</v>
      </c>
      <c r="C86" t="s">
        <v>52</v>
      </c>
      <c r="D86">
        <v>60.546542000000002</v>
      </c>
      <c r="E86">
        <v>-135.184652</v>
      </c>
      <c r="F86" t="s">
        <v>31</v>
      </c>
      <c r="G86" t="s">
        <v>31</v>
      </c>
      <c r="H86" t="s">
        <v>31</v>
      </c>
    </row>
    <row r="87" spans="1:8" x14ac:dyDescent="0.55000000000000004">
      <c r="A87" t="s">
        <v>457</v>
      </c>
      <c r="B87" t="s">
        <v>63</v>
      </c>
      <c r="C87" t="s">
        <v>64</v>
      </c>
      <c r="F87" t="s">
        <v>36</v>
      </c>
      <c r="G87" t="s">
        <v>36</v>
      </c>
      <c r="H87" t="s">
        <v>31</v>
      </c>
    </row>
    <row r="88" spans="1:8" x14ac:dyDescent="0.55000000000000004">
      <c r="A88" t="s">
        <v>457</v>
      </c>
      <c r="B88" t="s">
        <v>67</v>
      </c>
      <c r="C88" t="s">
        <v>68</v>
      </c>
      <c r="D88">
        <v>61.200429999999997</v>
      </c>
      <c r="E88">
        <v>-133.04605000000001</v>
      </c>
      <c r="F88" t="s">
        <v>454</v>
      </c>
      <c r="G88" t="s">
        <v>31</v>
      </c>
      <c r="H88" t="s">
        <v>31</v>
      </c>
    </row>
    <row r="89" spans="1:8" x14ac:dyDescent="0.55000000000000004">
      <c r="A89" t="s">
        <v>457</v>
      </c>
      <c r="B89" t="s">
        <v>61</v>
      </c>
      <c r="C89" t="s">
        <v>62</v>
      </c>
      <c r="D89">
        <v>59.917450000000002</v>
      </c>
      <c r="E89">
        <v>-131.86942999999999</v>
      </c>
      <c r="F89" t="s">
        <v>36</v>
      </c>
      <c r="G89" t="s">
        <v>36</v>
      </c>
      <c r="H89" t="s">
        <v>31</v>
      </c>
    </row>
    <row r="90" spans="1:8" x14ac:dyDescent="0.55000000000000004">
      <c r="A90" t="s">
        <v>457</v>
      </c>
      <c r="B90" t="s">
        <v>28</v>
      </c>
      <c r="C90" t="s">
        <v>29</v>
      </c>
      <c r="D90">
        <v>62.301450000000003</v>
      </c>
      <c r="E90">
        <v>-131.68613999999999</v>
      </c>
      <c r="F90" t="s">
        <v>454</v>
      </c>
      <c r="G90" t="s">
        <v>31</v>
      </c>
      <c r="H90" t="s">
        <v>31</v>
      </c>
    </row>
    <row r="91" spans="1:8" x14ac:dyDescent="0.55000000000000004">
      <c r="A91" t="s">
        <v>457</v>
      </c>
      <c r="B91" t="s">
        <v>73</v>
      </c>
      <c r="C91" t="s">
        <v>74</v>
      </c>
      <c r="D91">
        <v>62.233913999999999</v>
      </c>
      <c r="E91">
        <v>-133.355313</v>
      </c>
      <c r="F91" t="s">
        <v>454</v>
      </c>
      <c r="G91" t="s">
        <v>31</v>
      </c>
      <c r="H91" t="s">
        <v>31</v>
      </c>
    </row>
    <row r="92" spans="1:8" x14ac:dyDescent="0.55000000000000004">
      <c r="A92" t="s">
        <v>457</v>
      </c>
      <c r="B92" t="s">
        <v>34</v>
      </c>
      <c r="C92" t="s">
        <v>35</v>
      </c>
      <c r="D92">
        <v>62.184029000000002</v>
      </c>
      <c r="E92">
        <v>-133.20075700000001</v>
      </c>
      <c r="F92" t="s">
        <v>36</v>
      </c>
      <c r="G92" t="s">
        <v>36</v>
      </c>
      <c r="H92" t="s">
        <v>31</v>
      </c>
    </row>
    <row r="93" spans="1:8" x14ac:dyDescent="0.55000000000000004">
      <c r="A93" t="s">
        <v>457</v>
      </c>
      <c r="B93" t="s">
        <v>39</v>
      </c>
      <c r="C93" t="s">
        <v>40</v>
      </c>
      <c r="D93">
        <v>61.008555000000001</v>
      </c>
      <c r="E93">
        <v>-138.23875899999999</v>
      </c>
      <c r="F93" t="s">
        <v>454</v>
      </c>
      <c r="G93" t="s">
        <v>31</v>
      </c>
      <c r="H93" t="s">
        <v>31</v>
      </c>
    </row>
    <row r="94" spans="1:8" x14ac:dyDescent="0.55000000000000004">
      <c r="A94" t="s">
        <v>457</v>
      </c>
      <c r="B94" t="s">
        <v>41</v>
      </c>
      <c r="C94" t="s">
        <v>42</v>
      </c>
      <c r="D94">
        <v>63.749777999999999</v>
      </c>
      <c r="E94">
        <v>-137.62817000000001</v>
      </c>
      <c r="F94" t="s">
        <v>454</v>
      </c>
      <c r="G94" t="s">
        <v>31</v>
      </c>
      <c r="H94" t="s">
        <v>31</v>
      </c>
    </row>
    <row r="95" spans="1:8" x14ac:dyDescent="0.55000000000000004">
      <c r="A95" t="s">
        <v>457</v>
      </c>
      <c r="B95" t="s">
        <v>43</v>
      </c>
      <c r="C95" t="s">
        <v>44</v>
      </c>
      <c r="D95">
        <v>63.753622</v>
      </c>
      <c r="E95">
        <v>-137.67655199999999</v>
      </c>
      <c r="F95" t="s">
        <v>36</v>
      </c>
      <c r="G95" t="s">
        <v>36</v>
      </c>
      <c r="H95" t="s">
        <v>31</v>
      </c>
    </row>
    <row r="96" spans="1:8" x14ac:dyDescent="0.55000000000000004">
      <c r="A96" t="s">
        <v>457</v>
      </c>
      <c r="B96" t="s">
        <v>71</v>
      </c>
      <c r="C96" t="s">
        <v>72</v>
      </c>
      <c r="D96">
        <v>60.289700000000003</v>
      </c>
      <c r="E96">
        <v>-129.02305000000001</v>
      </c>
      <c r="F96" t="s">
        <v>31</v>
      </c>
      <c r="G96" t="s">
        <v>31</v>
      </c>
      <c r="H96" t="s">
        <v>31</v>
      </c>
    </row>
    <row r="97" spans="1:9" x14ac:dyDescent="0.55000000000000004">
      <c r="A97" t="s">
        <v>457</v>
      </c>
      <c r="B97" t="s">
        <v>45</v>
      </c>
      <c r="C97" t="s">
        <v>46</v>
      </c>
      <c r="D97">
        <v>60.040908999999999</v>
      </c>
      <c r="E97">
        <v>-127.696061</v>
      </c>
      <c r="F97" t="s">
        <v>36</v>
      </c>
      <c r="G97" t="s">
        <v>36</v>
      </c>
      <c r="H97" t="s">
        <v>31</v>
      </c>
    </row>
    <row r="98" spans="1:9" x14ac:dyDescent="0.55000000000000004">
      <c r="A98" t="s">
        <v>457</v>
      </c>
      <c r="B98" t="s">
        <v>47</v>
      </c>
      <c r="C98" t="s">
        <v>48</v>
      </c>
      <c r="D98">
        <v>60.009844000000001</v>
      </c>
      <c r="E98">
        <v>-127.823667</v>
      </c>
      <c r="F98" t="s">
        <v>36</v>
      </c>
      <c r="G98" t="s">
        <v>36</v>
      </c>
      <c r="H98" t="s">
        <v>31</v>
      </c>
    </row>
    <row r="99" spans="1:9" x14ac:dyDescent="0.55000000000000004">
      <c r="A99" t="s">
        <v>457</v>
      </c>
      <c r="B99" t="s">
        <v>57</v>
      </c>
      <c r="C99" t="s">
        <v>58</v>
      </c>
      <c r="D99">
        <v>66.073570000000004</v>
      </c>
      <c r="E99">
        <v>-137.91591</v>
      </c>
      <c r="F99" t="s">
        <v>36</v>
      </c>
      <c r="G99" t="s">
        <v>31</v>
      </c>
      <c r="H99" t="s">
        <v>31</v>
      </c>
    </row>
    <row r="100" spans="1:9" x14ac:dyDescent="0.55000000000000004">
      <c r="A100" t="s">
        <v>457</v>
      </c>
      <c r="B100" t="s">
        <v>75</v>
      </c>
      <c r="C100" t="s">
        <v>76</v>
      </c>
      <c r="D100">
        <v>60.606920000000002</v>
      </c>
      <c r="E100">
        <v>-134.94721999999999</v>
      </c>
      <c r="F100" t="s">
        <v>31</v>
      </c>
      <c r="G100" t="s">
        <v>31</v>
      </c>
      <c r="H100" t="s">
        <v>31</v>
      </c>
    </row>
    <row r="101" spans="1:9" x14ac:dyDescent="0.55000000000000004">
      <c r="A101" t="s">
        <v>457</v>
      </c>
      <c r="B101" t="s">
        <v>55</v>
      </c>
      <c r="C101" t="s">
        <v>56</v>
      </c>
      <c r="D101">
        <v>61.852089999999997</v>
      </c>
      <c r="E101">
        <v>-140.14216999999999</v>
      </c>
      <c r="F101" t="s">
        <v>31</v>
      </c>
      <c r="G101" t="s">
        <v>31</v>
      </c>
      <c r="H101" t="s">
        <v>31</v>
      </c>
    </row>
    <row r="102" spans="1:9" x14ac:dyDescent="0.55000000000000004">
      <c r="A102" t="s">
        <v>457</v>
      </c>
      <c r="B102" t="s">
        <v>65</v>
      </c>
      <c r="C102" t="s">
        <v>66</v>
      </c>
      <c r="D102">
        <v>61.518979999999999</v>
      </c>
      <c r="E102">
        <v>-139.32561000000001</v>
      </c>
      <c r="F102" t="s">
        <v>36</v>
      </c>
      <c r="G102" t="s">
        <v>31</v>
      </c>
      <c r="H102" t="s">
        <v>31</v>
      </c>
    </row>
    <row r="103" spans="1:9" x14ac:dyDescent="0.55000000000000004">
      <c r="A103" t="s">
        <v>457</v>
      </c>
      <c r="B103" t="s">
        <v>69</v>
      </c>
      <c r="C103" t="s">
        <v>70</v>
      </c>
      <c r="D103">
        <v>62.322069999999997</v>
      </c>
      <c r="E103">
        <v>-131.64062000000001</v>
      </c>
      <c r="F103" t="s">
        <v>31</v>
      </c>
      <c r="G103" t="s">
        <v>31</v>
      </c>
      <c r="H103" t="s">
        <v>31</v>
      </c>
    </row>
    <row r="104" spans="1:9" x14ac:dyDescent="0.55000000000000004">
      <c r="A104" t="s">
        <v>457</v>
      </c>
      <c r="B104" t="s">
        <v>49</v>
      </c>
      <c r="C104" t="s">
        <v>50</v>
      </c>
      <c r="D104">
        <v>65.893180000000001</v>
      </c>
      <c r="E104">
        <v>-136.34914000000001</v>
      </c>
      <c r="F104" t="s">
        <v>36</v>
      </c>
      <c r="G104" t="s">
        <v>31</v>
      </c>
      <c r="H104" t="s">
        <v>31</v>
      </c>
    </row>
    <row r="105" spans="1:9" x14ac:dyDescent="0.55000000000000004">
      <c r="A105" t="s">
        <v>457</v>
      </c>
      <c r="B105" t="s">
        <v>37</v>
      </c>
      <c r="C105" t="s">
        <v>38</v>
      </c>
      <c r="D105">
        <v>62.860259999999997</v>
      </c>
      <c r="E105">
        <v>-130.83837</v>
      </c>
      <c r="F105" t="s">
        <v>31</v>
      </c>
      <c r="G105" t="s">
        <v>31</v>
      </c>
      <c r="H105" t="s">
        <v>31</v>
      </c>
    </row>
    <row r="106" spans="1:9" x14ac:dyDescent="0.55000000000000004">
      <c r="A106" t="s">
        <v>457</v>
      </c>
      <c r="B106" t="s">
        <v>32</v>
      </c>
      <c r="C106" t="s">
        <v>33</v>
      </c>
      <c r="D106">
        <v>62.193809999999999</v>
      </c>
      <c r="E106">
        <v>-133.18091999999999</v>
      </c>
      <c r="F106" t="s">
        <v>31</v>
      </c>
      <c r="G106" t="s">
        <v>31</v>
      </c>
      <c r="H106" t="s">
        <v>31</v>
      </c>
    </row>
    <row r="107" spans="1:9" x14ac:dyDescent="0.55000000000000004">
      <c r="A107" t="s">
        <v>457</v>
      </c>
      <c r="B107" t="s">
        <v>59</v>
      </c>
      <c r="C107" t="s">
        <v>60</v>
      </c>
      <c r="D107">
        <v>62.099780000000003</v>
      </c>
      <c r="E107">
        <v>-136.31661</v>
      </c>
      <c r="F107" t="s">
        <v>31</v>
      </c>
      <c r="G107" t="s">
        <v>31</v>
      </c>
      <c r="H107" t="s">
        <v>31</v>
      </c>
    </row>
    <row r="109" spans="1:9" x14ac:dyDescent="0.55000000000000004">
      <c r="A109" t="s">
        <v>458</v>
      </c>
      <c r="B109" t="s">
        <v>380</v>
      </c>
      <c r="C109" t="s">
        <v>381</v>
      </c>
      <c r="D109">
        <v>61.196666669999999</v>
      </c>
      <c r="E109">
        <v>-136.99458329999999</v>
      </c>
      <c r="F109" t="s">
        <v>31</v>
      </c>
      <c r="G109" t="s">
        <v>31</v>
      </c>
      <c r="H109" t="s">
        <v>31</v>
      </c>
      <c r="I109">
        <v>27</v>
      </c>
    </row>
    <row r="110" spans="1:9" x14ac:dyDescent="0.55000000000000004">
      <c r="A110" t="s">
        <v>458</v>
      </c>
      <c r="B110" t="s">
        <v>336</v>
      </c>
      <c r="C110" t="s">
        <v>337</v>
      </c>
      <c r="D110">
        <v>60.366666670000001</v>
      </c>
      <c r="E110">
        <v>-137.1</v>
      </c>
      <c r="F110" t="s">
        <v>31</v>
      </c>
      <c r="G110" t="s">
        <v>31</v>
      </c>
      <c r="H110" t="s">
        <v>31</v>
      </c>
      <c r="I110">
        <v>41</v>
      </c>
    </row>
    <row r="111" spans="1:9" x14ac:dyDescent="0.55000000000000004">
      <c r="A111" t="s">
        <v>458</v>
      </c>
      <c r="B111" t="s">
        <v>274</v>
      </c>
      <c r="C111" t="s">
        <v>275</v>
      </c>
      <c r="D111">
        <v>59.566666669999996</v>
      </c>
      <c r="E111">
        <v>-133.69999999999999</v>
      </c>
      <c r="F111" t="s">
        <v>31</v>
      </c>
      <c r="G111" t="s">
        <v>31</v>
      </c>
      <c r="H111" t="s">
        <v>31</v>
      </c>
      <c r="I111">
        <v>57</v>
      </c>
    </row>
    <row r="112" spans="1:9" x14ac:dyDescent="0.55000000000000004">
      <c r="A112" t="s">
        <v>458</v>
      </c>
      <c r="B112" t="s">
        <v>284</v>
      </c>
      <c r="C112" t="s">
        <v>285</v>
      </c>
      <c r="D112">
        <v>62.415555560000001</v>
      </c>
      <c r="E112">
        <v>-140.8547222</v>
      </c>
      <c r="F112" t="s">
        <v>31</v>
      </c>
      <c r="G112" t="s">
        <v>31</v>
      </c>
      <c r="H112" t="s">
        <v>31</v>
      </c>
      <c r="I112">
        <v>46</v>
      </c>
    </row>
    <row r="113" spans="1:9" x14ac:dyDescent="0.55000000000000004">
      <c r="A113" t="s">
        <v>458</v>
      </c>
      <c r="B113" t="s">
        <v>307</v>
      </c>
      <c r="C113" t="s">
        <v>308</v>
      </c>
      <c r="D113">
        <v>64.95</v>
      </c>
      <c r="E113">
        <v>-138.25</v>
      </c>
      <c r="F113" t="s">
        <v>31</v>
      </c>
      <c r="G113" t="s">
        <v>31</v>
      </c>
      <c r="H113" t="s">
        <v>31</v>
      </c>
      <c r="I113">
        <v>45</v>
      </c>
    </row>
    <row r="114" spans="1:9" x14ac:dyDescent="0.55000000000000004">
      <c r="A114" t="s">
        <v>458</v>
      </c>
      <c r="B114" t="s">
        <v>344</v>
      </c>
      <c r="C114" t="s">
        <v>345</v>
      </c>
      <c r="D114">
        <v>64.305312999999998</v>
      </c>
      <c r="E114">
        <v>-132.000868</v>
      </c>
      <c r="F114" t="s">
        <v>31</v>
      </c>
      <c r="G114" t="s">
        <v>31</v>
      </c>
      <c r="H114" t="s">
        <v>31</v>
      </c>
      <c r="I114">
        <v>35</v>
      </c>
    </row>
    <row r="115" spans="1:9" x14ac:dyDescent="0.55000000000000004">
      <c r="A115" t="s">
        <v>458</v>
      </c>
      <c r="B115" t="s">
        <v>280</v>
      </c>
      <c r="C115" t="s">
        <v>281</v>
      </c>
      <c r="D115">
        <v>64.083333330000002</v>
      </c>
      <c r="E115">
        <v>-141.44999999999999</v>
      </c>
      <c r="F115" t="s">
        <v>31</v>
      </c>
      <c r="G115" t="s">
        <v>31</v>
      </c>
      <c r="H115" t="s">
        <v>31</v>
      </c>
      <c r="I115">
        <v>54</v>
      </c>
    </row>
    <row r="116" spans="1:9" x14ac:dyDescent="0.55000000000000004">
      <c r="A116" t="s">
        <v>458</v>
      </c>
      <c r="B116" t="s">
        <v>346</v>
      </c>
      <c r="C116" t="s">
        <v>347</v>
      </c>
      <c r="D116">
        <v>62.289194440000003</v>
      </c>
      <c r="E116">
        <v>-129.9436111</v>
      </c>
      <c r="F116" t="s">
        <v>31</v>
      </c>
      <c r="G116" t="s">
        <v>31</v>
      </c>
      <c r="H116" t="s">
        <v>31</v>
      </c>
      <c r="I116">
        <v>35</v>
      </c>
    </row>
    <row r="117" spans="1:9" x14ac:dyDescent="0.55000000000000004">
      <c r="A117" t="s">
        <v>458</v>
      </c>
      <c r="B117" t="s">
        <v>320</v>
      </c>
      <c r="C117" t="s">
        <v>321</v>
      </c>
      <c r="D117">
        <v>61.371111110000001</v>
      </c>
      <c r="E117">
        <v>-139.03305560000001</v>
      </c>
      <c r="F117" t="s">
        <v>31</v>
      </c>
      <c r="G117" t="s">
        <v>31</v>
      </c>
      <c r="H117" t="s">
        <v>31</v>
      </c>
      <c r="I117">
        <v>44</v>
      </c>
    </row>
    <row r="118" spans="1:9" x14ac:dyDescent="0.55000000000000004">
      <c r="A118" t="s">
        <v>458</v>
      </c>
      <c r="B118" t="s">
        <v>286</v>
      </c>
      <c r="C118" t="s">
        <v>287</v>
      </c>
      <c r="D118">
        <v>63.916666669999998</v>
      </c>
      <c r="E118">
        <v>-135.4</v>
      </c>
      <c r="F118" t="s">
        <v>31</v>
      </c>
      <c r="G118" t="s">
        <v>31</v>
      </c>
      <c r="H118" t="s">
        <v>31</v>
      </c>
      <c r="I118">
        <v>46</v>
      </c>
    </row>
    <row r="119" spans="1:9" x14ac:dyDescent="0.55000000000000004">
      <c r="A119" t="s">
        <v>458</v>
      </c>
      <c r="B119" t="s">
        <v>288</v>
      </c>
      <c r="C119" t="s">
        <v>289</v>
      </c>
      <c r="D119">
        <v>61.117694440000001</v>
      </c>
      <c r="E119">
        <v>-136.9906111</v>
      </c>
      <c r="F119" t="s">
        <v>31</v>
      </c>
      <c r="G119" t="s">
        <v>31</v>
      </c>
      <c r="H119" t="s">
        <v>31</v>
      </c>
      <c r="I119">
        <v>46</v>
      </c>
    </row>
    <row r="120" spans="1:9" x14ac:dyDescent="0.55000000000000004">
      <c r="A120" t="s">
        <v>458</v>
      </c>
      <c r="B120" t="s">
        <v>322</v>
      </c>
      <c r="C120" t="s">
        <v>323</v>
      </c>
      <c r="D120">
        <v>62.733333330000001</v>
      </c>
      <c r="E120">
        <v>-138.80000000000001</v>
      </c>
      <c r="F120" t="s">
        <v>31</v>
      </c>
      <c r="G120" t="s">
        <v>31</v>
      </c>
      <c r="H120" t="s">
        <v>31</v>
      </c>
      <c r="I120">
        <v>44</v>
      </c>
    </row>
    <row r="121" spans="1:9" x14ac:dyDescent="0.55000000000000004">
      <c r="A121" t="s">
        <v>458</v>
      </c>
      <c r="B121" t="s">
        <v>374</v>
      </c>
      <c r="C121" t="s">
        <v>375</v>
      </c>
      <c r="D121">
        <v>62.066666669999996</v>
      </c>
      <c r="E121">
        <v>-140.80000000000001</v>
      </c>
      <c r="F121" t="s">
        <v>31</v>
      </c>
      <c r="G121" t="s">
        <v>31</v>
      </c>
      <c r="H121" t="s">
        <v>31</v>
      </c>
      <c r="I121">
        <v>33</v>
      </c>
    </row>
    <row r="122" spans="1:9" x14ac:dyDescent="0.55000000000000004">
      <c r="A122" t="s">
        <v>458</v>
      </c>
      <c r="B122" t="s">
        <v>340</v>
      </c>
      <c r="C122" t="s">
        <v>341</v>
      </c>
      <c r="D122">
        <v>66.366666670000001</v>
      </c>
      <c r="E122">
        <v>-136.7333333</v>
      </c>
      <c r="F122" t="s">
        <v>31</v>
      </c>
      <c r="G122" t="s">
        <v>31</v>
      </c>
      <c r="H122" t="s">
        <v>31</v>
      </c>
      <c r="I122">
        <v>38</v>
      </c>
    </row>
    <row r="123" spans="1:9" x14ac:dyDescent="0.55000000000000004">
      <c r="A123" t="s">
        <v>458</v>
      </c>
      <c r="B123" t="s">
        <v>342</v>
      </c>
      <c r="C123" t="s">
        <v>343</v>
      </c>
      <c r="D123">
        <v>66.45</v>
      </c>
      <c r="E123">
        <v>-136.71666669999999</v>
      </c>
      <c r="F123" t="s">
        <v>31</v>
      </c>
      <c r="G123" t="s">
        <v>31</v>
      </c>
      <c r="H123" t="s">
        <v>31</v>
      </c>
      <c r="I123">
        <v>38</v>
      </c>
    </row>
    <row r="124" spans="1:9" x14ac:dyDescent="0.55000000000000004">
      <c r="A124" t="s">
        <v>458</v>
      </c>
      <c r="B124" t="s">
        <v>324</v>
      </c>
      <c r="C124" t="s">
        <v>325</v>
      </c>
      <c r="D124">
        <v>58.283333329999998</v>
      </c>
      <c r="E124">
        <v>-134.53333330000001</v>
      </c>
      <c r="F124" t="s">
        <v>31</v>
      </c>
      <c r="G124" t="s">
        <v>31</v>
      </c>
      <c r="H124" t="s">
        <v>31</v>
      </c>
      <c r="I124">
        <v>44</v>
      </c>
    </row>
    <row r="125" spans="1:9" x14ac:dyDescent="0.55000000000000004">
      <c r="A125" t="s">
        <v>458</v>
      </c>
      <c r="B125" t="s">
        <v>354</v>
      </c>
      <c r="C125" t="s">
        <v>355</v>
      </c>
      <c r="D125">
        <v>63.695611110000002</v>
      </c>
      <c r="E125">
        <v>-134.29716669999999</v>
      </c>
      <c r="F125" t="s">
        <v>31</v>
      </c>
      <c r="G125" t="s">
        <v>31</v>
      </c>
      <c r="H125" t="s">
        <v>31</v>
      </c>
      <c r="I125">
        <v>34</v>
      </c>
    </row>
    <row r="126" spans="1:9" x14ac:dyDescent="0.55000000000000004">
      <c r="A126" t="s">
        <v>458</v>
      </c>
      <c r="B126" t="s">
        <v>356</v>
      </c>
      <c r="C126" t="s">
        <v>357</v>
      </c>
      <c r="D126">
        <v>61.690611109999999</v>
      </c>
      <c r="E126">
        <v>-130.7775278</v>
      </c>
      <c r="F126" t="s">
        <v>31</v>
      </c>
      <c r="G126" t="s">
        <v>31</v>
      </c>
      <c r="H126" t="s">
        <v>31</v>
      </c>
      <c r="I126">
        <v>34</v>
      </c>
    </row>
    <row r="127" spans="1:9" x14ac:dyDescent="0.55000000000000004">
      <c r="A127" t="s">
        <v>458</v>
      </c>
      <c r="B127" t="s">
        <v>358</v>
      </c>
      <c r="C127" t="s">
        <v>359</v>
      </c>
      <c r="D127">
        <v>60.783305560000002</v>
      </c>
      <c r="E127">
        <v>-131.47147219999999</v>
      </c>
      <c r="F127" t="s">
        <v>31</v>
      </c>
      <c r="G127" t="s">
        <v>31</v>
      </c>
      <c r="H127" t="s">
        <v>31</v>
      </c>
      <c r="I127">
        <v>34</v>
      </c>
    </row>
    <row r="128" spans="1:9" x14ac:dyDescent="0.55000000000000004">
      <c r="A128" t="s">
        <v>458</v>
      </c>
      <c r="B128" t="s">
        <v>290</v>
      </c>
      <c r="C128" t="s">
        <v>291</v>
      </c>
      <c r="D128">
        <v>60.583333330000002</v>
      </c>
      <c r="E128">
        <v>-129.18333329999999</v>
      </c>
      <c r="F128" t="s">
        <v>31</v>
      </c>
      <c r="G128" t="s">
        <v>31</v>
      </c>
      <c r="H128" t="s">
        <v>31</v>
      </c>
      <c r="I128">
        <v>46</v>
      </c>
    </row>
    <row r="129" spans="1:9" x14ac:dyDescent="0.55000000000000004">
      <c r="A129" t="s">
        <v>458</v>
      </c>
      <c r="B129" t="s">
        <v>348</v>
      </c>
      <c r="C129" t="s">
        <v>349</v>
      </c>
      <c r="D129">
        <v>62.473861110000001</v>
      </c>
      <c r="E129">
        <v>-130.20025000000001</v>
      </c>
      <c r="F129" t="s">
        <v>31</v>
      </c>
      <c r="G129" t="s">
        <v>31</v>
      </c>
      <c r="H129" t="s">
        <v>31</v>
      </c>
      <c r="I129">
        <v>35</v>
      </c>
    </row>
    <row r="130" spans="1:9" x14ac:dyDescent="0.55000000000000004">
      <c r="A130" t="s">
        <v>458</v>
      </c>
      <c r="B130" t="s">
        <v>292</v>
      </c>
      <c r="C130" t="s">
        <v>293</v>
      </c>
      <c r="D130">
        <v>64.433333329999996</v>
      </c>
      <c r="E130">
        <v>-138.2666667</v>
      </c>
      <c r="F130" t="s">
        <v>31</v>
      </c>
      <c r="G130" t="s">
        <v>31</v>
      </c>
      <c r="H130" t="s">
        <v>31</v>
      </c>
      <c r="I130">
        <v>46</v>
      </c>
    </row>
    <row r="131" spans="1:9" x14ac:dyDescent="0.55000000000000004">
      <c r="A131" t="s">
        <v>458</v>
      </c>
      <c r="B131" t="s">
        <v>391</v>
      </c>
      <c r="C131" t="s">
        <v>392</v>
      </c>
      <c r="D131">
        <v>60.770277780000001</v>
      </c>
      <c r="E131">
        <v>-137.57249999999999</v>
      </c>
      <c r="F131" t="s">
        <v>31</v>
      </c>
      <c r="G131" t="s">
        <v>31</v>
      </c>
      <c r="H131" t="s">
        <v>31</v>
      </c>
      <c r="I131">
        <v>21</v>
      </c>
    </row>
    <row r="132" spans="1:9" x14ac:dyDescent="0.55000000000000004">
      <c r="A132" t="s">
        <v>458</v>
      </c>
      <c r="B132" t="s">
        <v>326</v>
      </c>
      <c r="C132" t="s">
        <v>327</v>
      </c>
      <c r="D132">
        <v>61.534388890000002</v>
      </c>
      <c r="E132">
        <v>-131.59125</v>
      </c>
      <c r="F132" t="s">
        <v>31</v>
      </c>
      <c r="G132" t="s">
        <v>31</v>
      </c>
      <c r="H132" t="s">
        <v>31</v>
      </c>
      <c r="I132">
        <v>44</v>
      </c>
    </row>
    <row r="133" spans="1:9" x14ac:dyDescent="0.55000000000000004">
      <c r="A133" t="s">
        <v>458</v>
      </c>
      <c r="B133" t="s">
        <v>257</v>
      </c>
      <c r="C133" t="s">
        <v>309</v>
      </c>
      <c r="D133">
        <v>61.516666669999999</v>
      </c>
      <c r="E133">
        <v>-128.2666667</v>
      </c>
      <c r="F133" t="s">
        <v>31</v>
      </c>
      <c r="G133" t="s">
        <v>31</v>
      </c>
      <c r="H133" t="s">
        <v>31</v>
      </c>
      <c r="I133">
        <v>45</v>
      </c>
    </row>
    <row r="134" spans="1:9" x14ac:dyDescent="0.55000000000000004">
      <c r="A134" t="s">
        <v>458</v>
      </c>
      <c r="B134" t="s">
        <v>360</v>
      </c>
      <c r="C134" t="s">
        <v>361</v>
      </c>
      <c r="D134">
        <v>60.877916669999998</v>
      </c>
      <c r="E134">
        <v>-132.82149999999999</v>
      </c>
      <c r="F134" t="s">
        <v>31</v>
      </c>
      <c r="G134" t="s">
        <v>31</v>
      </c>
      <c r="H134" t="s">
        <v>31</v>
      </c>
      <c r="I134">
        <v>34</v>
      </c>
    </row>
    <row r="135" spans="1:9" x14ac:dyDescent="0.55000000000000004">
      <c r="A135" t="s">
        <v>458</v>
      </c>
      <c r="B135" t="s">
        <v>294</v>
      </c>
      <c r="C135" t="s">
        <v>295</v>
      </c>
      <c r="D135">
        <v>63.866666670000001</v>
      </c>
      <c r="E135">
        <v>-138.93333329999999</v>
      </c>
      <c r="F135" t="s">
        <v>31</v>
      </c>
      <c r="G135" t="s">
        <v>31</v>
      </c>
      <c r="H135" t="s">
        <v>31</v>
      </c>
      <c r="I135">
        <v>46</v>
      </c>
    </row>
    <row r="136" spans="1:9" x14ac:dyDescent="0.55000000000000004">
      <c r="A136" t="s">
        <v>458</v>
      </c>
      <c r="B136" t="s">
        <v>272</v>
      </c>
      <c r="C136" t="s">
        <v>273</v>
      </c>
      <c r="D136">
        <v>59.766666669999999</v>
      </c>
      <c r="E136">
        <v>-134.96666669999999</v>
      </c>
      <c r="F136" t="s">
        <v>31</v>
      </c>
      <c r="G136" t="s">
        <v>31</v>
      </c>
      <c r="H136" t="s">
        <v>31</v>
      </c>
      <c r="I136">
        <v>63</v>
      </c>
    </row>
    <row r="137" spans="1:9" x14ac:dyDescent="0.55000000000000004">
      <c r="A137" t="s">
        <v>458</v>
      </c>
      <c r="B137" t="s">
        <v>310</v>
      </c>
      <c r="C137" t="s">
        <v>311</v>
      </c>
      <c r="D137">
        <v>61.721166670000002</v>
      </c>
      <c r="E137">
        <v>-137.33966670000001</v>
      </c>
      <c r="F137" t="s">
        <v>31</v>
      </c>
      <c r="G137" t="s">
        <v>31</v>
      </c>
      <c r="H137" t="s">
        <v>31</v>
      </c>
      <c r="I137">
        <v>45</v>
      </c>
    </row>
    <row r="138" spans="1:9" x14ac:dyDescent="0.55000000000000004">
      <c r="A138" t="s">
        <v>458</v>
      </c>
      <c r="B138" t="s">
        <v>282</v>
      </c>
      <c r="C138" t="s">
        <v>283</v>
      </c>
      <c r="D138">
        <v>63.633333329999999</v>
      </c>
      <c r="E138">
        <v>-135.8833333</v>
      </c>
      <c r="F138" t="s">
        <v>31</v>
      </c>
      <c r="G138" t="s">
        <v>31</v>
      </c>
      <c r="H138" t="s">
        <v>31</v>
      </c>
      <c r="I138">
        <v>53</v>
      </c>
    </row>
    <row r="139" spans="1:9" x14ac:dyDescent="0.55000000000000004">
      <c r="A139" t="s">
        <v>458</v>
      </c>
      <c r="B139" t="s">
        <v>362</v>
      </c>
      <c r="C139" t="s">
        <v>363</v>
      </c>
      <c r="D139">
        <v>63.633333329999999</v>
      </c>
      <c r="E139">
        <v>-135.8833333</v>
      </c>
      <c r="F139" t="s">
        <v>31</v>
      </c>
      <c r="G139" t="s">
        <v>31</v>
      </c>
      <c r="H139" t="s">
        <v>31</v>
      </c>
      <c r="I139">
        <v>34</v>
      </c>
    </row>
    <row r="140" spans="1:9" x14ac:dyDescent="0.55000000000000004">
      <c r="A140" t="s">
        <v>458</v>
      </c>
      <c r="B140" t="s">
        <v>312</v>
      </c>
      <c r="C140" t="s">
        <v>313</v>
      </c>
      <c r="D140">
        <v>60.583333330000002</v>
      </c>
      <c r="E140">
        <v>-133.08333329999999</v>
      </c>
      <c r="F140" t="s">
        <v>31</v>
      </c>
      <c r="G140" t="s">
        <v>31</v>
      </c>
      <c r="H140" t="s">
        <v>31</v>
      </c>
      <c r="I140">
        <v>45</v>
      </c>
    </row>
    <row r="141" spans="1:9" x14ac:dyDescent="0.55000000000000004">
      <c r="A141" t="s">
        <v>458</v>
      </c>
      <c r="B141" t="s">
        <v>296</v>
      </c>
      <c r="C141" t="s">
        <v>297</v>
      </c>
      <c r="D141">
        <v>64.066666670000004</v>
      </c>
      <c r="E141">
        <v>-139.4</v>
      </c>
      <c r="F141" t="s">
        <v>31</v>
      </c>
      <c r="G141" t="s">
        <v>31</v>
      </c>
      <c r="H141" t="s">
        <v>31</v>
      </c>
      <c r="I141">
        <v>46</v>
      </c>
    </row>
    <row r="142" spans="1:9" x14ac:dyDescent="0.55000000000000004">
      <c r="A142" t="s">
        <v>458</v>
      </c>
      <c r="B142" t="s">
        <v>298</v>
      </c>
      <c r="C142" t="s">
        <v>299</v>
      </c>
      <c r="D142">
        <v>60.133333329999999</v>
      </c>
      <c r="E142">
        <v>-134.7333333</v>
      </c>
      <c r="F142" t="s">
        <v>31</v>
      </c>
      <c r="G142" t="s">
        <v>31</v>
      </c>
      <c r="H142" t="s">
        <v>31</v>
      </c>
      <c r="I142">
        <v>46</v>
      </c>
    </row>
    <row r="143" spans="1:9" x14ac:dyDescent="0.55000000000000004">
      <c r="A143" t="s">
        <v>458</v>
      </c>
      <c r="B143" t="s">
        <v>378</v>
      </c>
      <c r="C143" t="s">
        <v>379</v>
      </c>
      <c r="D143">
        <v>59.516666669999999</v>
      </c>
      <c r="E143">
        <v>-135.25</v>
      </c>
      <c r="F143" t="s">
        <v>31</v>
      </c>
      <c r="G143" t="s">
        <v>31</v>
      </c>
      <c r="H143" t="s">
        <v>31</v>
      </c>
      <c r="I143">
        <v>32</v>
      </c>
    </row>
    <row r="144" spans="1:9" x14ac:dyDescent="0.55000000000000004">
      <c r="A144" t="s">
        <v>458</v>
      </c>
      <c r="B144" t="s">
        <v>364</v>
      </c>
      <c r="C144" t="s">
        <v>365</v>
      </c>
      <c r="D144">
        <v>60</v>
      </c>
      <c r="E144">
        <v>-132.1166667</v>
      </c>
      <c r="F144" t="s">
        <v>31</v>
      </c>
      <c r="G144" t="s">
        <v>31</v>
      </c>
      <c r="H144" t="s">
        <v>31</v>
      </c>
      <c r="I144">
        <v>34</v>
      </c>
    </row>
    <row r="145" spans="1:9" x14ac:dyDescent="0.55000000000000004">
      <c r="A145" t="s">
        <v>458</v>
      </c>
      <c r="B145" t="s">
        <v>300</v>
      </c>
      <c r="C145" t="s">
        <v>301</v>
      </c>
      <c r="D145">
        <v>62.033333329999998</v>
      </c>
      <c r="E145">
        <v>-136.2333333</v>
      </c>
      <c r="F145" t="s">
        <v>31</v>
      </c>
      <c r="G145" t="s">
        <v>31</v>
      </c>
      <c r="H145" t="s">
        <v>31</v>
      </c>
      <c r="I145">
        <v>46</v>
      </c>
    </row>
    <row r="146" spans="1:9" x14ac:dyDescent="0.55000000000000004">
      <c r="A146" t="s">
        <v>458</v>
      </c>
      <c r="B146" t="s">
        <v>314</v>
      </c>
      <c r="C146" t="s">
        <v>315</v>
      </c>
      <c r="D146">
        <v>62.02483333</v>
      </c>
      <c r="E146">
        <v>-137.06644439999999</v>
      </c>
      <c r="F146" t="s">
        <v>31</v>
      </c>
      <c r="G146" t="s">
        <v>31</v>
      </c>
      <c r="H146" t="s">
        <v>31</v>
      </c>
      <c r="I146">
        <v>45</v>
      </c>
    </row>
    <row r="147" spans="1:9" x14ac:dyDescent="0.55000000000000004">
      <c r="A147" t="s">
        <v>458</v>
      </c>
      <c r="B147" t="s">
        <v>302</v>
      </c>
      <c r="C147" t="s">
        <v>303</v>
      </c>
      <c r="D147">
        <v>60.65</v>
      </c>
      <c r="E147">
        <v>-135.1333333</v>
      </c>
      <c r="F147" t="s">
        <v>31</v>
      </c>
      <c r="G147" t="s">
        <v>31</v>
      </c>
      <c r="H147" t="s">
        <v>31</v>
      </c>
      <c r="I147">
        <v>46</v>
      </c>
    </row>
    <row r="148" spans="1:9" x14ac:dyDescent="0.55000000000000004">
      <c r="A148" t="s">
        <v>458</v>
      </c>
      <c r="B148" t="s">
        <v>316</v>
      </c>
      <c r="C148" t="s">
        <v>317</v>
      </c>
      <c r="D148">
        <v>65.349999999999994</v>
      </c>
      <c r="E148">
        <v>-138.30000000000001</v>
      </c>
      <c r="F148" t="s">
        <v>31</v>
      </c>
      <c r="G148" t="s">
        <v>31</v>
      </c>
      <c r="H148" t="s">
        <v>31</v>
      </c>
      <c r="I148">
        <v>45</v>
      </c>
    </row>
    <row r="149" spans="1:9" x14ac:dyDescent="0.55000000000000004">
      <c r="A149" t="s">
        <v>458</v>
      </c>
      <c r="B149" t="s">
        <v>328</v>
      </c>
      <c r="C149" t="s">
        <v>329</v>
      </c>
      <c r="D149">
        <v>67.566666670000004</v>
      </c>
      <c r="E149">
        <v>-139.85</v>
      </c>
      <c r="F149" t="s">
        <v>31</v>
      </c>
      <c r="G149" t="s">
        <v>31</v>
      </c>
      <c r="H149" t="s">
        <v>31</v>
      </c>
      <c r="I149">
        <v>44</v>
      </c>
    </row>
    <row r="150" spans="1:9" x14ac:dyDescent="0.55000000000000004">
      <c r="A150" t="s">
        <v>458</v>
      </c>
      <c r="B150" t="s">
        <v>350</v>
      </c>
      <c r="C150" t="s">
        <v>351</v>
      </c>
      <c r="D150">
        <v>62.833333330000002</v>
      </c>
      <c r="E150">
        <v>-137.33333329999999</v>
      </c>
      <c r="F150" t="s">
        <v>31</v>
      </c>
      <c r="G150" t="s">
        <v>31</v>
      </c>
      <c r="H150" t="s">
        <v>31</v>
      </c>
      <c r="I150">
        <v>35</v>
      </c>
    </row>
    <row r="151" spans="1:9" x14ac:dyDescent="0.55000000000000004">
      <c r="A151" t="s">
        <v>458</v>
      </c>
      <c r="B151" t="s">
        <v>318</v>
      </c>
      <c r="C151" t="s">
        <v>319</v>
      </c>
      <c r="D151">
        <v>60.1</v>
      </c>
      <c r="E151">
        <v>-130.93333329999999</v>
      </c>
      <c r="F151" t="s">
        <v>31</v>
      </c>
      <c r="G151" t="s">
        <v>31</v>
      </c>
      <c r="H151" t="s">
        <v>31</v>
      </c>
      <c r="I151">
        <v>45</v>
      </c>
    </row>
    <row r="152" spans="1:9" x14ac:dyDescent="0.55000000000000004">
      <c r="A152" t="s">
        <v>458</v>
      </c>
      <c r="B152" t="s">
        <v>334</v>
      </c>
      <c r="C152" t="s">
        <v>335</v>
      </c>
      <c r="D152">
        <v>63.505648999999998</v>
      </c>
      <c r="E152">
        <v>-132.04532800000001</v>
      </c>
      <c r="F152" t="s">
        <v>31</v>
      </c>
      <c r="G152" t="s">
        <v>31</v>
      </c>
      <c r="H152" t="s">
        <v>31</v>
      </c>
      <c r="I152">
        <v>43</v>
      </c>
    </row>
    <row r="153" spans="1:9" x14ac:dyDescent="0.55000000000000004">
      <c r="A153" t="s">
        <v>458</v>
      </c>
      <c r="B153" t="s">
        <v>366</v>
      </c>
      <c r="C153" t="s">
        <v>367</v>
      </c>
      <c r="D153">
        <v>64.292416669999994</v>
      </c>
      <c r="E153">
        <v>-133.2442222</v>
      </c>
      <c r="F153" t="s">
        <v>31</v>
      </c>
      <c r="G153" t="s">
        <v>31</v>
      </c>
      <c r="H153" t="s">
        <v>31</v>
      </c>
      <c r="I153">
        <v>34</v>
      </c>
    </row>
    <row r="154" spans="1:9" x14ac:dyDescent="0.55000000000000004">
      <c r="A154" t="s">
        <v>458</v>
      </c>
      <c r="B154" t="s">
        <v>368</v>
      </c>
      <c r="C154" t="s">
        <v>369</v>
      </c>
      <c r="D154">
        <v>65.95</v>
      </c>
      <c r="E154">
        <v>-137.3666667</v>
      </c>
      <c r="F154" t="s">
        <v>31</v>
      </c>
      <c r="G154" t="s">
        <v>31</v>
      </c>
      <c r="H154" t="s">
        <v>31</v>
      </c>
      <c r="I154">
        <v>34</v>
      </c>
    </row>
    <row r="155" spans="1:9" x14ac:dyDescent="0.55000000000000004">
      <c r="A155" t="s">
        <v>458</v>
      </c>
      <c r="B155" t="s">
        <v>304</v>
      </c>
      <c r="C155" t="s">
        <v>305</v>
      </c>
      <c r="D155">
        <v>62.337111110000002</v>
      </c>
      <c r="E155">
        <v>-133.38055560000001</v>
      </c>
      <c r="F155" t="s">
        <v>31</v>
      </c>
      <c r="G155" t="s">
        <v>31</v>
      </c>
      <c r="H155" t="s">
        <v>31</v>
      </c>
      <c r="I155">
        <v>46</v>
      </c>
    </row>
    <row r="156" spans="1:9" x14ac:dyDescent="0.55000000000000004">
      <c r="A156" t="s">
        <v>458</v>
      </c>
      <c r="B156" t="s">
        <v>370</v>
      </c>
      <c r="C156" t="s">
        <v>371</v>
      </c>
      <c r="D156">
        <v>61.200444439999998</v>
      </c>
      <c r="E156">
        <v>-133.04605559999999</v>
      </c>
      <c r="F156" t="s">
        <v>31</v>
      </c>
      <c r="G156" t="s">
        <v>31</v>
      </c>
      <c r="H156" t="s">
        <v>31</v>
      </c>
      <c r="I156">
        <v>34</v>
      </c>
    </row>
    <row r="157" spans="1:9" x14ac:dyDescent="0.55000000000000004">
      <c r="A157" t="s">
        <v>458</v>
      </c>
      <c r="B157" t="s">
        <v>372</v>
      </c>
      <c r="C157" t="s">
        <v>373</v>
      </c>
      <c r="D157">
        <v>61.494388890000003</v>
      </c>
      <c r="E157">
        <v>-136.27613890000001</v>
      </c>
      <c r="F157" t="s">
        <v>31</v>
      </c>
      <c r="G157" t="s">
        <v>31</v>
      </c>
      <c r="H157" t="s">
        <v>31</v>
      </c>
      <c r="I157">
        <v>34</v>
      </c>
    </row>
    <row r="158" spans="1:9" x14ac:dyDescent="0.55000000000000004">
      <c r="A158" t="s">
        <v>458</v>
      </c>
      <c r="B158" t="s">
        <v>338</v>
      </c>
      <c r="C158" t="s">
        <v>339</v>
      </c>
      <c r="D158">
        <v>60.854722219999999</v>
      </c>
      <c r="E158">
        <v>-137.78916670000001</v>
      </c>
      <c r="F158" t="s">
        <v>31</v>
      </c>
      <c r="G158" t="s">
        <v>31</v>
      </c>
      <c r="H158" t="s">
        <v>31</v>
      </c>
      <c r="I158">
        <v>41</v>
      </c>
    </row>
    <row r="159" spans="1:9" x14ac:dyDescent="0.55000000000000004">
      <c r="A159" t="s">
        <v>458</v>
      </c>
      <c r="B159" t="s">
        <v>265</v>
      </c>
      <c r="C159" t="s">
        <v>306</v>
      </c>
      <c r="D159">
        <v>60.28166667</v>
      </c>
      <c r="E159">
        <v>-134.17602780000001</v>
      </c>
      <c r="F159" t="s">
        <v>31</v>
      </c>
      <c r="G159" t="s">
        <v>31</v>
      </c>
      <c r="H159" t="s">
        <v>31</v>
      </c>
      <c r="I159">
        <v>46</v>
      </c>
    </row>
    <row r="160" spans="1:9" x14ac:dyDescent="0.55000000000000004">
      <c r="A160" t="s">
        <v>458</v>
      </c>
      <c r="B160" t="s">
        <v>330</v>
      </c>
      <c r="C160" t="s">
        <v>331</v>
      </c>
      <c r="D160">
        <v>61.086055559999998</v>
      </c>
      <c r="E160">
        <v>-131.2453333</v>
      </c>
      <c r="F160" t="s">
        <v>31</v>
      </c>
      <c r="G160" t="s">
        <v>31</v>
      </c>
      <c r="H160" t="s">
        <v>31</v>
      </c>
      <c r="I160">
        <v>44</v>
      </c>
    </row>
    <row r="161" spans="1:9" x14ac:dyDescent="0.55000000000000004">
      <c r="A161" t="s">
        <v>458</v>
      </c>
      <c r="B161" t="s">
        <v>332</v>
      </c>
      <c r="C161" t="s">
        <v>333</v>
      </c>
      <c r="D161">
        <v>62.619984000000002</v>
      </c>
      <c r="E161">
        <v>-131.27819500000001</v>
      </c>
      <c r="F161" t="s">
        <v>31</v>
      </c>
      <c r="G161" t="s">
        <v>31</v>
      </c>
      <c r="H161" t="s">
        <v>31</v>
      </c>
      <c r="I161">
        <v>44</v>
      </c>
    </row>
    <row r="162" spans="1:9" x14ac:dyDescent="0.55000000000000004">
      <c r="A162" t="s">
        <v>458</v>
      </c>
      <c r="B162" t="s">
        <v>417</v>
      </c>
      <c r="C162" t="s">
        <v>418</v>
      </c>
      <c r="D162">
        <v>62.619250000000001</v>
      </c>
      <c r="E162">
        <v>-131.26237</v>
      </c>
      <c r="F162" t="s">
        <v>31</v>
      </c>
      <c r="G162" t="s">
        <v>31</v>
      </c>
      <c r="H162" t="s">
        <v>31</v>
      </c>
      <c r="I162">
        <v>5</v>
      </c>
    </row>
    <row r="163" spans="1:9" x14ac:dyDescent="0.55000000000000004">
      <c r="A163" t="s">
        <v>458</v>
      </c>
      <c r="B163" t="s">
        <v>276</v>
      </c>
      <c r="C163" t="s">
        <v>277</v>
      </c>
      <c r="D163">
        <v>60.116666670000001</v>
      </c>
      <c r="E163">
        <v>-128.83333329999999</v>
      </c>
      <c r="F163" t="s">
        <v>31</v>
      </c>
      <c r="G163" t="s">
        <v>31</v>
      </c>
      <c r="H163" t="s">
        <v>31</v>
      </c>
      <c r="I163">
        <v>56</v>
      </c>
    </row>
    <row r="164" spans="1:9" x14ac:dyDescent="0.55000000000000004">
      <c r="A164" t="s">
        <v>458</v>
      </c>
      <c r="B164" t="s">
        <v>278</v>
      </c>
      <c r="C164" t="s">
        <v>279</v>
      </c>
      <c r="D164">
        <v>60.701888889999999</v>
      </c>
      <c r="E164">
        <v>-135.07169440000001</v>
      </c>
      <c r="F164" t="s">
        <v>31</v>
      </c>
      <c r="G164" t="s">
        <v>31</v>
      </c>
      <c r="H164" t="s">
        <v>31</v>
      </c>
      <c r="I164">
        <v>56</v>
      </c>
    </row>
    <row r="165" spans="1:9" x14ac:dyDescent="0.55000000000000004">
      <c r="A165" t="s">
        <v>458</v>
      </c>
      <c r="B165" t="s">
        <v>271</v>
      </c>
      <c r="C165" t="s">
        <v>384</v>
      </c>
      <c r="D165">
        <v>62.346778</v>
      </c>
      <c r="E165">
        <v>-136.714</v>
      </c>
      <c r="F165" t="s">
        <v>31</v>
      </c>
      <c r="G165" t="s">
        <v>31</v>
      </c>
      <c r="H165" t="s">
        <v>31</v>
      </c>
      <c r="I165">
        <v>26</v>
      </c>
    </row>
    <row r="166" spans="1:9" x14ac:dyDescent="0.55000000000000004">
      <c r="A166" t="s">
        <v>458</v>
      </c>
      <c r="B166" t="s">
        <v>352</v>
      </c>
      <c r="C166" t="s">
        <v>353</v>
      </c>
      <c r="D166">
        <v>63.980288999999999</v>
      </c>
      <c r="E166">
        <v>-132.29821799999999</v>
      </c>
      <c r="F166" t="s">
        <v>31</v>
      </c>
      <c r="G166" t="s">
        <v>31</v>
      </c>
      <c r="H166" t="s">
        <v>31</v>
      </c>
      <c r="I166">
        <v>35</v>
      </c>
    </row>
    <row r="167" spans="1:9" x14ac:dyDescent="0.55000000000000004">
      <c r="A167" t="s">
        <v>458</v>
      </c>
      <c r="B167" t="s">
        <v>387</v>
      </c>
      <c r="C167" t="s">
        <v>388</v>
      </c>
      <c r="D167">
        <v>63.702730000000003</v>
      </c>
      <c r="E167">
        <v>-131.17031399999999</v>
      </c>
      <c r="F167" t="s">
        <v>36</v>
      </c>
      <c r="G167" t="s">
        <v>36</v>
      </c>
      <c r="H167" t="s">
        <v>31</v>
      </c>
      <c r="I167">
        <v>24</v>
      </c>
    </row>
    <row r="168" spans="1:9" x14ac:dyDescent="0.55000000000000004">
      <c r="A168" t="s">
        <v>458</v>
      </c>
      <c r="B168" t="s">
        <v>423</v>
      </c>
      <c r="C168" t="s">
        <v>424</v>
      </c>
      <c r="D168">
        <v>61.35</v>
      </c>
      <c r="E168">
        <v>-139.19999999999999</v>
      </c>
      <c r="F168" t="s">
        <v>36</v>
      </c>
      <c r="G168" t="s">
        <v>36</v>
      </c>
      <c r="H168" t="s">
        <v>31</v>
      </c>
      <c r="I168">
        <v>3</v>
      </c>
    </row>
    <row r="169" spans="1:9" x14ac:dyDescent="0.55000000000000004">
      <c r="A169" t="s">
        <v>458</v>
      </c>
      <c r="B169" t="s">
        <v>427</v>
      </c>
      <c r="C169" t="s">
        <v>428</v>
      </c>
      <c r="D169">
        <v>60.65</v>
      </c>
      <c r="E169">
        <v>-134.96666669999999</v>
      </c>
      <c r="F169" t="s">
        <v>36</v>
      </c>
      <c r="G169" t="s">
        <v>36</v>
      </c>
      <c r="H169" t="s">
        <v>31</v>
      </c>
      <c r="I169">
        <v>2</v>
      </c>
    </row>
    <row r="170" spans="1:9" x14ac:dyDescent="0.55000000000000004">
      <c r="A170" t="s">
        <v>458</v>
      </c>
      <c r="B170" t="s">
        <v>376</v>
      </c>
      <c r="C170" t="s">
        <v>377</v>
      </c>
      <c r="D170">
        <v>60.15</v>
      </c>
      <c r="E170">
        <v>-137.93333329999999</v>
      </c>
      <c r="F170" t="s">
        <v>36</v>
      </c>
      <c r="G170" t="s">
        <v>36</v>
      </c>
      <c r="H170" t="s">
        <v>31</v>
      </c>
      <c r="I170">
        <v>32</v>
      </c>
    </row>
    <row r="171" spans="1:9" x14ac:dyDescent="0.55000000000000004">
      <c r="A171" t="s">
        <v>458</v>
      </c>
      <c r="B171" t="s">
        <v>411</v>
      </c>
      <c r="C171" t="s">
        <v>412</v>
      </c>
      <c r="D171">
        <v>62.933333330000004</v>
      </c>
      <c r="E171">
        <v>-132.2333333</v>
      </c>
      <c r="F171" t="s">
        <v>36</v>
      </c>
      <c r="G171" t="s">
        <v>36</v>
      </c>
      <c r="H171" t="s">
        <v>31</v>
      </c>
      <c r="I171">
        <v>5</v>
      </c>
    </row>
    <row r="172" spans="1:9" x14ac:dyDescent="0.55000000000000004">
      <c r="A172" t="s">
        <v>458</v>
      </c>
      <c r="B172" t="s">
        <v>401</v>
      </c>
      <c r="C172" t="s">
        <v>402</v>
      </c>
      <c r="D172">
        <v>64.216666669999995</v>
      </c>
      <c r="E172">
        <v>-140.35</v>
      </c>
      <c r="F172" t="s">
        <v>36</v>
      </c>
      <c r="G172" t="s">
        <v>36</v>
      </c>
      <c r="H172" t="s">
        <v>31</v>
      </c>
      <c r="I172">
        <v>7</v>
      </c>
    </row>
    <row r="173" spans="1:9" x14ac:dyDescent="0.55000000000000004">
      <c r="A173" t="s">
        <v>458</v>
      </c>
      <c r="B173" t="s">
        <v>385</v>
      </c>
      <c r="C173" t="s">
        <v>386</v>
      </c>
      <c r="D173">
        <v>61.25</v>
      </c>
      <c r="E173">
        <v>-138.9833333</v>
      </c>
      <c r="F173" t="s">
        <v>36</v>
      </c>
      <c r="G173" t="s">
        <v>36</v>
      </c>
      <c r="H173" t="s">
        <v>31</v>
      </c>
      <c r="I173">
        <v>25</v>
      </c>
    </row>
    <row r="174" spans="1:9" x14ac:dyDescent="0.55000000000000004">
      <c r="A174" t="s">
        <v>458</v>
      </c>
      <c r="B174" t="s">
        <v>407</v>
      </c>
      <c r="C174" t="s">
        <v>408</v>
      </c>
      <c r="D174">
        <v>61.116666670000001</v>
      </c>
      <c r="E174">
        <v>-138.8833333</v>
      </c>
      <c r="F174" t="s">
        <v>36</v>
      </c>
      <c r="G174" t="s">
        <v>36</v>
      </c>
      <c r="H174" t="s">
        <v>31</v>
      </c>
      <c r="I174">
        <v>6</v>
      </c>
    </row>
    <row r="175" spans="1:9" x14ac:dyDescent="0.55000000000000004">
      <c r="A175" t="s">
        <v>458</v>
      </c>
      <c r="B175" t="s">
        <v>403</v>
      </c>
      <c r="C175" t="s">
        <v>404</v>
      </c>
      <c r="D175">
        <v>60.566666669999996</v>
      </c>
      <c r="E175">
        <v>-138.08333329999999</v>
      </c>
      <c r="F175" t="s">
        <v>36</v>
      </c>
      <c r="G175" t="s">
        <v>36</v>
      </c>
      <c r="H175" t="s">
        <v>31</v>
      </c>
      <c r="I175">
        <v>7</v>
      </c>
    </row>
    <row r="176" spans="1:9" x14ac:dyDescent="0.55000000000000004">
      <c r="A176" t="s">
        <v>458</v>
      </c>
      <c r="B176" t="s">
        <v>429</v>
      </c>
      <c r="C176" t="s">
        <v>430</v>
      </c>
      <c r="D176">
        <v>62.816666669999996</v>
      </c>
      <c r="E176">
        <v>-137.3666667</v>
      </c>
      <c r="F176" t="s">
        <v>36</v>
      </c>
      <c r="G176" t="s">
        <v>36</v>
      </c>
      <c r="H176" t="s">
        <v>31</v>
      </c>
      <c r="I176">
        <v>2</v>
      </c>
    </row>
    <row r="177" spans="1:9" x14ac:dyDescent="0.55000000000000004">
      <c r="A177" t="s">
        <v>458</v>
      </c>
      <c r="B177" t="s">
        <v>409</v>
      </c>
      <c r="C177" t="s">
        <v>410</v>
      </c>
      <c r="D177">
        <v>63.933333330000004</v>
      </c>
      <c r="E177">
        <v>-135.25</v>
      </c>
      <c r="F177" t="s">
        <v>36</v>
      </c>
      <c r="G177" t="s">
        <v>36</v>
      </c>
      <c r="H177" t="s">
        <v>31</v>
      </c>
      <c r="I177">
        <v>6</v>
      </c>
    </row>
    <row r="178" spans="1:9" x14ac:dyDescent="0.55000000000000004">
      <c r="A178" t="s">
        <v>458</v>
      </c>
      <c r="B178" t="s">
        <v>431</v>
      </c>
      <c r="C178" t="s">
        <v>432</v>
      </c>
      <c r="D178">
        <v>60.75</v>
      </c>
      <c r="E178">
        <v>-135.03333330000001</v>
      </c>
      <c r="F178" t="s">
        <v>36</v>
      </c>
      <c r="G178" t="s">
        <v>36</v>
      </c>
      <c r="H178" t="s">
        <v>31</v>
      </c>
      <c r="I178">
        <v>2</v>
      </c>
    </row>
    <row r="179" spans="1:9" x14ac:dyDescent="0.55000000000000004">
      <c r="A179" t="s">
        <v>458</v>
      </c>
      <c r="B179" t="s">
        <v>435</v>
      </c>
      <c r="C179" t="s">
        <v>436</v>
      </c>
      <c r="D179">
        <v>63.183333330000004</v>
      </c>
      <c r="E179">
        <v>-130.18333329999999</v>
      </c>
      <c r="F179" t="s">
        <v>36</v>
      </c>
      <c r="G179" t="s">
        <v>36</v>
      </c>
      <c r="H179" t="s">
        <v>31</v>
      </c>
      <c r="I179">
        <v>1</v>
      </c>
    </row>
    <row r="180" spans="1:9" x14ac:dyDescent="0.55000000000000004">
      <c r="A180" t="s">
        <v>458</v>
      </c>
      <c r="B180" t="s">
        <v>413</v>
      </c>
      <c r="C180" t="s">
        <v>414</v>
      </c>
      <c r="D180">
        <v>60.6</v>
      </c>
      <c r="E180">
        <v>-134.43333329999999</v>
      </c>
      <c r="F180" t="s">
        <v>36</v>
      </c>
      <c r="G180" t="s">
        <v>36</v>
      </c>
      <c r="H180" t="s">
        <v>31</v>
      </c>
      <c r="I180">
        <v>5</v>
      </c>
    </row>
    <row r="181" spans="1:9" x14ac:dyDescent="0.55000000000000004">
      <c r="A181" t="s">
        <v>458</v>
      </c>
      <c r="B181" t="s">
        <v>382</v>
      </c>
      <c r="C181" t="s">
        <v>383</v>
      </c>
      <c r="D181">
        <v>60.65</v>
      </c>
      <c r="E181">
        <v>-135.15</v>
      </c>
      <c r="F181" t="s">
        <v>36</v>
      </c>
      <c r="G181" t="s">
        <v>36</v>
      </c>
      <c r="H181" t="s">
        <v>31</v>
      </c>
      <c r="I181">
        <v>26</v>
      </c>
    </row>
    <row r="182" spans="1:9" x14ac:dyDescent="0.55000000000000004">
      <c r="A182" t="s">
        <v>458</v>
      </c>
      <c r="B182" t="s">
        <v>405</v>
      </c>
      <c r="C182" t="s">
        <v>406</v>
      </c>
      <c r="D182">
        <v>60.65</v>
      </c>
      <c r="E182">
        <v>-135.15</v>
      </c>
      <c r="F182" t="s">
        <v>36</v>
      </c>
      <c r="G182" t="s">
        <v>36</v>
      </c>
      <c r="H182" t="s">
        <v>31</v>
      </c>
      <c r="I182">
        <v>7</v>
      </c>
    </row>
    <row r="183" spans="1:9" x14ac:dyDescent="0.55000000000000004">
      <c r="A183" t="s">
        <v>458</v>
      </c>
      <c r="B183" t="s">
        <v>419</v>
      </c>
      <c r="C183" t="s">
        <v>420</v>
      </c>
      <c r="D183">
        <v>60.65</v>
      </c>
      <c r="E183">
        <v>-135.15</v>
      </c>
      <c r="F183" t="s">
        <v>36</v>
      </c>
      <c r="G183" t="s">
        <v>36</v>
      </c>
      <c r="H183" t="s">
        <v>31</v>
      </c>
      <c r="I183">
        <v>4</v>
      </c>
    </row>
    <row r="184" spans="1:9" x14ac:dyDescent="0.55000000000000004">
      <c r="A184" t="s">
        <v>458</v>
      </c>
      <c r="B184" t="s">
        <v>437</v>
      </c>
      <c r="C184" t="s">
        <v>438</v>
      </c>
      <c r="D184">
        <v>61.383333329999999</v>
      </c>
      <c r="E184">
        <v>-134.5</v>
      </c>
      <c r="F184" t="s">
        <v>36</v>
      </c>
      <c r="G184" t="s">
        <v>36</v>
      </c>
      <c r="H184" t="s">
        <v>31</v>
      </c>
      <c r="I184">
        <v>0</v>
      </c>
    </row>
    <row r="185" spans="1:9" x14ac:dyDescent="0.55000000000000004">
      <c r="A185" t="s">
        <v>458</v>
      </c>
      <c r="B185" t="s">
        <v>425</v>
      </c>
      <c r="C185" t="s">
        <v>426</v>
      </c>
      <c r="D185">
        <v>61.75</v>
      </c>
      <c r="E185">
        <v>-133.81666670000001</v>
      </c>
      <c r="F185" t="s">
        <v>36</v>
      </c>
      <c r="G185" t="s">
        <v>36</v>
      </c>
      <c r="H185" t="s">
        <v>31</v>
      </c>
      <c r="I185">
        <v>3</v>
      </c>
    </row>
    <row r="186" spans="1:9" x14ac:dyDescent="0.55000000000000004">
      <c r="A186" t="s">
        <v>458</v>
      </c>
      <c r="B186" t="s">
        <v>389</v>
      </c>
      <c r="C186" t="s">
        <v>390</v>
      </c>
      <c r="D186">
        <v>60.633333329999999</v>
      </c>
      <c r="E186">
        <v>-137.93333329999999</v>
      </c>
      <c r="F186" t="s">
        <v>36</v>
      </c>
      <c r="G186" t="s">
        <v>36</v>
      </c>
      <c r="H186" t="s">
        <v>31</v>
      </c>
      <c r="I186">
        <v>24</v>
      </c>
    </row>
    <row r="187" spans="1:9" x14ac:dyDescent="0.55000000000000004">
      <c r="A187" t="s">
        <v>458</v>
      </c>
      <c r="B187" t="s">
        <v>393</v>
      </c>
      <c r="C187" t="s">
        <v>394</v>
      </c>
      <c r="D187">
        <v>61.933333330000004</v>
      </c>
      <c r="E187">
        <v>-132.46666669999999</v>
      </c>
      <c r="F187" t="s">
        <v>36</v>
      </c>
      <c r="G187" t="s">
        <v>36</v>
      </c>
      <c r="H187" t="s">
        <v>31</v>
      </c>
      <c r="I187">
        <v>10</v>
      </c>
    </row>
    <row r="188" spans="1:9" x14ac:dyDescent="0.55000000000000004">
      <c r="A188" t="s">
        <v>458</v>
      </c>
      <c r="B188" t="s">
        <v>399</v>
      </c>
      <c r="C188" t="s">
        <v>400</v>
      </c>
      <c r="D188">
        <v>59.933333330000004</v>
      </c>
      <c r="E188">
        <v>-136.80000000000001</v>
      </c>
      <c r="F188" t="s">
        <v>36</v>
      </c>
      <c r="G188" t="s">
        <v>36</v>
      </c>
      <c r="H188" t="s">
        <v>31</v>
      </c>
      <c r="I188">
        <v>8</v>
      </c>
    </row>
    <row r="189" spans="1:9" x14ac:dyDescent="0.55000000000000004">
      <c r="A189" t="s">
        <v>458</v>
      </c>
      <c r="B189" t="s">
        <v>433</v>
      </c>
      <c r="C189" t="s">
        <v>434</v>
      </c>
      <c r="D189">
        <v>63.366666670000001</v>
      </c>
      <c r="E189">
        <v>-136.68333329999999</v>
      </c>
      <c r="F189" t="s">
        <v>36</v>
      </c>
      <c r="G189" t="s">
        <v>36</v>
      </c>
      <c r="H189" t="s">
        <v>31</v>
      </c>
      <c r="I189">
        <v>2</v>
      </c>
    </row>
    <row r="190" spans="1:9" x14ac:dyDescent="0.55000000000000004">
      <c r="A190" t="s">
        <v>458</v>
      </c>
      <c r="B190" t="s">
        <v>415</v>
      </c>
      <c r="C190" t="s">
        <v>416</v>
      </c>
      <c r="D190">
        <v>60.116666670000001</v>
      </c>
      <c r="E190">
        <v>-136.9833333</v>
      </c>
      <c r="F190" t="s">
        <v>36</v>
      </c>
      <c r="G190" t="s">
        <v>36</v>
      </c>
      <c r="H190" t="s">
        <v>31</v>
      </c>
      <c r="I190">
        <v>5</v>
      </c>
    </row>
    <row r="191" spans="1:9" x14ac:dyDescent="0.55000000000000004">
      <c r="A191" t="s">
        <v>458</v>
      </c>
      <c r="B191" t="s">
        <v>397</v>
      </c>
      <c r="C191" t="s">
        <v>398</v>
      </c>
      <c r="D191">
        <v>63.3</v>
      </c>
      <c r="E191">
        <v>-129.83333329999999</v>
      </c>
      <c r="F191" t="s">
        <v>36</v>
      </c>
      <c r="G191" t="s">
        <v>36</v>
      </c>
      <c r="H191" t="s">
        <v>31</v>
      </c>
      <c r="I191">
        <v>9</v>
      </c>
    </row>
    <row r="192" spans="1:9" x14ac:dyDescent="0.55000000000000004">
      <c r="A192" t="s">
        <v>458</v>
      </c>
      <c r="B192" t="s">
        <v>395</v>
      </c>
      <c r="C192" t="s">
        <v>396</v>
      </c>
      <c r="D192">
        <v>61.95</v>
      </c>
      <c r="E192">
        <v>-128.25</v>
      </c>
      <c r="F192" t="s">
        <v>36</v>
      </c>
      <c r="G192" t="s">
        <v>36</v>
      </c>
      <c r="H192" t="s">
        <v>31</v>
      </c>
      <c r="I192">
        <v>10</v>
      </c>
    </row>
    <row r="193" spans="1:9" x14ac:dyDescent="0.55000000000000004">
      <c r="A193" t="s">
        <v>458</v>
      </c>
      <c r="B193" t="s">
        <v>421</v>
      </c>
      <c r="C193" t="s">
        <v>422</v>
      </c>
      <c r="D193">
        <v>61.916666669999998</v>
      </c>
      <c r="E193">
        <v>-140.53333330000001</v>
      </c>
      <c r="F193" t="s">
        <v>36</v>
      </c>
      <c r="G193" t="s">
        <v>36</v>
      </c>
      <c r="H193" t="s">
        <v>31</v>
      </c>
      <c r="I193">
        <v>4</v>
      </c>
    </row>
  </sheetData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URL xmlns="http://schemas.microsoft.com/sharepoint/v3">
      <Url>http://https://yukonnect.gov.yk.ca/collab/env-c1/WR/DocumentLibrary/Climate%20Change%20and%20Yukon%20Water/Yukon%20WRB%20Data_metadata.xlsx</Url>
      <Description>http://https://yukonnect.gov.yk.ca/collab/env-c1/WR/DocumentLibrary/Climate%20Change%20and%20Yukon%20Water/Yukon%20WRB%20Data_metadata.xlsx</Description>
    </URL>
    <_DCDateCreated xmlns="http://schemas.microsoft.com/sharepoint/v3/fields">2021-10-27T16:51:34+00:00</_DCDateCreated>
    <_dlc_DocId xmlns="735eeb13-47b0-4f7e-9a38-605dfa23e887">TSHH542PCDSZ-215473768-246</_dlc_DocId>
    <_dlc_DocIdUrl xmlns="735eeb13-47b0-4f7e-9a38-605dfa23e887">
      <Url>https://yukonnect.gov.yk.ca/collab/env-c1/WR/_layouts/15/DocIdRedir.aspx?ID=TSHH542PCDSZ-215473768-246</Url>
      <Description>TSHH542PCDSZ-215473768-246</Description>
    </_dlc_DocIdUrl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Link to a Document" ma:contentTypeID="0x01010A00C00CEA10C005BB4DA0CFB44DA0ECE6B1" ma:contentTypeVersion="1" ma:contentTypeDescription="Create a link to a document in a different location." ma:contentTypeScope="" ma:versionID="e3f3326e9f05b7a04e6a82246aaa09b0">
  <xsd:schema xmlns:xsd="http://www.w3.org/2001/XMLSchema" xmlns:xs="http://www.w3.org/2001/XMLSchema" xmlns:p="http://schemas.microsoft.com/office/2006/metadata/properties" xmlns:ns1="http://schemas.microsoft.com/sharepoint/v3" xmlns:ns2="735eeb13-47b0-4f7e-9a38-605dfa23e887" xmlns:ns3="http://schemas.microsoft.com/sharepoint/v3/fields" targetNamespace="http://schemas.microsoft.com/office/2006/metadata/properties" ma:root="true" ma:fieldsID="5a06d2b95cf9ebd97a30b99af6286c54" ns1:_="" ns2:_="" ns3:_="">
    <xsd:import namespace="http://schemas.microsoft.com/sharepoint/v3"/>
    <xsd:import namespace="735eeb13-47b0-4f7e-9a38-605dfa23e887"/>
    <xsd:import namespace="http://schemas.microsoft.com/sharepoint/v3/fields"/>
    <xsd:element name="properties">
      <xsd:complexType>
        <xsd:sequence>
          <xsd:element name="documentManagement">
            <xsd:complexType>
              <xsd:all>
                <xsd:element ref="ns1:URL"/>
                <xsd:element ref="ns2:_dlc_DocId" minOccurs="0"/>
                <xsd:element ref="ns2:_dlc_DocIdUrl" minOccurs="0"/>
                <xsd:element ref="ns2:_dlc_DocIdPersistId" minOccurs="0"/>
                <xsd:element ref="ns3:_DCDateCreate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URL" ma:index="7" ma:displayName="URL" ma:internalName="URL">
      <xsd:complexType>
        <xsd:complexContent>
          <xsd:extension base="dms:URL">
            <xsd:sequence>
              <xsd:element name="Url" type="dms:ValidUrl"/>
              <xsd:element name="Description" type="xsd:string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35eeb13-47b0-4f7e-9a38-605dfa23e887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/fields" elementFormDefault="qualified">
    <xsd:import namespace="http://schemas.microsoft.com/office/2006/documentManagement/types"/>
    <xsd:import namespace="http://schemas.microsoft.com/office/infopath/2007/PartnerControls"/>
    <xsd:element name="_DCDateCreated" ma:index="11" nillable="true" ma:displayName="True Document Date" ma:default="[today]" ma:description="The date on which this resource was created" ma:format="DateTime" ma:hidden="true" ma:internalName="_DCDateCreated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Props1.xml><?xml version="1.0" encoding="utf-8"?>
<ds:datastoreItem xmlns:ds="http://schemas.openxmlformats.org/officeDocument/2006/customXml" ds:itemID="{F5A74EB8-8E1C-4D86-B9DA-6A928EB71FF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DB4E8F1-A738-4EA3-B570-EDAE7229C042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http://schemas.microsoft.com/sharepoint/v3/fields"/>
    <ds:schemaRef ds:uri="735eeb13-47b0-4f7e-9a38-605dfa23e887"/>
  </ds:schemaRefs>
</ds:datastoreItem>
</file>

<file path=customXml/itemProps3.xml><?xml version="1.0" encoding="utf-8"?>
<ds:datastoreItem xmlns:ds="http://schemas.openxmlformats.org/officeDocument/2006/customXml" ds:itemID="{2C12822C-7DB8-432E-A7D8-9419849450F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35eeb13-47b0-4f7e-9a38-605dfa23e887"/>
    <ds:schemaRef ds:uri="http://schemas.microsoft.com/sharepoint/v3/field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5D9AF136-3CF9-47F0-B0DE-4EC61FC78DCC}">
  <ds:schemaRefs>
    <ds:schemaRef ds:uri="http://schemas.microsoft.com/sharepoint/event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README</vt:lpstr>
      <vt:lpstr>Groundwater Network</vt:lpstr>
      <vt:lpstr>Filter and Grade all sites</vt:lpstr>
    </vt:vector>
  </TitlesOfParts>
  <Manager/>
  <Company>Yukon Government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Envlocal</dc:creator>
  <cp:keywords/>
  <dc:description/>
  <cp:lastModifiedBy>Ghislain de Laplante</cp:lastModifiedBy>
  <cp:revision/>
  <dcterms:created xsi:type="dcterms:W3CDTF">2021-11-01T21:31:05Z</dcterms:created>
  <dcterms:modified xsi:type="dcterms:W3CDTF">2022-03-11T04:59:33Z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0x01010A00C00CEA10C005BB4DA0CFB44DA0ECE6B1</vt:lpwstr>
  </property>
  <property fmtid="{D5CDD505-2E9C-101B-9397-08002B2CF9AE}" pid="3" name="_dlc_DocIdItemGuid">
    <vt:lpwstr>c94eced9-34ba-4116-9451-2cd0cbcc9840</vt:lpwstr>
  </property>
  <property fmtid="{D5CDD505-2E9C-101B-9397-08002B2CF9AE}" pid="4" name="TaxKeyword">
    <vt:lpwstr/>
  </property>
  <property fmtid="{D5CDD505-2E9C-101B-9397-08002B2CF9AE}" pid="5" name="TaxCatchAll">
    <vt:lpwstr/>
  </property>
  <property fmtid="{D5CDD505-2E9C-101B-9397-08002B2CF9AE}" pid="6" name="TaxKeywordTaxHTField">
    <vt:lpwstr/>
  </property>
</Properties>
</file>