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360"/>
  </bookViews>
  <sheets>
    <sheet name="Age gro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<sst xmlns="http://schemas.openxmlformats.org/spreadsheetml/2006/main" count="14" uniqueCount="8">
  <si>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16+</t>
  </si>
  <si>
    <t>16-64</t>
  </si>
  <si>
    <t>16-24</t>
  </si>
  <si>
    <t>24+</t>
  </si>
  <si>
    <t>12 months ending</t>
  </si>
  <si>
    <t>Number</t>
  </si>
  <si>
    <t>Rate</t>
  </si>
  <si>
    <t>Number_Thousand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</si>
</sst>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49" applyFont="1" applyBorder="1" applyAlignment="1">
      <alignment horizontal="left" vertical="center" wrapText="1"/>
    </xf>
    <xf numFmtId="0" fontId="2" fillId="0" borderId="1" xfId="49" applyFont="1" applyBorder="1" applyAlignment="1">
      <alignment horizontal="right" vertical="center" wrapText="1"/>
    </xf>
    <xf numFmtId="0" fontId="2" fillId="0" borderId="3" xfId="49" applyFont="1" applyBorder="1" applyAlignment="1">
      <alignment horizontal="right" vertical="center" wrapText="1"/>
    </xf>
    <xf numFmtId="17" fontId="0" fillId="0" borderId="4" xfId="0" applyNumberFormat="1" applyBorder="1" applyAlignment="1">
      <alignment horizontal="left"/>
    </xf>
    <xf numFmtId="3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43" fontId="3" fillId="0" borderId="0" xfId="0" applyNumberFormat="1" applyFont="1" applyAlignment="1">
      <alignment horizontal="right"/>
    </xf>
    <xf numFmtId="17" fontId="0" fillId="0" borderId="5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0" fontId="1" fillId="2" borderId="6" xfId="49" applyFont="1" applyFill="1" applyBorder="1" applyAlignment="1">
      <alignment horizontal="center" vertical="center" wrapText="1"/>
    </xf>
    <xf numFmtId="0" fontId="1" fillId="2" borderId="3" xfId="49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2" fillId="0" borderId="3" xfId="49" applyFont="1" applyBorder="1" applyAlignment="1">
      <alignment horizontal="right" vertical="center" wrapText="1"/>
    </xf>
    <xf numFmtId="0" fontId="2" fillId="0" borderId="7" xfId="49" applyFont="1" applyBorder="1" applyAlignment="1">
      <alignment horizontal="right" vertical="center" wrapText="1"/>
    </xf>
    <xf numFmtId="0" fontId="0" fillId="0" borderId="1" xfId="0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eadings" xfId="49"/>
  </cellStyles>
  <dxfs count="19">
    <dxf>
      <fill>
        <patternFill patternType="solid">
          <bgColor theme="0"/>
        </patternFill>
      </fill>
    </dxf>
    <dxf>
      <fill>
        <patternFill patternType="solid">
          <bgColor theme="0" tint="-0.14996795556505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abSelected="1" workbookViewId="0">
      <pane ySplit="2" topLeftCell="A3" activePane="bottomLeft" state="frozen"/>
      <selection/>
      <selection pane="bottomLeft" activeCell="J2" sqref="J2"/>
    </sheetView>
  </sheetViews>
  <sheetFormatPr defaultColWidth="9.86538461538461" defaultRowHeight="16.8"/>
  <cols>
    <col min="3" max="3" width="12.5576923076923" customWidth="1"/>
    <col min="9" max="9" width="12.0192307692308" customWidth="1"/>
  </cols>
  <sheetData>
    <row r="1" ht="17" spans="2:10">
      <c r="B1" s="1" t="s">
        <v>0</v>
      </c>
      <c r="C1" s="1"/>
      <c r="D1" s="1"/>
      <c r="E1" s="11" t="s">
        <v>1</v>
      </c>
      <c r="F1" s="12"/>
      <c r="G1" s="13" t="s">
        <v>2</v>
      </c>
      <c r="H1" s="13"/>
      <c r="I1" s="13"/>
      <c r="J1" s="13" t="s">
        <v>3</v>
      </c>
    </row>
    <row r="2" ht="48" customHeight="1" spans="1:10">
      <c r="A2" s="2" t="s">
        <v>4</v>
      </c>
      <c r="B2" s="3" t="s">
        <v>5</v>
      </c>
      <c r="C2" s="3" t="s">
        <v>6</v>
      </c>
      <c r="D2" s="4" t="s">
        <v>7</v>
      </c>
      <c r="E2" s="14" t="s">
        <v>5</v>
      </c>
      <c r="F2" s="3" t="s">
        <v>6</v>
      </c>
      <c r="G2" s="15" t="s">
        <v>5</v>
      </c>
      <c r="H2" s="15" t="s">
        <v>6</v>
      </c>
      <c r="I2" t="s">
        <v>7</v>
      </c>
      <c r="J2" s="16" t="s">
        <v>7</v>
      </c>
    </row>
    <row r="3" spans="1:10">
      <c r="A3" s="5">
        <v>39873</v>
      </c>
      <c r="B3" s="6">
        <v>1923500</v>
      </c>
      <c r="C3" s="7">
        <v>6.2</v>
      </c>
      <c r="D3" s="8">
        <f>B3/1000</f>
        <v>1923.5</v>
      </c>
      <c r="E3" s="6">
        <v>1907800</v>
      </c>
      <c r="F3" s="7">
        <v>6.2</v>
      </c>
      <c r="G3" s="6">
        <v>754800</v>
      </c>
      <c r="H3" s="7">
        <v>15.8</v>
      </c>
      <c r="I3">
        <f>G3/1000</f>
        <v>754.8</v>
      </c>
      <c r="J3">
        <f>D3-I3</f>
        <v>1168.7</v>
      </c>
    </row>
    <row r="4" spans="1:10">
      <c r="A4" s="9">
        <v>39965</v>
      </c>
      <c r="B4" s="6">
        <v>2132100</v>
      </c>
      <c r="C4" s="7">
        <v>6.8</v>
      </c>
      <c r="D4" s="8">
        <f t="shared" ref="D4:D35" si="0">B4/1000</f>
        <v>2132.1</v>
      </c>
      <c r="E4" s="6">
        <v>2114600</v>
      </c>
      <c r="F4" s="7">
        <v>6.9</v>
      </c>
      <c r="G4" s="6">
        <v>796500</v>
      </c>
      <c r="H4" s="7">
        <v>16.9</v>
      </c>
      <c r="I4">
        <f t="shared" ref="I4:I35" si="1">G4/1000</f>
        <v>796.5</v>
      </c>
      <c r="J4">
        <f t="shared" ref="J4:J35" si="2">D4-I4</f>
        <v>1335.6</v>
      </c>
    </row>
    <row r="5" spans="1:10">
      <c r="A5" s="9">
        <v>40057</v>
      </c>
      <c r="B5" s="6">
        <v>2295100</v>
      </c>
      <c r="C5" s="7">
        <v>7.3</v>
      </c>
      <c r="D5" s="8">
        <f t="shared" si="0"/>
        <v>2295.1</v>
      </c>
      <c r="E5" s="6">
        <v>2275800</v>
      </c>
      <c r="F5" s="7">
        <v>7.4</v>
      </c>
      <c r="G5" s="6">
        <v>857100</v>
      </c>
      <c r="H5" s="7">
        <v>18.2</v>
      </c>
      <c r="I5">
        <f t="shared" si="1"/>
        <v>857.1</v>
      </c>
      <c r="J5">
        <f t="shared" si="2"/>
        <v>1438</v>
      </c>
    </row>
    <row r="6" spans="1:10">
      <c r="A6" s="9">
        <v>40148</v>
      </c>
      <c r="B6" s="6">
        <v>2397800</v>
      </c>
      <c r="C6" s="7">
        <v>7.6</v>
      </c>
      <c r="D6" s="8">
        <f t="shared" si="0"/>
        <v>2397.8</v>
      </c>
      <c r="E6" s="6">
        <v>2378400</v>
      </c>
      <c r="F6" s="7">
        <v>7.8</v>
      </c>
      <c r="G6" s="6">
        <v>882700</v>
      </c>
      <c r="H6" s="7">
        <v>18.9</v>
      </c>
      <c r="I6">
        <f t="shared" si="1"/>
        <v>882.7</v>
      </c>
      <c r="J6">
        <f t="shared" si="2"/>
        <v>1515.1</v>
      </c>
    </row>
    <row r="7" spans="1:10">
      <c r="A7" s="9">
        <v>40238</v>
      </c>
      <c r="B7" s="6">
        <v>2460700</v>
      </c>
      <c r="C7" s="7">
        <v>7.8</v>
      </c>
      <c r="D7" s="8">
        <f t="shared" si="0"/>
        <v>2460.7</v>
      </c>
      <c r="E7" s="6">
        <v>2440500</v>
      </c>
      <c r="F7" s="7">
        <v>8</v>
      </c>
      <c r="G7" s="6">
        <v>914400</v>
      </c>
      <c r="H7" s="7">
        <v>19.9</v>
      </c>
      <c r="I7">
        <f t="shared" si="1"/>
        <v>914.4</v>
      </c>
      <c r="J7">
        <f t="shared" si="2"/>
        <v>1546.3</v>
      </c>
    </row>
    <row r="8" spans="1:10">
      <c r="A8" s="9">
        <v>40330</v>
      </c>
      <c r="B8" s="6">
        <v>2419000</v>
      </c>
      <c r="C8" s="7">
        <v>7.7</v>
      </c>
      <c r="D8" s="8">
        <f t="shared" si="0"/>
        <v>2419</v>
      </c>
      <c r="E8" s="6">
        <v>2398900</v>
      </c>
      <c r="F8" s="7">
        <v>7.8</v>
      </c>
      <c r="G8" s="6">
        <v>903700</v>
      </c>
      <c r="H8" s="7">
        <v>19.7</v>
      </c>
      <c r="I8">
        <f t="shared" si="1"/>
        <v>903.7</v>
      </c>
      <c r="J8">
        <f t="shared" si="2"/>
        <v>1515.3</v>
      </c>
    </row>
    <row r="9" spans="1:10">
      <c r="A9" s="9">
        <v>40422</v>
      </c>
      <c r="B9" s="6">
        <v>2403300</v>
      </c>
      <c r="C9" s="7">
        <v>7.6</v>
      </c>
      <c r="D9" s="8">
        <f t="shared" si="0"/>
        <v>2403.3</v>
      </c>
      <c r="E9" s="6">
        <v>2383500</v>
      </c>
      <c r="F9" s="7">
        <v>7.8</v>
      </c>
      <c r="G9" s="6">
        <v>879900</v>
      </c>
      <c r="H9" s="7">
        <v>19.3</v>
      </c>
      <c r="I9">
        <f t="shared" si="1"/>
        <v>879.9</v>
      </c>
      <c r="J9">
        <f t="shared" si="2"/>
        <v>1523.4</v>
      </c>
    </row>
    <row r="10" spans="1:10">
      <c r="A10" s="9">
        <v>40513</v>
      </c>
      <c r="B10" s="6">
        <v>2400000</v>
      </c>
      <c r="C10" s="7">
        <v>7.6</v>
      </c>
      <c r="D10" s="8">
        <f t="shared" si="0"/>
        <v>2400</v>
      </c>
      <c r="E10" s="6">
        <v>2380600</v>
      </c>
      <c r="F10" s="7">
        <v>7.8</v>
      </c>
      <c r="G10" s="6">
        <v>885000</v>
      </c>
      <c r="H10" s="7">
        <v>19.5</v>
      </c>
      <c r="I10">
        <f t="shared" si="1"/>
        <v>885</v>
      </c>
      <c r="J10">
        <f t="shared" si="2"/>
        <v>1515</v>
      </c>
    </row>
    <row r="11" spans="1:10">
      <c r="A11" s="9">
        <v>40603</v>
      </c>
      <c r="B11" s="6">
        <v>2391700</v>
      </c>
      <c r="C11" s="7">
        <v>7.6</v>
      </c>
      <c r="D11" s="8">
        <f t="shared" si="0"/>
        <v>2391.7</v>
      </c>
      <c r="E11" s="6">
        <v>2373000</v>
      </c>
      <c r="F11" s="7">
        <v>7.7</v>
      </c>
      <c r="G11" s="6">
        <v>886200</v>
      </c>
      <c r="H11" s="7">
        <v>19.4</v>
      </c>
      <c r="I11">
        <f t="shared" si="1"/>
        <v>886.2</v>
      </c>
      <c r="J11">
        <f t="shared" si="2"/>
        <v>1505.5</v>
      </c>
    </row>
    <row r="12" spans="1:10">
      <c r="A12" s="9">
        <v>40695</v>
      </c>
      <c r="B12" s="6">
        <v>2435700</v>
      </c>
      <c r="C12" s="7">
        <v>7.7</v>
      </c>
      <c r="D12" s="8">
        <f t="shared" si="0"/>
        <v>2435.7</v>
      </c>
      <c r="E12" s="6">
        <v>2417100</v>
      </c>
      <c r="F12" s="7">
        <v>7.9</v>
      </c>
      <c r="G12" s="6">
        <v>916200</v>
      </c>
      <c r="H12" s="7">
        <v>20</v>
      </c>
      <c r="I12">
        <f t="shared" si="1"/>
        <v>916.2</v>
      </c>
      <c r="J12">
        <f t="shared" si="2"/>
        <v>1519.5</v>
      </c>
    </row>
    <row r="13" spans="1:10">
      <c r="A13" s="9">
        <v>40787</v>
      </c>
      <c r="B13" s="6">
        <v>2492000</v>
      </c>
      <c r="C13" s="7">
        <v>7.9</v>
      </c>
      <c r="D13" s="8">
        <f t="shared" si="0"/>
        <v>2492</v>
      </c>
      <c r="E13" s="6">
        <v>2472100</v>
      </c>
      <c r="F13" s="7">
        <v>8</v>
      </c>
      <c r="G13" s="6">
        <v>952700</v>
      </c>
      <c r="H13" s="7">
        <v>20.8</v>
      </c>
      <c r="I13">
        <f t="shared" si="1"/>
        <v>952.7</v>
      </c>
      <c r="J13">
        <f t="shared" si="2"/>
        <v>1539.3</v>
      </c>
    </row>
    <row r="14" spans="1:10">
      <c r="A14" s="9">
        <v>40878</v>
      </c>
      <c r="B14" s="6">
        <v>2538900</v>
      </c>
      <c r="C14" s="7">
        <v>8</v>
      </c>
      <c r="D14" s="8">
        <f t="shared" si="0"/>
        <v>2538.9</v>
      </c>
      <c r="E14" s="6">
        <v>2515500</v>
      </c>
      <c r="F14" s="7">
        <v>8.2</v>
      </c>
      <c r="G14" s="6">
        <v>982900</v>
      </c>
      <c r="H14" s="7">
        <v>21.3</v>
      </c>
      <c r="I14">
        <f t="shared" si="1"/>
        <v>982.9</v>
      </c>
      <c r="J14">
        <f t="shared" si="2"/>
        <v>1556</v>
      </c>
    </row>
    <row r="15" spans="1:10">
      <c r="A15" s="9">
        <v>40969</v>
      </c>
      <c r="B15" s="6">
        <v>2569500</v>
      </c>
      <c r="C15" s="7">
        <v>8.1</v>
      </c>
      <c r="D15" s="8">
        <f t="shared" si="0"/>
        <v>2569.5</v>
      </c>
      <c r="E15" s="6">
        <v>2544500</v>
      </c>
      <c r="F15" s="7">
        <v>8.2</v>
      </c>
      <c r="G15" s="6">
        <v>984500</v>
      </c>
      <c r="H15" s="7">
        <v>21.4</v>
      </c>
      <c r="I15">
        <f t="shared" si="1"/>
        <v>984.5</v>
      </c>
      <c r="J15">
        <f t="shared" si="2"/>
        <v>1585</v>
      </c>
    </row>
    <row r="16" spans="1:10">
      <c r="A16" s="9">
        <v>41061</v>
      </c>
      <c r="B16" s="6">
        <v>2576500</v>
      </c>
      <c r="C16" s="7">
        <v>8.1</v>
      </c>
      <c r="D16" s="8">
        <f t="shared" si="0"/>
        <v>2576.5</v>
      </c>
      <c r="E16" s="6">
        <v>2551400</v>
      </c>
      <c r="F16" s="7">
        <v>8.2</v>
      </c>
      <c r="G16" s="6">
        <v>988000</v>
      </c>
      <c r="H16" s="7">
        <v>21.5</v>
      </c>
      <c r="I16">
        <f t="shared" si="1"/>
        <v>988</v>
      </c>
      <c r="J16">
        <f t="shared" si="2"/>
        <v>1588.5</v>
      </c>
    </row>
    <row r="17" spans="1:10">
      <c r="A17" s="9">
        <v>41153</v>
      </c>
      <c r="B17" s="6">
        <v>2534500</v>
      </c>
      <c r="C17" s="7">
        <v>7.9</v>
      </c>
      <c r="D17" s="8">
        <f t="shared" si="0"/>
        <v>2534.5</v>
      </c>
      <c r="E17" s="6">
        <v>2510600</v>
      </c>
      <c r="F17" s="7">
        <v>8.1</v>
      </c>
      <c r="G17" s="6">
        <v>970800</v>
      </c>
      <c r="H17" s="7">
        <v>21.2</v>
      </c>
      <c r="I17">
        <f t="shared" si="1"/>
        <v>970.8</v>
      </c>
      <c r="J17">
        <f t="shared" si="2"/>
        <v>1563.7</v>
      </c>
    </row>
    <row r="18" spans="1:10">
      <c r="A18" s="9">
        <v>41244</v>
      </c>
      <c r="B18" s="6">
        <v>2516800</v>
      </c>
      <c r="C18" s="7">
        <v>7.9</v>
      </c>
      <c r="D18" s="8">
        <f t="shared" si="0"/>
        <v>2516.8</v>
      </c>
      <c r="E18" s="6">
        <v>2495600</v>
      </c>
      <c r="F18" s="7">
        <v>8</v>
      </c>
      <c r="G18" s="6">
        <v>966600</v>
      </c>
      <c r="H18" s="7">
        <v>21.1</v>
      </c>
      <c r="I18">
        <f t="shared" si="1"/>
        <v>966.6</v>
      </c>
      <c r="J18">
        <f t="shared" si="2"/>
        <v>1550.2</v>
      </c>
    </row>
    <row r="19" spans="1:10">
      <c r="A19" s="9">
        <v>41334</v>
      </c>
      <c r="B19" s="6">
        <v>2511700</v>
      </c>
      <c r="C19" s="7">
        <v>7.8</v>
      </c>
      <c r="D19" s="8">
        <f t="shared" si="0"/>
        <v>2511.7</v>
      </c>
      <c r="E19" s="6">
        <v>2492800</v>
      </c>
      <c r="F19" s="7">
        <v>8</v>
      </c>
      <c r="G19" s="6">
        <v>974300</v>
      </c>
      <c r="H19" s="7">
        <v>21.1</v>
      </c>
      <c r="I19">
        <f t="shared" si="1"/>
        <v>974.3</v>
      </c>
      <c r="J19">
        <f t="shared" si="2"/>
        <v>1537.4</v>
      </c>
    </row>
    <row r="20" spans="1:10">
      <c r="A20" s="9">
        <v>41426</v>
      </c>
      <c r="B20" s="6">
        <v>2515300</v>
      </c>
      <c r="C20" s="7">
        <v>7.8</v>
      </c>
      <c r="D20" s="8">
        <f t="shared" si="0"/>
        <v>2515.3</v>
      </c>
      <c r="E20" s="6">
        <v>2494200</v>
      </c>
      <c r="F20" s="7">
        <v>8</v>
      </c>
      <c r="G20" s="6">
        <v>957200</v>
      </c>
      <c r="H20" s="7">
        <v>20.9</v>
      </c>
      <c r="I20">
        <f t="shared" si="1"/>
        <v>957.2</v>
      </c>
      <c r="J20">
        <f t="shared" si="2"/>
        <v>1558.1</v>
      </c>
    </row>
    <row r="21" spans="1:10">
      <c r="A21" s="9">
        <v>41518</v>
      </c>
      <c r="B21" s="6">
        <v>2505500</v>
      </c>
      <c r="C21" s="7">
        <v>7.8</v>
      </c>
      <c r="D21" s="8">
        <f t="shared" si="0"/>
        <v>2505.5</v>
      </c>
      <c r="E21" s="6">
        <v>2483100</v>
      </c>
      <c r="F21" s="7">
        <v>8</v>
      </c>
      <c r="G21" s="6">
        <v>959600</v>
      </c>
      <c r="H21" s="7">
        <v>21.1</v>
      </c>
      <c r="I21">
        <f t="shared" si="1"/>
        <v>959.6</v>
      </c>
      <c r="J21">
        <f t="shared" si="2"/>
        <v>1545.9</v>
      </c>
    </row>
    <row r="22" spans="1:10">
      <c r="A22" s="9">
        <v>41609</v>
      </c>
      <c r="B22" s="6">
        <v>2425500</v>
      </c>
      <c r="C22" s="7">
        <v>7.5</v>
      </c>
      <c r="D22" s="8">
        <f t="shared" si="0"/>
        <v>2425.5</v>
      </c>
      <c r="E22" s="6">
        <v>2400400</v>
      </c>
      <c r="F22" s="7">
        <v>7.7</v>
      </c>
      <c r="G22" s="6">
        <v>918200</v>
      </c>
      <c r="H22" s="7">
        <v>20.2</v>
      </c>
      <c r="I22">
        <f t="shared" si="1"/>
        <v>918.2</v>
      </c>
      <c r="J22">
        <f t="shared" si="2"/>
        <v>1507.3</v>
      </c>
    </row>
    <row r="23" spans="1:10">
      <c r="A23" s="9">
        <v>41699</v>
      </c>
      <c r="B23" s="6">
        <v>2323800</v>
      </c>
      <c r="C23" s="7">
        <v>7.2</v>
      </c>
      <c r="D23" s="8">
        <f t="shared" si="0"/>
        <v>2323.8</v>
      </c>
      <c r="E23" s="6">
        <v>2299500</v>
      </c>
      <c r="F23" s="7">
        <v>7.4</v>
      </c>
      <c r="G23" s="6">
        <v>879100</v>
      </c>
      <c r="H23" s="7">
        <v>19.5</v>
      </c>
      <c r="I23">
        <f t="shared" si="1"/>
        <v>879.1</v>
      </c>
      <c r="J23">
        <f t="shared" si="2"/>
        <v>1444.7</v>
      </c>
    </row>
    <row r="24" spans="1:10">
      <c r="A24" s="9">
        <v>41791</v>
      </c>
      <c r="B24" s="6">
        <v>2216600</v>
      </c>
      <c r="C24" s="7">
        <v>6.8</v>
      </c>
      <c r="D24" s="8">
        <f t="shared" si="0"/>
        <v>2216.6</v>
      </c>
      <c r="E24" s="6">
        <v>2190600</v>
      </c>
      <c r="F24" s="7">
        <v>7</v>
      </c>
      <c r="G24" s="6">
        <v>840500</v>
      </c>
      <c r="H24" s="7">
        <v>18.8</v>
      </c>
      <c r="I24">
        <f t="shared" si="1"/>
        <v>840.5</v>
      </c>
      <c r="J24">
        <f t="shared" si="2"/>
        <v>1376.1</v>
      </c>
    </row>
    <row r="25" spans="1:10">
      <c r="A25" s="9">
        <v>41883</v>
      </c>
      <c r="B25" s="6">
        <v>2112600</v>
      </c>
      <c r="C25" s="7">
        <v>6.5</v>
      </c>
      <c r="D25" s="8">
        <f t="shared" si="0"/>
        <v>2112.6</v>
      </c>
      <c r="E25" s="6">
        <v>2086800</v>
      </c>
      <c r="F25" s="7">
        <v>6.7</v>
      </c>
      <c r="G25" s="6">
        <v>783300</v>
      </c>
      <c r="H25" s="7">
        <v>17.5</v>
      </c>
      <c r="I25">
        <f t="shared" si="1"/>
        <v>783.3</v>
      </c>
      <c r="J25">
        <f t="shared" si="2"/>
        <v>1329.3</v>
      </c>
    </row>
    <row r="26" spans="1:10">
      <c r="A26" s="9">
        <v>41974</v>
      </c>
      <c r="B26" s="6">
        <v>2026700</v>
      </c>
      <c r="C26" s="7">
        <v>6.2</v>
      </c>
      <c r="D26" s="8">
        <f t="shared" si="0"/>
        <v>2026.7</v>
      </c>
      <c r="E26" s="6">
        <v>2002500</v>
      </c>
      <c r="F26" s="7">
        <v>6.4</v>
      </c>
      <c r="G26" s="6">
        <v>763000</v>
      </c>
      <c r="H26" s="7">
        <v>17.2</v>
      </c>
      <c r="I26">
        <f t="shared" si="1"/>
        <v>763</v>
      </c>
      <c r="J26">
        <f t="shared" si="2"/>
        <v>1263.7</v>
      </c>
    </row>
    <row r="27" spans="1:10">
      <c r="A27" s="9">
        <v>42064</v>
      </c>
      <c r="B27" s="6">
        <v>1945800</v>
      </c>
      <c r="C27" s="7">
        <v>6</v>
      </c>
      <c r="D27" s="8">
        <f t="shared" si="0"/>
        <v>1945.8</v>
      </c>
      <c r="E27" s="6">
        <v>1922000</v>
      </c>
      <c r="F27" s="7">
        <v>6.1</v>
      </c>
      <c r="G27" s="6">
        <v>737100</v>
      </c>
      <c r="H27" s="7">
        <v>16.5</v>
      </c>
      <c r="I27">
        <f t="shared" si="1"/>
        <v>737.1</v>
      </c>
      <c r="J27">
        <f t="shared" si="2"/>
        <v>1208.7</v>
      </c>
    </row>
    <row r="28" spans="1:10">
      <c r="A28" s="10">
        <v>42156</v>
      </c>
      <c r="B28" s="6">
        <v>1855800</v>
      </c>
      <c r="C28" s="7">
        <v>5.7</v>
      </c>
      <c r="D28" s="8">
        <f t="shared" si="0"/>
        <v>1855.8</v>
      </c>
      <c r="E28" s="6">
        <v>1835000</v>
      </c>
      <c r="F28" s="7">
        <v>5.8</v>
      </c>
      <c r="G28" s="6">
        <v>714400</v>
      </c>
      <c r="H28" s="7">
        <v>15.9</v>
      </c>
      <c r="I28">
        <f t="shared" si="1"/>
        <v>714.4</v>
      </c>
      <c r="J28">
        <f t="shared" si="2"/>
        <v>1141.4</v>
      </c>
    </row>
    <row r="29" spans="1:10">
      <c r="A29" s="10">
        <v>42248</v>
      </c>
      <c r="B29" s="6">
        <v>1786700</v>
      </c>
      <c r="C29" s="7">
        <v>5.4</v>
      </c>
      <c r="D29" s="8">
        <f t="shared" si="0"/>
        <v>1786.7</v>
      </c>
      <c r="E29" s="6">
        <v>1766000</v>
      </c>
      <c r="F29" s="7">
        <v>5.6</v>
      </c>
      <c r="G29" s="6">
        <v>685400</v>
      </c>
      <c r="H29" s="7">
        <v>15.2</v>
      </c>
      <c r="I29">
        <f t="shared" si="1"/>
        <v>685.4</v>
      </c>
      <c r="J29">
        <f t="shared" si="2"/>
        <v>1101.3</v>
      </c>
    </row>
    <row r="30" spans="1:10">
      <c r="A30" s="10">
        <v>42339</v>
      </c>
      <c r="B30" s="6">
        <v>1727400</v>
      </c>
      <c r="C30" s="7">
        <v>5.3</v>
      </c>
      <c r="D30" s="8">
        <f t="shared" si="0"/>
        <v>1727.4</v>
      </c>
      <c r="E30" s="6">
        <v>1708200</v>
      </c>
      <c r="F30" s="7">
        <v>5.4</v>
      </c>
      <c r="G30" s="6">
        <v>650700</v>
      </c>
      <c r="H30" s="7">
        <v>14.4</v>
      </c>
      <c r="I30">
        <f t="shared" si="1"/>
        <v>650.7</v>
      </c>
      <c r="J30">
        <f t="shared" si="2"/>
        <v>1076.7</v>
      </c>
    </row>
    <row r="31" spans="1:10">
      <c r="A31" s="10">
        <v>42430</v>
      </c>
      <c r="B31" s="6">
        <v>1696100</v>
      </c>
      <c r="C31" s="7">
        <v>5.2</v>
      </c>
      <c r="D31" s="8">
        <f t="shared" si="0"/>
        <v>1696.1</v>
      </c>
      <c r="E31" s="6">
        <v>1676800</v>
      </c>
      <c r="F31" s="7">
        <v>5.3</v>
      </c>
      <c r="G31" s="6">
        <v>634100</v>
      </c>
      <c r="H31" s="7">
        <v>14</v>
      </c>
      <c r="I31">
        <f t="shared" si="1"/>
        <v>634.1</v>
      </c>
      <c r="J31">
        <f t="shared" si="2"/>
        <v>1062</v>
      </c>
    </row>
    <row r="32" spans="1:10">
      <c r="A32" s="10">
        <v>42522</v>
      </c>
      <c r="B32" s="6">
        <v>1683300</v>
      </c>
      <c r="C32" s="7">
        <v>5.1</v>
      </c>
      <c r="D32" s="8">
        <f t="shared" si="0"/>
        <v>1683.3</v>
      </c>
      <c r="E32" s="6">
        <v>1665600</v>
      </c>
      <c r="F32" s="7">
        <v>5.2</v>
      </c>
      <c r="G32" s="6">
        <v>638400</v>
      </c>
      <c r="H32" s="7">
        <v>14.1</v>
      </c>
      <c r="I32">
        <f t="shared" si="1"/>
        <v>638.4</v>
      </c>
      <c r="J32">
        <f t="shared" si="2"/>
        <v>1044.9</v>
      </c>
    </row>
    <row r="33" spans="1:10">
      <c r="A33" s="10">
        <v>42614</v>
      </c>
      <c r="B33" s="6">
        <v>1644100</v>
      </c>
      <c r="C33" s="7">
        <v>5</v>
      </c>
      <c r="D33" s="8">
        <f t="shared" si="0"/>
        <v>1644.1</v>
      </c>
      <c r="E33" s="6">
        <v>1627500</v>
      </c>
      <c r="F33" s="7">
        <v>5.1</v>
      </c>
      <c r="G33" s="6">
        <v>625600</v>
      </c>
      <c r="H33" s="7">
        <v>14</v>
      </c>
      <c r="I33">
        <f t="shared" si="1"/>
        <v>625.6</v>
      </c>
      <c r="J33">
        <f t="shared" si="2"/>
        <v>1018.5</v>
      </c>
    </row>
    <row r="34" spans="1:10">
      <c r="A34" s="10">
        <v>42705</v>
      </c>
      <c r="B34" s="6">
        <v>1606300</v>
      </c>
      <c r="C34" s="7">
        <v>4.9</v>
      </c>
      <c r="D34" s="8">
        <f t="shared" si="0"/>
        <v>1606.3</v>
      </c>
      <c r="E34" s="6">
        <v>1588200</v>
      </c>
      <c r="F34" s="7">
        <v>5</v>
      </c>
      <c r="G34" s="6">
        <v>590200</v>
      </c>
      <c r="H34" s="7">
        <v>13.3</v>
      </c>
      <c r="I34">
        <f t="shared" si="1"/>
        <v>590.2</v>
      </c>
      <c r="J34">
        <f t="shared" si="2"/>
        <v>1016.1</v>
      </c>
    </row>
    <row r="35" spans="1:10">
      <c r="A35" s="10">
        <v>42795</v>
      </c>
      <c r="B35" s="6">
        <v>1569000</v>
      </c>
      <c r="C35" s="7">
        <v>4.7</v>
      </c>
      <c r="D35" s="8">
        <f t="shared" si="0"/>
        <v>1569</v>
      </c>
      <c r="E35" s="6">
        <v>1551800</v>
      </c>
      <c r="F35" s="7">
        <v>4.9</v>
      </c>
      <c r="G35" s="6">
        <v>571700</v>
      </c>
      <c r="H35" s="7">
        <v>12.9</v>
      </c>
      <c r="I35">
        <f t="shared" si="1"/>
        <v>571.7</v>
      </c>
      <c r="J35">
        <f t="shared" si="2"/>
        <v>997.3</v>
      </c>
    </row>
    <row r="36" spans="1:10">
      <c r="A36" s="10">
        <v>42887</v>
      </c>
      <c r="B36" s="6">
        <v>1522200</v>
      </c>
      <c r="C36" s="7">
        <v>4.6</v>
      </c>
      <c r="D36" s="8">
        <f t="shared" ref="D36:D62" si="3">B36/1000</f>
        <v>1522.2</v>
      </c>
      <c r="E36" s="6">
        <v>1502100</v>
      </c>
      <c r="F36" s="7">
        <v>4.7</v>
      </c>
      <c r="G36" s="6">
        <v>541000</v>
      </c>
      <c r="H36" s="7">
        <v>12.4</v>
      </c>
      <c r="I36">
        <f t="shared" ref="I36:I62" si="4">G36/1000</f>
        <v>541</v>
      </c>
      <c r="J36">
        <f t="shared" ref="J36:J62" si="5">D36-I36</f>
        <v>981.2</v>
      </c>
    </row>
    <row r="37" spans="1:10">
      <c r="A37" s="10">
        <v>42979</v>
      </c>
      <c r="B37" s="6">
        <v>1491700</v>
      </c>
      <c r="C37" s="7">
        <v>4.5</v>
      </c>
      <c r="D37" s="8">
        <f t="shared" si="3"/>
        <v>1491.7</v>
      </c>
      <c r="E37" s="6">
        <v>1471000</v>
      </c>
      <c r="F37" s="7">
        <v>4.6</v>
      </c>
      <c r="G37" s="6">
        <v>524700</v>
      </c>
      <c r="H37" s="7">
        <v>12.1</v>
      </c>
      <c r="I37">
        <f t="shared" si="4"/>
        <v>524.7</v>
      </c>
      <c r="J37">
        <f t="shared" si="5"/>
        <v>967</v>
      </c>
    </row>
    <row r="38" spans="1:10">
      <c r="A38" s="10">
        <v>43070</v>
      </c>
      <c r="B38" s="6">
        <v>1461000</v>
      </c>
      <c r="C38" s="7">
        <v>4.4</v>
      </c>
      <c r="D38" s="8">
        <f t="shared" si="3"/>
        <v>1461</v>
      </c>
      <c r="E38" s="6">
        <v>1438600</v>
      </c>
      <c r="F38" s="7">
        <v>4.5</v>
      </c>
      <c r="G38" s="6">
        <v>527300</v>
      </c>
      <c r="H38" s="7">
        <v>12.1</v>
      </c>
      <c r="I38">
        <f t="shared" si="4"/>
        <v>527.3</v>
      </c>
      <c r="J38">
        <f t="shared" si="5"/>
        <v>933.7</v>
      </c>
    </row>
    <row r="39" spans="1:10">
      <c r="A39" s="10">
        <v>43160</v>
      </c>
      <c r="B39" s="6">
        <v>1433800</v>
      </c>
      <c r="C39" s="7">
        <v>4.3</v>
      </c>
      <c r="D39" s="8">
        <f t="shared" si="3"/>
        <v>1433.8</v>
      </c>
      <c r="E39" s="6">
        <v>1410600</v>
      </c>
      <c r="F39" s="7">
        <v>4.4</v>
      </c>
      <c r="G39" s="6">
        <v>516900</v>
      </c>
      <c r="H39" s="7">
        <v>11.9</v>
      </c>
      <c r="I39">
        <f t="shared" si="4"/>
        <v>516.9</v>
      </c>
      <c r="J39">
        <f t="shared" si="5"/>
        <v>916.9</v>
      </c>
    </row>
    <row r="40" spans="1:10">
      <c r="A40" s="10">
        <v>43252</v>
      </c>
      <c r="B40" s="6">
        <v>1409400</v>
      </c>
      <c r="C40" s="7">
        <v>4.2</v>
      </c>
      <c r="D40" s="8">
        <f t="shared" si="3"/>
        <v>1409.4</v>
      </c>
      <c r="E40" s="6">
        <v>1386500</v>
      </c>
      <c r="F40" s="7">
        <v>4.3</v>
      </c>
      <c r="G40" s="6">
        <v>506700</v>
      </c>
      <c r="H40" s="7">
        <v>11.8</v>
      </c>
      <c r="I40">
        <f t="shared" si="4"/>
        <v>506.7</v>
      </c>
      <c r="J40">
        <f t="shared" si="5"/>
        <v>902.7</v>
      </c>
    </row>
    <row r="41" spans="1:10">
      <c r="A41" s="10">
        <v>43344</v>
      </c>
      <c r="B41" s="6">
        <v>1397400</v>
      </c>
      <c r="C41" s="7">
        <v>4.2</v>
      </c>
      <c r="D41" s="8">
        <f t="shared" si="3"/>
        <v>1397.4</v>
      </c>
      <c r="E41" s="6">
        <v>1376000</v>
      </c>
      <c r="F41" s="7">
        <v>4.3</v>
      </c>
      <c r="G41" s="6">
        <v>498900</v>
      </c>
      <c r="H41" s="7">
        <v>11.7</v>
      </c>
      <c r="I41">
        <f t="shared" si="4"/>
        <v>498.9</v>
      </c>
      <c r="J41">
        <f t="shared" si="5"/>
        <v>898.5</v>
      </c>
    </row>
    <row r="42" spans="1:10">
      <c r="A42" s="10">
        <v>43435</v>
      </c>
      <c r="B42" s="6">
        <v>1393500</v>
      </c>
      <c r="C42" s="7">
        <v>4.2</v>
      </c>
      <c r="D42" s="8">
        <f t="shared" si="3"/>
        <v>1393.5</v>
      </c>
      <c r="E42" s="6">
        <v>1374600</v>
      </c>
      <c r="F42" s="7">
        <v>4.3</v>
      </c>
      <c r="G42" s="6">
        <v>494500</v>
      </c>
      <c r="H42" s="7">
        <v>11.6</v>
      </c>
      <c r="I42">
        <f t="shared" si="4"/>
        <v>494.5</v>
      </c>
      <c r="J42">
        <f t="shared" si="5"/>
        <v>899</v>
      </c>
    </row>
    <row r="43" spans="1:10">
      <c r="A43" s="10">
        <v>43525</v>
      </c>
      <c r="B43" s="6">
        <v>1377500</v>
      </c>
      <c r="C43" s="7">
        <v>4.1</v>
      </c>
      <c r="D43" s="8">
        <f t="shared" si="3"/>
        <v>1377.5</v>
      </c>
      <c r="E43" s="6">
        <v>1359500</v>
      </c>
      <c r="F43" s="7">
        <v>4.2</v>
      </c>
      <c r="G43" s="6">
        <v>489200</v>
      </c>
      <c r="H43" s="7">
        <v>11.5</v>
      </c>
      <c r="I43">
        <f t="shared" si="4"/>
        <v>489.2</v>
      </c>
      <c r="J43">
        <f t="shared" si="5"/>
        <v>888.3</v>
      </c>
    </row>
    <row r="44" spans="1:10">
      <c r="A44" s="10">
        <v>43617</v>
      </c>
      <c r="B44" s="6">
        <v>1360400</v>
      </c>
      <c r="C44" s="7">
        <v>4</v>
      </c>
      <c r="D44" s="8">
        <f t="shared" si="3"/>
        <v>1360.4</v>
      </c>
      <c r="E44" s="6">
        <v>1342400</v>
      </c>
      <c r="F44" s="7">
        <v>4.1</v>
      </c>
      <c r="G44" s="6">
        <v>491500</v>
      </c>
      <c r="H44" s="7">
        <v>11.6</v>
      </c>
      <c r="I44">
        <f t="shared" si="4"/>
        <v>491.5</v>
      </c>
      <c r="J44">
        <f t="shared" si="5"/>
        <v>868.9</v>
      </c>
    </row>
    <row r="45" spans="1:10">
      <c r="A45" s="10">
        <v>43709</v>
      </c>
      <c r="B45" s="6">
        <v>1323900</v>
      </c>
      <c r="C45" s="7">
        <v>3.9</v>
      </c>
      <c r="D45" s="8">
        <f t="shared" si="3"/>
        <v>1323.9</v>
      </c>
      <c r="E45" s="6">
        <v>1305500</v>
      </c>
      <c r="F45" s="7">
        <v>4</v>
      </c>
      <c r="G45" s="6">
        <v>485600</v>
      </c>
      <c r="H45" s="7">
        <v>11.4</v>
      </c>
      <c r="I45">
        <f t="shared" si="4"/>
        <v>485.6</v>
      </c>
      <c r="J45">
        <f t="shared" si="5"/>
        <v>838.3</v>
      </c>
    </row>
    <row r="46" spans="1:10">
      <c r="A46" s="10">
        <v>43800</v>
      </c>
      <c r="B46" s="6">
        <v>1310400</v>
      </c>
      <c r="C46" s="7">
        <v>3.9</v>
      </c>
      <c r="D46" s="8">
        <f t="shared" si="3"/>
        <v>1310.4</v>
      </c>
      <c r="E46" s="6">
        <v>1290300</v>
      </c>
      <c r="F46" s="7">
        <v>4</v>
      </c>
      <c r="G46" s="6">
        <v>477100</v>
      </c>
      <c r="H46" s="7">
        <v>11.3</v>
      </c>
      <c r="I46">
        <f t="shared" si="4"/>
        <v>477.1</v>
      </c>
      <c r="J46">
        <f t="shared" si="5"/>
        <v>833.3</v>
      </c>
    </row>
    <row r="47" spans="1:10">
      <c r="A47" s="10">
        <v>43891</v>
      </c>
      <c r="B47" s="6">
        <v>1311000</v>
      </c>
      <c r="C47" s="7">
        <v>3.9</v>
      </c>
      <c r="D47" s="8">
        <f t="shared" si="3"/>
        <v>1311</v>
      </c>
      <c r="E47" s="6">
        <v>1288500</v>
      </c>
      <c r="F47" s="7">
        <v>3.9</v>
      </c>
      <c r="G47" s="6">
        <v>497000</v>
      </c>
      <c r="H47" s="7">
        <v>11.8</v>
      </c>
      <c r="I47">
        <f t="shared" si="4"/>
        <v>497</v>
      </c>
      <c r="J47">
        <f t="shared" si="5"/>
        <v>814</v>
      </c>
    </row>
    <row r="48" spans="1:10">
      <c r="A48" s="10">
        <v>43983</v>
      </c>
      <c r="B48" s="6">
        <v>1320600</v>
      </c>
      <c r="C48" s="7">
        <v>3.9</v>
      </c>
      <c r="D48" s="8">
        <f t="shared" si="3"/>
        <v>1320.6</v>
      </c>
      <c r="E48" s="6">
        <v>1299300</v>
      </c>
      <c r="F48" s="7">
        <v>4</v>
      </c>
      <c r="G48" s="6">
        <v>495200</v>
      </c>
      <c r="H48" s="7">
        <v>11.7</v>
      </c>
      <c r="I48">
        <f t="shared" si="4"/>
        <v>495.2</v>
      </c>
      <c r="J48">
        <f t="shared" si="5"/>
        <v>825.4</v>
      </c>
    </row>
    <row r="49" spans="1:10">
      <c r="A49" s="10">
        <v>44075</v>
      </c>
      <c r="B49" s="6">
        <v>1411500</v>
      </c>
      <c r="C49" s="7">
        <v>4.2</v>
      </c>
      <c r="D49" s="8">
        <f t="shared" si="3"/>
        <v>1411.5</v>
      </c>
      <c r="E49" s="6">
        <v>1387800</v>
      </c>
      <c r="F49" s="7">
        <v>4.3</v>
      </c>
      <c r="G49" s="6">
        <v>521700</v>
      </c>
      <c r="H49" s="7">
        <v>12.5</v>
      </c>
      <c r="I49">
        <f t="shared" si="4"/>
        <v>521.7</v>
      </c>
      <c r="J49">
        <f t="shared" si="5"/>
        <v>889.8</v>
      </c>
    </row>
    <row r="50" spans="1:10">
      <c r="A50" s="10">
        <v>44166</v>
      </c>
      <c r="B50" s="6">
        <v>1563300</v>
      </c>
      <c r="C50" s="7">
        <v>4.6</v>
      </c>
      <c r="D50" s="8">
        <f t="shared" si="3"/>
        <v>1563.3</v>
      </c>
      <c r="E50" s="6">
        <v>1538800</v>
      </c>
      <c r="F50" s="7">
        <v>4.7</v>
      </c>
      <c r="G50" s="6">
        <v>560300</v>
      </c>
      <c r="H50" s="7">
        <v>13.5</v>
      </c>
      <c r="I50">
        <f t="shared" si="4"/>
        <v>560.3</v>
      </c>
      <c r="J50">
        <f t="shared" si="5"/>
        <v>1003</v>
      </c>
    </row>
    <row r="51" spans="1:10">
      <c r="A51" s="10">
        <v>44256</v>
      </c>
      <c r="B51" s="6">
        <v>1631700</v>
      </c>
      <c r="C51" s="7">
        <v>4.8</v>
      </c>
      <c r="D51" s="8">
        <f t="shared" si="3"/>
        <v>1631.7</v>
      </c>
      <c r="E51" s="6">
        <v>1604100</v>
      </c>
      <c r="F51" s="7">
        <v>4.9</v>
      </c>
      <c r="G51" s="6">
        <v>567500</v>
      </c>
      <c r="H51" s="7">
        <v>14</v>
      </c>
      <c r="I51">
        <f t="shared" si="4"/>
        <v>567.5</v>
      </c>
      <c r="J51">
        <f t="shared" si="5"/>
        <v>1064.2</v>
      </c>
    </row>
    <row r="52" spans="1:10">
      <c r="A52" s="10">
        <v>44348</v>
      </c>
      <c r="B52" s="6">
        <v>1674300</v>
      </c>
      <c r="C52" s="7">
        <v>5</v>
      </c>
      <c r="D52" s="8">
        <f t="shared" si="3"/>
        <v>1674.3</v>
      </c>
      <c r="E52" s="6">
        <v>1644800</v>
      </c>
      <c r="F52" s="7">
        <v>5.1</v>
      </c>
      <c r="G52" s="6">
        <v>578700</v>
      </c>
      <c r="H52" s="7">
        <v>14.6</v>
      </c>
      <c r="I52">
        <f t="shared" si="4"/>
        <v>578.7</v>
      </c>
      <c r="J52">
        <f t="shared" si="5"/>
        <v>1095.6</v>
      </c>
    </row>
    <row r="53" spans="1:10">
      <c r="A53" s="10">
        <v>44440</v>
      </c>
      <c r="B53" s="6">
        <v>1600700</v>
      </c>
      <c r="C53" s="7">
        <v>4.7</v>
      </c>
      <c r="D53" s="8">
        <f t="shared" si="3"/>
        <v>1600.7</v>
      </c>
      <c r="E53" s="6">
        <v>1572100</v>
      </c>
      <c r="F53" s="7">
        <v>4.9</v>
      </c>
      <c r="G53" s="6">
        <v>527600</v>
      </c>
      <c r="H53" s="7">
        <v>13.3</v>
      </c>
      <c r="I53">
        <f t="shared" si="4"/>
        <v>527.6</v>
      </c>
      <c r="J53">
        <f t="shared" si="5"/>
        <v>1073.1</v>
      </c>
    </row>
    <row r="54" spans="1:10">
      <c r="A54" s="10">
        <v>44531</v>
      </c>
      <c r="B54" s="6">
        <v>1487900</v>
      </c>
      <c r="C54" s="7">
        <v>4.4</v>
      </c>
      <c r="D54" s="8">
        <f t="shared" si="3"/>
        <v>1487.9</v>
      </c>
      <c r="E54" s="6">
        <v>1462300</v>
      </c>
      <c r="F54" s="7">
        <v>4.5</v>
      </c>
      <c r="G54" s="6">
        <v>500000</v>
      </c>
      <c r="H54" s="7">
        <v>12.5</v>
      </c>
      <c r="I54">
        <f t="shared" si="4"/>
        <v>500</v>
      </c>
      <c r="J54">
        <f t="shared" si="5"/>
        <v>987.9</v>
      </c>
    </row>
    <row r="55" spans="1:10">
      <c r="A55" s="10">
        <v>44621</v>
      </c>
      <c r="B55" s="6">
        <v>1380600</v>
      </c>
      <c r="C55" s="7">
        <v>4.1</v>
      </c>
      <c r="D55" s="8">
        <f t="shared" si="3"/>
        <v>1380.6</v>
      </c>
      <c r="E55" s="6">
        <v>1356200</v>
      </c>
      <c r="F55" s="7">
        <v>4.2</v>
      </c>
      <c r="G55" s="6">
        <v>464800</v>
      </c>
      <c r="H55" s="7">
        <v>11.5</v>
      </c>
      <c r="I55">
        <f t="shared" si="4"/>
        <v>464.8</v>
      </c>
      <c r="J55">
        <f t="shared" si="5"/>
        <v>915.8</v>
      </c>
    </row>
    <row r="56" spans="1:10">
      <c r="A56" s="10">
        <v>44713</v>
      </c>
      <c r="B56" s="6">
        <v>1282100</v>
      </c>
      <c r="C56" s="7">
        <v>3.8</v>
      </c>
      <c r="D56" s="8">
        <f t="shared" si="3"/>
        <v>1282.1</v>
      </c>
      <c r="E56" s="6">
        <v>1256500</v>
      </c>
      <c r="F56" s="7">
        <v>3.9</v>
      </c>
      <c r="G56" s="6">
        <v>417100</v>
      </c>
      <c r="H56" s="7">
        <v>10.2</v>
      </c>
      <c r="I56">
        <f t="shared" si="4"/>
        <v>417.1</v>
      </c>
      <c r="J56">
        <f t="shared" si="5"/>
        <v>865</v>
      </c>
    </row>
    <row r="57" spans="1:10">
      <c r="A57" s="10">
        <v>44805</v>
      </c>
      <c r="B57" s="6">
        <v>1225400</v>
      </c>
      <c r="C57" s="7">
        <v>3.6</v>
      </c>
      <c r="D57" s="8">
        <f t="shared" si="3"/>
        <v>1225.4</v>
      </c>
      <c r="E57" s="6">
        <v>1199700</v>
      </c>
      <c r="F57" s="7">
        <v>3.7</v>
      </c>
      <c r="G57" s="6">
        <v>424500</v>
      </c>
      <c r="H57" s="7">
        <v>10.4</v>
      </c>
      <c r="I57">
        <f t="shared" si="4"/>
        <v>424.5</v>
      </c>
      <c r="J57">
        <f t="shared" si="5"/>
        <v>800.9</v>
      </c>
    </row>
    <row r="58" spans="1:10">
      <c r="A58" s="10">
        <v>44896</v>
      </c>
      <c r="B58" s="6">
        <v>1199800</v>
      </c>
      <c r="C58" s="7">
        <v>3.5</v>
      </c>
      <c r="D58" s="8">
        <f t="shared" si="3"/>
        <v>1199.8</v>
      </c>
      <c r="E58" s="6">
        <v>1173500</v>
      </c>
      <c r="F58" s="7">
        <v>3.6</v>
      </c>
      <c r="G58" s="6">
        <v>425700</v>
      </c>
      <c r="H58" s="7">
        <v>10.4</v>
      </c>
      <c r="I58">
        <f t="shared" si="4"/>
        <v>425.7</v>
      </c>
      <c r="J58">
        <f t="shared" si="5"/>
        <v>774.1</v>
      </c>
    </row>
    <row r="59" spans="1:10">
      <c r="A59" s="10">
        <v>44986</v>
      </c>
      <c r="B59" s="6">
        <v>1219800</v>
      </c>
      <c r="C59" s="7">
        <v>3.6</v>
      </c>
      <c r="D59" s="8">
        <f t="shared" si="3"/>
        <v>1219.8</v>
      </c>
      <c r="E59" s="6">
        <v>1191900</v>
      </c>
      <c r="F59" s="7">
        <v>3.7</v>
      </c>
      <c r="G59" s="6">
        <v>423900</v>
      </c>
      <c r="H59" s="7">
        <v>10.4</v>
      </c>
      <c r="I59">
        <f t="shared" si="4"/>
        <v>423.9</v>
      </c>
      <c r="J59">
        <f t="shared" si="5"/>
        <v>795.9</v>
      </c>
    </row>
    <row r="60" spans="1:10">
      <c r="A60" s="10">
        <v>45078</v>
      </c>
      <c r="B60" s="6">
        <v>1263600</v>
      </c>
      <c r="C60" s="7">
        <v>3.7</v>
      </c>
      <c r="D60" s="8">
        <f t="shared" si="3"/>
        <v>1263.6</v>
      </c>
      <c r="E60" s="6">
        <v>1239100</v>
      </c>
      <c r="F60" s="7">
        <v>3.8</v>
      </c>
      <c r="G60" s="6">
        <v>461600</v>
      </c>
      <c r="H60" s="7">
        <v>11.2</v>
      </c>
      <c r="I60">
        <f t="shared" si="4"/>
        <v>461.6</v>
      </c>
      <c r="J60">
        <f t="shared" si="5"/>
        <v>802</v>
      </c>
    </row>
    <row r="61" spans="1:10">
      <c r="A61" s="10">
        <v>45170</v>
      </c>
      <c r="B61" s="6">
        <v>1261600</v>
      </c>
      <c r="C61" s="7">
        <v>3.7</v>
      </c>
      <c r="D61" s="8">
        <f t="shared" si="3"/>
        <v>1261.6</v>
      </c>
      <c r="E61" s="6">
        <v>1235900</v>
      </c>
      <c r="F61" s="7">
        <v>3.8</v>
      </c>
      <c r="G61" s="6">
        <v>444700</v>
      </c>
      <c r="H61" s="7">
        <v>10.8</v>
      </c>
      <c r="I61">
        <f t="shared" si="4"/>
        <v>444.7</v>
      </c>
      <c r="J61">
        <f t="shared" si="5"/>
        <v>816.9</v>
      </c>
    </row>
    <row r="62" spans="1:10">
      <c r="A62" s="10">
        <v>45261</v>
      </c>
      <c r="B62" s="6">
        <v>1255600</v>
      </c>
      <c r="C62" s="7">
        <v>3.7</v>
      </c>
      <c r="D62" s="8">
        <f t="shared" si="3"/>
        <v>1255.6</v>
      </c>
      <c r="E62" s="6">
        <v>1232300</v>
      </c>
      <c r="F62" s="7">
        <v>3.8</v>
      </c>
      <c r="G62" s="6">
        <v>429000</v>
      </c>
      <c r="H62" s="7">
        <v>10.4</v>
      </c>
      <c r="I62">
        <f t="shared" si="4"/>
        <v>429</v>
      </c>
      <c r="J62">
        <f t="shared" si="5"/>
        <v>826.6</v>
      </c>
    </row>
  </sheetData>
  <mergeCells count="3">
    <mergeCell ref="B1:D1"/>
    <mergeCell ref="E1:F1"/>
    <mergeCell ref="G1:I1"/>
  </mergeCells>
  <conditionalFormatting sqref="E30">
    <cfRule type="expression" dxfId="0" priority="9" stopIfTrue="1">
      <formula>MOD(ROW(),2)=0</formula>
    </cfRule>
    <cfRule type="expression" dxfId="1" priority="10" stopIfTrue="1">
      <formula>MOD(ROW(),2)=1</formula>
    </cfRule>
  </conditionalFormatting>
  <conditionalFormatting sqref="E31:E62">
    <cfRule type="expression" dxfId="0" priority="3" stopIfTrue="1">
      <formula>MOD(ROW(),2)=0</formula>
    </cfRule>
    <cfRule type="expression" dxfId="1" priority="4" stopIfTrue="1">
      <formula>MOD(ROW(),2)=1</formula>
    </cfRule>
  </conditionalFormatting>
  <conditionalFormatting sqref="A3:I30 D31:D62 I31:I62">
    <cfRule type="expression" dxfId="0" priority="7" stopIfTrue="1">
      <formula>MOD(ROW(),2)=0</formula>
    </cfRule>
    <cfRule type="expression" dxfId="1" priority="8" stopIfTrue="1">
      <formula>MOD(ROW(),2)=1</formula>
    </cfRule>
  </conditionalFormatting>
  <conditionalFormatting sqref="A31:C62 E31:F62">
    <cfRule type="expression" dxfId="0" priority="5" stopIfTrue="1">
      <formula>MOD(ROW(),2)=0</formula>
    </cfRule>
    <cfRule type="expression" dxfId="1" priority="6" stopIfTrue="1">
      <formula>MOD(ROW(),2)=1</formula>
    </cfRule>
  </conditionalFormatting>
  <conditionalFormatting sqref="G31:H62">
    <cfRule type="expression" dxfId="0" priority="1" stopIfTrue="1">
      <formula>MOD(ROW(),2)=0</formula>
    </cfRule>
    <cfRule type="expression" dxfId="1" priority="2" stopIfTrue="1">
      <formula>MOD(ROW(),2)=1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Age 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chenyukun</dc:creator>
  <cp:lastModifiedBy>陈煜堃</cp:lastModifiedBy>
  <dcterms:created xsi:type="dcterms:W3CDTF">2024-11-25T01:57:00Z</dcterms:created>
  <dcterms:modified xsi:type="dcterms:W3CDTF">2024-11-29T15:16:34Z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ED4ABDAD894D0A64A1AF43676E2A3394_43</vt:lpwstr>
  </property>
  <property fmtid="{D5CDD505-2E9C-101B-9397-08002B2CF9AE}" pid="3" name="KSOProductBuildVer">
    <vt:lpwstr>2052-6.11.0.8885</vt:lpwstr>
  </property>
</Properties>
</file>