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sers\Administrator\Desktop\"/>
    </mc:Choice>
  </mc:AlternateContent>
  <xr:revisionPtr revIDLastSave="0" documentId="13_ncr:1_{9A7D60D1-86E2-478B-AFF2-4B3C60A85219}" xr6:coauthVersionLast="47" xr6:coauthVersionMax="47" xr10:uidLastSave="{00000000-0000-0000-0000-000000000000}"/>
  <bookViews>
    <workbookView xWindow="-111" yWindow="-111" windowWidth="19136" windowHeight="10260" activeTab="1" xr2:uid="{00000000-000D-0000-FFFF-FFFF00000000}"/>
  </bookViews>
  <sheets>
    <sheet name="日月总消息数" sheetId="1" r:id="rId1"/>
    <sheet name="月年平均消息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3" i="2"/>
  <c r="E2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7" i="1"/>
  <c r="C8" i="1"/>
  <c r="C9" i="1"/>
  <c r="C6" i="1"/>
</calcChain>
</file>

<file path=xl/sharedStrings.xml><?xml version="1.0" encoding="utf-8"?>
<sst xmlns="http://schemas.openxmlformats.org/spreadsheetml/2006/main" count="10" uniqueCount="7">
  <si>
    <t>日期</t>
    <phoneticPr fontId="1" type="noConversion"/>
  </si>
  <si>
    <t>消息ID-始</t>
    <phoneticPr fontId="1" type="noConversion"/>
  </si>
  <si>
    <t>消息ID-末</t>
    <phoneticPr fontId="1" type="noConversion"/>
  </si>
  <si>
    <t>消息数量</t>
    <phoneticPr fontId="1" type="noConversion"/>
  </si>
  <si>
    <t>2024/10总</t>
    <phoneticPr fontId="1" type="noConversion"/>
  </si>
  <si>
    <t>月份</t>
    <phoneticPr fontId="1" type="noConversion"/>
  </si>
  <si>
    <t>日均消息数量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</si>
</sst>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.萍方-简 正规体" panose="020B0500000000000000" pitchFamily="34" charset="-122"/>
              <a:ea typeface=".萍方-简 正规体" panose="020B05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428119067219672E-2"/>
          <c:y val="0.17187619532608123"/>
          <c:w val="0.88546223833292759"/>
          <c:h val="0.6350738273100478"/>
        </c:manualLayout>
      </c:layout>
      <c:lineChart>
        <c:grouping val="standard"/>
        <c:varyColors val="0"/>
        <c:ser>
          <c:idx val="2"/>
          <c:order val="2"/>
          <c:tx>
            <c:strRef>
              <c:f>日月总消息数!$D$1</c:f>
              <c:strCache>
                <c:ptCount val="1"/>
                <c:pt idx="0">
                  <c:v>消息数量</c:v>
                </c:pt>
              </c:strCache>
            </c:strRef>
          </c:tx>
          <c:spPr>
            <a:ln w="34925" cap="rnd" cmpd="sng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日月总消息数!$A$2:$A$38</c15:sqref>
                  </c15:fullRef>
                </c:ext>
              </c:extLst>
              <c:f>(日月总消息数!$A$2:$A$18,日月总消息数!$A$20:$A$38)</c:f>
              <c:strCache>
                <c:ptCount val="36"/>
                <c:pt idx="0">
                  <c:v>2024/10/15</c:v>
                </c:pt>
                <c:pt idx="1">
                  <c:v>2024/10/16</c:v>
                </c:pt>
                <c:pt idx="2">
                  <c:v>2024/10/17</c:v>
                </c:pt>
                <c:pt idx="3">
                  <c:v>2024/10/18</c:v>
                </c:pt>
                <c:pt idx="4">
                  <c:v>2024/10/19</c:v>
                </c:pt>
                <c:pt idx="5">
                  <c:v>2024/10/20</c:v>
                </c:pt>
                <c:pt idx="6">
                  <c:v>2024/10/21</c:v>
                </c:pt>
                <c:pt idx="7">
                  <c:v>2024/10/22</c:v>
                </c:pt>
                <c:pt idx="8">
                  <c:v>2024/10/23</c:v>
                </c:pt>
                <c:pt idx="9">
                  <c:v>2024/10/24</c:v>
                </c:pt>
                <c:pt idx="10">
                  <c:v>2024/10/25</c:v>
                </c:pt>
                <c:pt idx="11">
                  <c:v>2024/10/26</c:v>
                </c:pt>
                <c:pt idx="12">
                  <c:v>2024/10/27</c:v>
                </c:pt>
                <c:pt idx="13">
                  <c:v>2024/10/28</c:v>
                </c:pt>
                <c:pt idx="14">
                  <c:v>2024/10/29</c:v>
                </c:pt>
                <c:pt idx="15">
                  <c:v>2024/10/30</c:v>
                </c:pt>
                <c:pt idx="16">
                  <c:v>2024/10/31</c:v>
                </c:pt>
                <c:pt idx="17">
                  <c:v>2024/11/1</c:v>
                </c:pt>
                <c:pt idx="18">
                  <c:v>2024/11/2</c:v>
                </c:pt>
                <c:pt idx="19">
                  <c:v>2024/11/3</c:v>
                </c:pt>
                <c:pt idx="20">
                  <c:v>2024/11/4</c:v>
                </c:pt>
                <c:pt idx="21">
                  <c:v>2024/11/5</c:v>
                </c:pt>
                <c:pt idx="22">
                  <c:v>2024/11/6</c:v>
                </c:pt>
                <c:pt idx="23">
                  <c:v>2024/11/7</c:v>
                </c:pt>
                <c:pt idx="24">
                  <c:v>2024/11/8</c:v>
                </c:pt>
                <c:pt idx="25">
                  <c:v>2024/11/9</c:v>
                </c:pt>
                <c:pt idx="26">
                  <c:v>2024/11/10</c:v>
                </c:pt>
                <c:pt idx="27">
                  <c:v>2024/11/11</c:v>
                </c:pt>
                <c:pt idx="28">
                  <c:v>2024/11/12</c:v>
                </c:pt>
                <c:pt idx="29">
                  <c:v>2024/11/13</c:v>
                </c:pt>
                <c:pt idx="30">
                  <c:v>2024/11/14</c:v>
                </c:pt>
                <c:pt idx="31">
                  <c:v>2024/11/15</c:v>
                </c:pt>
                <c:pt idx="32">
                  <c:v>2024/11/16</c:v>
                </c:pt>
                <c:pt idx="33">
                  <c:v>2024/11/17</c:v>
                </c:pt>
                <c:pt idx="34">
                  <c:v>2024/11/18</c:v>
                </c:pt>
                <c:pt idx="35">
                  <c:v>2024/11/19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日月总消息数!$D$2:$D$38</c15:sqref>
                  </c15:fullRef>
                </c:ext>
              </c:extLst>
              <c:f>(日月总消息数!$D$2:$D$18,日月总消息数!$D$20:$D$38)</c:f>
              <c:numCache>
                <c:formatCode>General</c:formatCode>
                <c:ptCount val="36"/>
                <c:pt idx="0">
                  <c:v>750</c:v>
                </c:pt>
                <c:pt idx="1">
                  <c:v>1450</c:v>
                </c:pt>
                <c:pt idx="2">
                  <c:v>1540</c:v>
                </c:pt>
                <c:pt idx="3">
                  <c:v>2049</c:v>
                </c:pt>
                <c:pt idx="4">
                  <c:v>843</c:v>
                </c:pt>
                <c:pt idx="5">
                  <c:v>1327</c:v>
                </c:pt>
                <c:pt idx="6">
                  <c:v>899</c:v>
                </c:pt>
                <c:pt idx="7">
                  <c:v>1891</c:v>
                </c:pt>
                <c:pt idx="8">
                  <c:v>2825</c:v>
                </c:pt>
                <c:pt idx="9">
                  <c:v>3112</c:v>
                </c:pt>
                <c:pt idx="10">
                  <c:v>2001</c:v>
                </c:pt>
                <c:pt idx="11">
                  <c:v>2304</c:v>
                </c:pt>
                <c:pt idx="12">
                  <c:v>2497</c:v>
                </c:pt>
                <c:pt idx="13">
                  <c:v>4665</c:v>
                </c:pt>
                <c:pt idx="14">
                  <c:v>3879</c:v>
                </c:pt>
                <c:pt idx="15">
                  <c:v>2892</c:v>
                </c:pt>
                <c:pt idx="16">
                  <c:v>3459</c:v>
                </c:pt>
                <c:pt idx="17">
                  <c:v>2253</c:v>
                </c:pt>
                <c:pt idx="18">
                  <c:v>2110</c:v>
                </c:pt>
                <c:pt idx="19">
                  <c:v>2760</c:v>
                </c:pt>
                <c:pt idx="20">
                  <c:v>3584</c:v>
                </c:pt>
                <c:pt idx="21">
                  <c:v>2385</c:v>
                </c:pt>
                <c:pt idx="22">
                  <c:v>3590</c:v>
                </c:pt>
                <c:pt idx="23">
                  <c:v>2797</c:v>
                </c:pt>
                <c:pt idx="24">
                  <c:v>3018</c:v>
                </c:pt>
                <c:pt idx="25">
                  <c:v>5113</c:v>
                </c:pt>
                <c:pt idx="26">
                  <c:v>6137</c:v>
                </c:pt>
                <c:pt idx="27">
                  <c:v>3105</c:v>
                </c:pt>
                <c:pt idx="28">
                  <c:v>5528</c:v>
                </c:pt>
                <c:pt idx="29">
                  <c:v>5006</c:v>
                </c:pt>
                <c:pt idx="30">
                  <c:v>3521</c:v>
                </c:pt>
                <c:pt idx="31">
                  <c:v>3110</c:v>
                </c:pt>
                <c:pt idx="32">
                  <c:v>4908</c:v>
                </c:pt>
                <c:pt idx="33">
                  <c:v>4031</c:v>
                </c:pt>
                <c:pt idx="34">
                  <c:v>2828</c:v>
                </c:pt>
                <c:pt idx="35">
                  <c:v>3424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7A1-454F-B190-45B2BE016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028447"/>
        <c:axId val="916027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日月总消息数!$B$1</c15:sqref>
                        </c15:formulaRef>
                      </c:ext>
                    </c:extLst>
                    <c:strCache>
                      <c:ptCount val="1"/>
                      <c:pt idx="0">
                        <c:v>消息ID-始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日月总消息数!$A$2:$A$38</c15:sqref>
                        </c15:fullRef>
                        <c15:formulaRef>
                          <c15:sqref>(日月总消息数!$A$2:$A$18,日月总消息数!$A$20:$A$38)</c15:sqref>
                        </c15:formulaRef>
                      </c:ext>
                    </c:extLst>
                    <c:strCache>
                      <c:ptCount val="36"/>
                      <c:pt idx="0">
                        <c:v>2024/10/15</c:v>
                      </c:pt>
                      <c:pt idx="1">
                        <c:v>2024/10/16</c:v>
                      </c:pt>
                      <c:pt idx="2">
                        <c:v>2024/10/17</c:v>
                      </c:pt>
                      <c:pt idx="3">
                        <c:v>2024/10/18</c:v>
                      </c:pt>
                      <c:pt idx="4">
                        <c:v>2024/10/19</c:v>
                      </c:pt>
                      <c:pt idx="5">
                        <c:v>2024/10/20</c:v>
                      </c:pt>
                      <c:pt idx="6">
                        <c:v>2024/10/21</c:v>
                      </c:pt>
                      <c:pt idx="7">
                        <c:v>2024/10/22</c:v>
                      </c:pt>
                      <c:pt idx="8">
                        <c:v>2024/10/23</c:v>
                      </c:pt>
                      <c:pt idx="9">
                        <c:v>2024/10/24</c:v>
                      </c:pt>
                      <c:pt idx="10">
                        <c:v>2024/10/25</c:v>
                      </c:pt>
                      <c:pt idx="11">
                        <c:v>2024/10/26</c:v>
                      </c:pt>
                      <c:pt idx="12">
                        <c:v>2024/10/27</c:v>
                      </c:pt>
                      <c:pt idx="13">
                        <c:v>2024/10/28</c:v>
                      </c:pt>
                      <c:pt idx="14">
                        <c:v>2024/10/29</c:v>
                      </c:pt>
                      <c:pt idx="15">
                        <c:v>2024/10/30</c:v>
                      </c:pt>
                      <c:pt idx="16">
                        <c:v>2024/10/31</c:v>
                      </c:pt>
                      <c:pt idx="17">
                        <c:v>2024/11/1</c:v>
                      </c:pt>
                      <c:pt idx="18">
                        <c:v>2024/11/2</c:v>
                      </c:pt>
                      <c:pt idx="19">
                        <c:v>2024/11/3</c:v>
                      </c:pt>
                      <c:pt idx="20">
                        <c:v>2024/11/4</c:v>
                      </c:pt>
                      <c:pt idx="21">
                        <c:v>2024/11/5</c:v>
                      </c:pt>
                      <c:pt idx="22">
                        <c:v>2024/11/6</c:v>
                      </c:pt>
                      <c:pt idx="23">
                        <c:v>2024/11/7</c:v>
                      </c:pt>
                      <c:pt idx="24">
                        <c:v>2024/11/8</c:v>
                      </c:pt>
                      <c:pt idx="25">
                        <c:v>2024/11/9</c:v>
                      </c:pt>
                      <c:pt idx="26">
                        <c:v>2024/11/10</c:v>
                      </c:pt>
                      <c:pt idx="27">
                        <c:v>2024/11/11</c:v>
                      </c:pt>
                      <c:pt idx="28">
                        <c:v>2024/11/12</c:v>
                      </c:pt>
                      <c:pt idx="29">
                        <c:v>2024/11/13</c:v>
                      </c:pt>
                      <c:pt idx="30">
                        <c:v>2024/11/14</c:v>
                      </c:pt>
                      <c:pt idx="31">
                        <c:v>2024/11/15</c:v>
                      </c:pt>
                      <c:pt idx="32">
                        <c:v>2024/11/16</c:v>
                      </c:pt>
                      <c:pt idx="33">
                        <c:v>2024/11/17</c:v>
                      </c:pt>
                      <c:pt idx="34">
                        <c:v>2024/11/18</c:v>
                      </c:pt>
                      <c:pt idx="35">
                        <c:v>2024/11/19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日月总消息数!$B$2:$B$38</c15:sqref>
                        </c15:fullRef>
                        <c15:formulaRef>
                          <c15:sqref>(日月总消息数!$B$2:$B$18,日月总消息数!$B$20:$B$38)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1724903</c:v>
                      </c:pt>
                      <c:pt idx="1">
                        <c:v>1725654</c:v>
                      </c:pt>
                      <c:pt idx="2">
                        <c:v>1727105</c:v>
                      </c:pt>
                      <c:pt idx="3">
                        <c:v>1728646</c:v>
                      </c:pt>
                      <c:pt idx="4">
                        <c:v>1730696</c:v>
                      </c:pt>
                      <c:pt idx="5">
                        <c:v>1731540</c:v>
                      </c:pt>
                      <c:pt idx="6">
                        <c:v>1732868</c:v>
                      </c:pt>
                      <c:pt idx="7">
                        <c:v>1733768</c:v>
                      </c:pt>
                      <c:pt idx="8">
                        <c:v>1735660</c:v>
                      </c:pt>
                      <c:pt idx="9">
                        <c:v>1738486</c:v>
                      </c:pt>
                      <c:pt idx="10">
                        <c:v>1741599</c:v>
                      </c:pt>
                      <c:pt idx="11">
                        <c:v>1743601</c:v>
                      </c:pt>
                      <c:pt idx="12">
                        <c:v>1745906</c:v>
                      </c:pt>
                      <c:pt idx="13">
                        <c:v>1748404</c:v>
                      </c:pt>
                      <c:pt idx="14">
                        <c:v>1753070</c:v>
                      </c:pt>
                      <c:pt idx="15">
                        <c:v>1756950</c:v>
                      </c:pt>
                      <c:pt idx="16">
                        <c:v>1759843</c:v>
                      </c:pt>
                      <c:pt idx="17">
                        <c:v>1763303</c:v>
                      </c:pt>
                      <c:pt idx="18">
                        <c:v>1765557</c:v>
                      </c:pt>
                      <c:pt idx="19">
                        <c:v>1767668</c:v>
                      </c:pt>
                      <c:pt idx="20">
                        <c:v>1770429</c:v>
                      </c:pt>
                      <c:pt idx="21">
                        <c:v>1774014</c:v>
                      </c:pt>
                      <c:pt idx="22">
                        <c:v>1776400</c:v>
                      </c:pt>
                      <c:pt idx="23">
                        <c:v>1779991</c:v>
                      </c:pt>
                      <c:pt idx="24">
                        <c:v>1782789</c:v>
                      </c:pt>
                      <c:pt idx="25">
                        <c:v>1785808</c:v>
                      </c:pt>
                      <c:pt idx="26">
                        <c:v>1790922</c:v>
                      </c:pt>
                      <c:pt idx="27">
                        <c:v>1797060</c:v>
                      </c:pt>
                      <c:pt idx="28">
                        <c:v>1800166</c:v>
                      </c:pt>
                      <c:pt idx="29">
                        <c:v>1805695</c:v>
                      </c:pt>
                      <c:pt idx="30">
                        <c:v>1810702</c:v>
                      </c:pt>
                      <c:pt idx="31">
                        <c:v>1814224</c:v>
                      </c:pt>
                      <c:pt idx="32">
                        <c:v>1817335</c:v>
                      </c:pt>
                      <c:pt idx="33">
                        <c:v>1822244</c:v>
                      </c:pt>
                      <c:pt idx="34">
                        <c:v>1826276</c:v>
                      </c:pt>
                      <c:pt idx="35">
                        <c:v>1829105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7A1-454F-B190-45B2BE0165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日月总消息数!$C$1</c15:sqref>
                        </c15:formulaRef>
                      </c:ext>
                    </c:extLst>
                    <c:strCache>
                      <c:ptCount val="1"/>
                      <c:pt idx="0">
                        <c:v>消息ID-末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日月总消息数!$A$2:$A$38</c15:sqref>
                        </c15:fullRef>
                        <c15:formulaRef>
                          <c15:sqref>(日月总消息数!$A$2:$A$18,日月总消息数!$A$20:$A$38)</c15:sqref>
                        </c15:formulaRef>
                      </c:ext>
                    </c:extLst>
                    <c:strCache>
                      <c:ptCount val="36"/>
                      <c:pt idx="0">
                        <c:v>2024/10/15</c:v>
                      </c:pt>
                      <c:pt idx="1">
                        <c:v>2024/10/16</c:v>
                      </c:pt>
                      <c:pt idx="2">
                        <c:v>2024/10/17</c:v>
                      </c:pt>
                      <c:pt idx="3">
                        <c:v>2024/10/18</c:v>
                      </c:pt>
                      <c:pt idx="4">
                        <c:v>2024/10/19</c:v>
                      </c:pt>
                      <c:pt idx="5">
                        <c:v>2024/10/20</c:v>
                      </c:pt>
                      <c:pt idx="6">
                        <c:v>2024/10/21</c:v>
                      </c:pt>
                      <c:pt idx="7">
                        <c:v>2024/10/22</c:v>
                      </c:pt>
                      <c:pt idx="8">
                        <c:v>2024/10/23</c:v>
                      </c:pt>
                      <c:pt idx="9">
                        <c:v>2024/10/24</c:v>
                      </c:pt>
                      <c:pt idx="10">
                        <c:v>2024/10/25</c:v>
                      </c:pt>
                      <c:pt idx="11">
                        <c:v>2024/10/26</c:v>
                      </c:pt>
                      <c:pt idx="12">
                        <c:v>2024/10/27</c:v>
                      </c:pt>
                      <c:pt idx="13">
                        <c:v>2024/10/28</c:v>
                      </c:pt>
                      <c:pt idx="14">
                        <c:v>2024/10/29</c:v>
                      </c:pt>
                      <c:pt idx="15">
                        <c:v>2024/10/30</c:v>
                      </c:pt>
                      <c:pt idx="16">
                        <c:v>2024/10/31</c:v>
                      </c:pt>
                      <c:pt idx="17">
                        <c:v>2024/11/1</c:v>
                      </c:pt>
                      <c:pt idx="18">
                        <c:v>2024/11/2</c:v>
                      </c:pt>
                      <c:pt idx="19">
                        <c:v>2024/11/3</c:v>
                      </c:pt>
                      <c:pt idx="20">
                        <c:v>2024/11/4</c:v>
                      </c:pt>
                      <c:pt idx="21">
                        <c:v>2024/11/5</c:v>
                      </c:pt>
                      <c:pt idx="22">
                        <c:v>2024/11/6</c:v>
                      </c:pt>
                      <c:pt idx="23">
                        <c:v>2024/11/7</c:v>
                      </c:pt>
                      <c:pt idx="24">
                        <c:v>2024/11/8</c:v>
                      </c:pt>
                      <c:pt idx="25">
                        <c:v>2024/11/9</c:v>
                      </c:pt>
                      <c:pt idx="26">
                        <c:v>2024/11/10</c:v>
                      </c:pt>
                      <c:pt idx="27">
                        <c:v>2024/11/11</c:v>
                      </c:pt>
                      <c:pt idx="28">
                        <c:v>2024/11/12</c:v>
                      </c:pt>
                      <c:pt idx="29">
                        <c:v>2024/11/13</c:v>
                      </c:pt>
                      <c:pt idx="30">
                        <c:v>2024/11/14</c:v>
                      </c:pt>
                      <c:pt idx="31">
                        <c:v>2024/11/15</c:v>
                      </c:pt>
                      <c:pt idx="32">
                        <c:v>2024/11/16</c:v>
                      </c:pt>
                      <c:pt idx="33">
                        <c:v>2024/11/17</c:v>
                      </c:pt>
                      <c:pt idx="34">
                        <c:v>2024/11/18</c:v>
                      </c:pt>
                      <c:pt idx="35">
                        <c:v>2024/11/19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日月总消息数!$C$2:$C$38</c15:sqref>
                        </c15:fullRef>
                        <c15:formulaRef>
                          <c15:sqref>(日月总消息数!$C$2:$C$18,日月总消息数!$C$20:$C$38)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1725653</c:v>
                      </c:pt>
                      <c:pt idx="1">
                        <c:v>1727104</c:v>
                      </c:pt>
                      <c:pt idx="2">
                        <c:v>1728645</c:v>
                      </c:pt>
                      <c:pt idx="3">
                        <c:v>1730695</c:v>
                      </c:pt>
                      <c:pt idx="4">
                        <c:v>1731539</c:v>
                      </c:pt>
                      <c:pt idx="5">
                        <c:v>1732867</c:v>
                      </c:pt>
                      <c:pt idx="6">
                        <c:v>1733767</c:v>
                      </c:pt>
                      <c:pt idx="7">
                        <c:v>1735659</c:v>
                      </c:pt>
                      <c:pt idx="8">
                        <c:v>1738485</c:v>
                      </c:pt>
                      <c:pt idx="9">
                        <c:v>1741598</c:v>
                      </c:pt>
                      <c:pt idx="10">
                        <c:v>1743600</c:v>
                      </c:pt>
                      <c:pt idx="11">
                        <c:v>1745905</c:v>
                      </c:pt>
                      <c:pt idx="12">
                        <c:v>1748403</c:v>
                      </c:pt>
                      <c:pt idx="13">
                        <c:v>1753069</c:v>
                      </c:pt>
                      <c:pt idx="14">
                        <c:v>1756949</c:v>
                      </c:pt>
                      <c:pt idx="15">
                        <c:v>1759842</c:v>
                      </c:pt>
                      <c:pt idx="16">
                        <c:v>1763302</c:v>
                      </c:pt>
                      <c:pt idx="17">
                        <c:v>1765556</c:v>
                      </c:pt>
                      <c:pt idx="18">
                        <c:v>1767667</c:v>
                      </c:pt>
                      <c:pt idx="19">
                        <c:v>1770428</c:v>
                      </c:pt>
                      <c:pt idx="20">
                        <c:v>1774013</c:v>
                      </c:pt>
                      <c:pt idx="21">
                        <c:v>1776399</c:v>
                      </c:pt>
                      <c:pt idx="22">
                        <c:v>1779990</c:v>
                      </c:pt>
                      <c:pt idx="23">
                        <c:v>1782788</c:v>
                      </c:pt>
                      <c:pt idx="24">
                        <c:v>1785807</c:v>
                      </c:pt>
                      <c:pt idx="25">
                        <c:v>1790921</c:v>
                      </c:pt>
                      <c:pt idx="26">
                        <c:v>1797059</c:v>
                      </c:pt>
                      <c:pt idx="27">
                        <c:v>1800165</c:v>
                      </c:pt>
                      <c:pt idx="28">
                        <c:v>1805694</c:v>
                      </c:pt>
                      <c:pt idx="29">
                        <c:v>1810701</c:v>
                      </c:pt>
                      <c:pt idx="30">
                        <c:v>1814223</c:v>
                      </c:pt>
                      <c:pt idx="31">
                        <c:v>1817334</c:v>
                      </c:pt>
                      <c:pt idx="32">
                        <c:v>1822243</c:v>
                      </c:pt>
                      <c:pt idx="33">
                        <c:v>1826275</c:v>
                      </c:pt>
                      <c:pt idx="34">
                        <c:v>1829104</c:v>
                      </c:pt>
                      <c:pt idx="35">
                        <c:v>1832529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7A1-454F-B190-45B2BE01656E}"/>
                  </c:ext>
                </c:extLst>
              </c15:ser>
            </c15:filteredLineSeries>
          </c:ext>
        </c:extLst>
      </c:lineChart>
      <c:dateAx>
        <c:axId val="9160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027199"/>
        <c:crosses val="autoZero"/>
        <c:auto val="1"/>
        <c:lblOffset val="100"/>
        <c:baseTimeUnit val="days"/>
      </c:dateAx>
      <c:valAx>
        <c:axId val="9160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.萍方-简 正规体" panose="020B0500000000000000" pitchFamily="34" charset="-122"/>
                <a:ea typeface=".萍方-简 正规体" panose="020B0500000000000000" pitchFamily="34" charset="-122"/>
                <a:cs typeface="+mn-cs"/>
              </a:defRPr>
            </a:pPr>
            <a:endParaRPr lang="zh-CN"/>
          </a:p>
        </c:txPr>
        <c:crossAx val="9160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971204930504139"/>
          <c:y val="9.7407922851400888E-2"/>
          <c:w val="0.19785561339638308"/>
          <c:h val="6.3881203028639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.萍方-简 正规体" panose="020B0500000000000000" pitchFamily="34" charset="-122"/>
              <a:ea typeface=".萍方-简 正规体" panose="020B0500000000000000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.萍方-简 正规体" panose="020B0500000000000000" pitchFamily="34" charset="-122"/>
              <a:ea typeface=".萍方-简 正规体" panose="020B05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月年平均消息数!$E$1</c:f>
              <c:strCache>
                <c:ptCount val="1"/>
                <c:pt idx="0">
                  <c:v>日均消息数量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.萍方-简 正规体" panose="020B0500000000000000" pitchFamily="34" charset="-122"/>
                    <a:ea typeface=".萍方-简 正规体" panose="020B0500000000000000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月年平均消息数!$A$2:$A$11</c:f>
              <c:numCache>
                <c:formatCode>yyyy/mm</c:formatCode>
                <c:ptCount val="1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</c:numCache>
            </c:numRef>
          </c:cat>
          <c:val>
            <c:numRef>
              <c:f>月年平均消息数!$E$2:$E$11</c:f>
              <c:numCache>
                <c:formatCode>0.00</c:formatCode>
                <c:ptCount val="10"/>
                <c:pt idx="0">
                  <c:v>1947.9032258064517</c:v>
                </c:pt>
                <c:pt idx="1">
                  <c:v>2036</c:v>
                </c:pt>
                <c:pt idx="2">
                  <c:v>1338.483870967742</c:v>
                </c:pt>
                <c:pt idx="3">
                  <c:v>1996.7666666666667</c:v>
                </c:pt>
                <c:pt idx="4">
                  <c:v>1664.3548387096773</c:v>
                </c:pt>
                <c:pt idx="5">
                  <c:v>1612.4666666666667</c:v>
                </c:pt>
                <c:pt idx="6">
                  <c:v>1465.7096774193549</c:v>
                </c:pt>
                <c:pt idx="7">
                  <c:v>2363.5666666666666</c:v>
                </c:pt>
                <c:pt idx="8">
                  <c:v>1368.2333333333333</c:v>
                </c:pt>
                <c:pt idx="9">
                  <c:v>1695.8709677419354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BE9-4F43-9A5C-D1D6FE6ED6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1148128"/>
        <c:axId val="761163520"/>
      </c:lineChart>
      <c:dateAx>
        <c:axId val="761148128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.萍方-简 正规体" panose="020B0500000000000000" pitchFamily="34" charset="-122"/>
                <a:ea typeface=".萍方-简 正规体" panose="020B0500000000000000" pitchFamily="34" charset="-122"/>
                <a:cs typeface="+mn-cs"/>
              </a:defRPr>
            </a:pPr>
            <a:endParaRPr lang="zh-CN"/>
          </a:p>
        </c:txPr>
        <c:crossAx val="761163520"/>
        <c:crosses val="autoZero"/>
        <c:auto val="1"/>
        <c:lblOffset val="100"/>
        <c:baseTimeUnit val="months"/>
      </c:dateAx>
      <c:valAx>
        <c:axId val="76116352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.萍方-简 正规体" panose="020B0500000000000000" pitchFamily="34" charset="-122"/>
                <a:ea typeface=".萍方-简 正规体" panose="020B0500000000000000" pitchFamily="34" charset="-122"/>
                <a:cs typeface="+mn-cs"/>
              </a:defRPr>
            </a:pPr>
            <a:endParaRPr lang="zh-CN"/>
          </a:p>
        </c:txPr>
        <c:crossAx val="76114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.萍方-简 正规体" panose="020B0500000000000000" pitchFamily="34" charset="-122"/>
          <a:ea typeface=".萍方-简 正规体" panose="020B0500000000000000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945173</xdr:colOff>
      <xdr:row>0</xdr:row>
      <xdr:rowOff>131885</xdr:rowOff>
    </xdr:from>
    <xdr:to>
      <xdr:col>23</xdr:col>
      <xdr:colOff>25465</xdr:colOff>
      <xdr:row>26</xdr:row>
      <xdr:rowOff>131885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ABD210-3DA4-4357-A71B-6AFFF470F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628021</xdr:colOff>
      <xdr:row>0</xdr:row>
      <xdr:rowOff>0</xdr:rowOff>
    </xdr:from>
    <xdr:to>
      <xdr:col>16</xdr:col>
      <xdr:colOff>586152</xdr:colOff>
      <xdr:row>17</xdr:row>
      <xdr:rowOff>62803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2556273-BCA0-44F2-BEF1-253313327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zoomScale="40" zoomScaleNormal="40" workbookViewId="0">
      <selection activeCell="B1" sqref="B1:D1"/>
    </sheetView>
  </sheetViews>
  <sheetFormatPr defaultRowHeight="19.600000000000001" customHeight="1" x14ac:dyDescent="0.25"/>
  <cols>
    <col min="1" max="4" width="15.25" style="1" customWidth="1"/>
    <col min="5" max="5" width="18.375" style="1" customWidth="1"/>
    <col min="6" max="16384" width="9" style="1"/>
  </cols>
  <sheetData>
    <row r="1" spans="1:4" ht="19.6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9.600000000000001" customHeight="1" x14ac:dyDescent="0.25">
      <c r="A2" s="2">
        <v>45580</v>
      </c>
      <c r="B2" s="1">
        <v>1724903</v>
      </c>
      <c r="C2" s="1">
        <v>1725653</v>
      </c>
      <c r="D2" s="1">
        <f>C2-B2</f>
        <v>750</v>
      </c>
    </row>
    <row r="3" spans="1:4" ht="19.600000000000001" customHeight="1" x14ac:dyDescent="0.25">
      <c r="A3" s="2">
        <v>45581</v>
      </c>
      <c r="B3" s="1">
        <v>1725654</v>
      </c>
      <c r="C3" s="1">
        <v>1727104</v>
      </c>
      <c r="D3" s="1">
        <f t="shared" ref="D3:D38" si="0">C3-B3</f>
        <v>1450</v>
      </c>
    </row>
    <row r="4" spans="1:4" ht="19.600000000000001" customHeight="1" x14ac:dyDescent="0.25">
      <c r="A4" s="2">
        <v>45582</v>
      </c>
      <c r="B4" s="1">
        <v>1727105</v>
      </c>
      <c r="C4" s="1">
        <v>1728645</v>
      </c>
      <c r="D4" s="1">
        <f t="shared" si="0"/>
        <v>1540</v>
      </c>
    </row>
    <row r="5" spans="1:4" ht="19.600000000000001" customHeight="1" x14ac:dyDescent="0.25">
      <c r="A5" s="2">
        <v>45583</v>
      </c>
      <c r="B5" s="1">
        <v>1728646</v>
      </c>
      <c r="C5" s="1">
        <v>1730695</v>
      </c>
      <c r="D5" s="1">
        <f t="shared" si="0"/>
        <v>2049</v>
      </c>
    </row>
    <row r="6" spans="1:4" ht="19.600000000000001" customHeight="1" x14ac:dyDescent="0.25">
      <c r="A6" s="2">
        <v>45584</v>
      </c>
      <c r="B6" s="1">
        <v>1730696</v>
      </c>
      <c r="C6" s="1">
        <f>B7-1</f>
        <v>1731539</v>
      </c>
      <c r="D6" s="1">
        <f t="shared" si="0"/>
        <v>843</v>
      </c>
    </row>
    <row r="7" spans="1:4" ht="19.600000000000001" customHeight="1" x14ac:dyDescent="0.25">
      <c r="A7" s="2">
        <v>45585</v>
      </c>
      <c r="B7" s="1">
        <v>1731540</v>
      </c>
      <c r="C7" s="1">
        <f t="shared" ref="C7:C37" si="1">B8-1</f>
        <v>1732867</v>
      </c>
      <c r="D7" s="1">
        <f t="shared" si="0"/>
        <v>1327</v>
      </c>
    </row>
    <row r="8" spans="1:4" ht="19.600000000000001" customHeight="1" x14ac:dyDescent="0.25">
      <c r="A8" s="2">
        <v>45586</v>
      </c>
      <c r="B8" s="1">
        <v>1732868</v>
      </c>
      <c r="C8" s="1">
        <f t="shared" si="1"/>
        <v>1733767</v>
      </c>
      <c r="D8" s="1">
        <f t="shared" si="0"/>
        <v>899</v>
      </c>
    </row>
    <row r="9" spans="1:4" ht="19.600000000000001" customHeight="1" x14ac:dyDescent="0.25">
      <c r="A9" s="2">
        <v>45587</v>
      </c>
      <c r="B9" s="1">
        <v>1733768</v>
      </c>
      <c r="C9" s="1">
        <f t="shared" si="1"/>
        <v>1735659</v>
      </c>
      <c r="D9" s="1">
        <f t="shared" si="0"/>
        <v>1891</v>
      </c>
    </row>
    <row r="10" spans="1:4" ht="19.600000000000001" customHeight="1" x14ac:dyDescent="0.25">
      <c r="A10" s="2">
        <v>45588</v>
      </c>
      <c r="B10" s="1">
        <v>1735660</v>
      </c>
      <c r="C10" s="1">
        <f t="shared" si="1"/>
        <v>1738485</v>
      </c>
      <c r="D10" s="1">
        <f t="shared" si="0"/>
        <v>2825</v>
      </c>
    </row>
    <row r="11" spans="1:4" ht="19.600000000000001" customHeight="1" x14ac:dyDescent="0.25">
      <c r="A11" s="2">
        <v>45589</v>
      </c>
      <c r="B11" s="1">
        <v>1738486</v>
      </c>
      <c r="C11" s="1">
        <f t="shared" si="1"/>
        <v>1741598</v>
      </c>
      <c r="D11" s="1">
        <f t="shared" si="0"/>
        <v>3112</v>
      </c>
    </row>
    <row r="12" spans="1:4" ht="19.600000000000001" customHeight="1" x14ac:dyDescent="0.25">
      <c r="A12" s="2">
        <v>45590</v>
      </c>
      <c r="B12" s="1">
        <v>1741599</v>
      </c>
      <c r="C12" s="1">
        <f t="shared" si="1"/>
        <v>1743600</v>
      </c>
      <c r="D12" s="1">
        <f t="shared" si="0"/>
        <v>2001</v>
      </c>
    </row>
    <row r="13" spans="1:4" ht="19.600000000000001" customHeight="1" x14ac:dyDescent="0.25">
      <c r="A13" s="2">
        <v>45591</v>
      </c>
      <c r="B13" s="1">
        <v>1743601</v>
      </c>
      <c r="C13" s="1">
        <f t="shared" si="1"/>
        <v>1745905</v>
      </c>
      <c r="D13" s="1">
        <f t="shared" si="0"/>
        <v>2304</v>
      </c>
    </row>
    <row r="14" spans="1:4" ht="19.600000000000001" customHeight="1" x14ac:dyDescent="0.25">
      <c r="A14" s="2">
        <v>45592</v>
      </c>
      <c r="B14" s="1">
        <v>1745906</v>
      </c>
      <c r="C14" s="1">
        <f t="shared" si="1"/>
        <v>1748403</v>
      </c>
      <c r="D14" s="1">
        <f t="shared" si="0"/>
        <v>2497</v>
      </c>
    </row>
    <row r="15" spans="1:4" ht="19.600000000000001" customHeight="1" x14ac:dyDescent="0.25">
      <c r="A15" s="2">
        <v>45593</v>
      </c>
      <c r="B15" s="1">
        <v>1748404</v>
      </c>
      <c r="C15" s="1">
        <f t="shared" si="1"/>
        <v>1753069</v>
      </c>
      <c r="D15" s="1">
        <f t="shared" si="0"/>
        <v>4665</v>
      </c>
    </row>
    <row r="16" spans="1:4" ht="19.600000000000001" customHeight="1" x14ac:dyDescent="0.25">
      <c r="A16" s="2">
        <v>45594</v>
      </c>
      <c r="B16" s="1">
        <v>1753070</v>
      </c>
      <c r="C16" s="1">
        <f t="shared" si="1"/>
        <v>1756949</v>
      </c>
      <c r="D16" s="1">
        <f t="shared" si="0"/>
        <v>3879</v>
      </c>
    </row>
    <row r="17" spans="1:4" ht="19.600000000000001" customHeight="1" x14ac:dyDescent="0.25">
      <c r="A17" s="2">
        <v>45595</v>
      </c>
      <c r="B17" s="1">
        <v>1756950</v>
      </c>
      <c r="C17" s="1">
        <f t="shared" si="1"/>
        <v>1759842</v>
      </c>
      <c r="D17" s="1">
        <f t="shared" si="0"/>
        <v>2892</v>
      </c>
    </row>
    <row r="18" spans="1:4" ht="19.600000000000001" customHeight="1" x14ac:dyDescent="0.25">
      <c r="A18" s="2">
        <v>45596</v>
      </c>
      <c r="B18" s="1">
        <v>1759843</v>
      </c>
      <c r="C18" s="1">
        <f>B20-1</f>
        <v>1763302</v>
      </c>
      <c r="D18" s="1">
        <f t="shared" si="0"/>
        <v>3459</v>
      </c>
    </row>
    <row r="19" spans="1:4" ht="19.600000000000001" customHeight="1" x14ac:dyDescent="0.25">
      <c r="A19" s="3" t="s">
        <v>4</v>
      </c>
      <c r="B19" s="1">
        <v>1710730</v>
      </c>
      <c r="C19" s="1">
        <v>1763302</v>
      </c>
      <c r="D19" s="1">
        <f t="shared" si="0"/>
        <v>52572</v>
      </c>
    </row>
    <row r="20" spans="1:4" ht="19.600000000000001" customHeight="1" x14ac:dyDescent="0.25">
      <c r="A20" s="2">
        <v>45597</v>
      </c>
      <c r="B20" s="1">
        <v>1763303</v>
      </c>
      <c r="C20" s="1">
        <f t="shared" si="1"/>
        <v>1765556</v>
      </c>
      <c r="D20" s="1">
        <f t="shared" si="0"/>
        <v>2253</v>
      </c>
    </row>
    <row r="21" spans="1:4" ht="19.600000000000001" customHeight="1" x14ac:dyDescent="0.25">
      <c r="A21" s="2">
        <v>45598</v>
      </c>
      <c r="B21" s="1">
        <v>1765557</v>
      </c>
      <c r="C21" s="1">
        <f t="shared" si="1"/>
        <v>1767667</v>
      </c>
      <c r="D21" s="1">
        <f t="shared" si="0"/>
        <v>2110</v>
      </c>
    </row>
    <row r="22" spans="1:4" ht="19.600000000000001" customHeight="1" x14ac:dyDescent="0.25">
      <c r="A22" s="2">
        <v>45599</v>
      </c>
      <c r="B22" s="1">
        <v>1767668</v>
      </c>
      <c r="C22" s="1">
        <f t="shared" si="1"/>
        <v>1770428</v>
      </c>
      <c r="D22" s="1">
        <f t="shared" si="0"/>
        <v>2760</v>
      </c>
    </row>
    <row r="23" spans="1:4" ht="19.600000000000001" customHeight="1" x14ac:dyDescent="0.25">
      <c r="A23" s="2">
        <v>45600</v>
      </c>
      <c r="B23" s="1">
        <v>1770429</v>
      </c>
      <c r="C23" s="1">
        <f t="shared" si="1"/>
        <v>1774013</v>
      </c>
      <c r="D23" s="1">
        <f t="shared" si="0"/>
        <v>3584</v>
      </c>
    </row>
    <row r="24" spans="1:4" ht="19.600000000000001" customHeight="1" x14ac:dyDescent="0.25">
      <c r="A24" s="2">
        <v>45601</v>
      </c>
      <c r="B24" s="1">
        <v>1774014</v>
      </c>
      <c r="C24" s="1">
        <f t="shared" si="1"/>
        <v>1776399</v>
      </c>
      <c r="D24" s="1">
        <f t="shared" si="0"/>
        <v>2385</v>
      </c>
    </row>
    <row r="25" spans="1:4" ht="19.600000000000001" customHeight="1" x14ac:dyDescent="0.25">
      <c r="A25" s="2">
        <v>45602</v>
      </c>
      <c r="B25" s="1">
        <v>1776400</v>
      </c>
      <c r="C25" s="1">
        <f t="shared" si="1"/>
        <v>1779990</v>
      </c>
      <c r="D25" s="1">
        <f t="shared" si="0"/>
        <v>3590</v>
      </c>
    </row>
    <row r="26" spans="1:4" ht="19.600000000000001" customHeight="1" x14ac:dyDescent="0.25">
      <c r="A26" s="2">
        <v>45603</v>
      </c>
      <c r="B26" s="1">
        <v>1779991</v>
      </c>
      <c r="C26" s="1">
        <f t="shared" si="1"/>
        <v>1782788</v>
      </c>
      <c r="D26" s="1">
        <f t="shared" si="0"/>
        <v>2797</v>
      </c>
    </row>
    <row r="27" spans="1:4" ht="19.600000000000001" customHeight="1" x14ac:dyDescent="0.25">
      <c r="A27" s="2">
        <v>45604</v>
      </c>
      <c r="B27" s="1">
        <v>1782789</v>
      </c>
      <c r="C27" s="1">
        <f t="shared" si="1"/>
        <v>1785807</v>
      </c>
      <c r="D27" s="1">
        <f t="shared" si="0"/>
        <v>3018</v>
      </c>
    </row>
    <row r="28" spans="1:4" ht="19.600000000000001" customHeight="1" x14ac:dyDescent="0.25">
      <c r="A28" s="2">
        <v>45605</v>
      </c>
      <c r="B28" s="1">
        <v>1785808</v>
      </c>
      <c r="C28" s="1">
        <f t="shared" si="1"/>
        <v>1790921</v>
      </c>
      <c r="D28" s="1">
        <f t="shared" si="0"/>
        <v>5113</v>
      </c>
    </row>
    <row r="29" spans="1:4" ht="19.600000000000001" customHeight="1" x14ac:dyDescent="0.25">
      <c r="A29" s="2">
        <v>45606</v>
      </c>
      <c r="B29" s="1">
        <v>1790922</v>
      </c>
      <c r="C29" s="1">
        <f t="shared" si="1"/>
        <v>1797059</v>
      </c>
      <c r="D29" s="1">
        <f t="shared" si="0"/>
        <v>6137</v>
      </c>
    </row>
    <row r="30" spans="1:4" ht="19.600000000000001" customHeight="1" x14ac:dyDescent="0.25">
      <c r="A30" s="2">
        <v>45607</v>
      </c>
      <c r="B30" s="1">
        <v>1797060</v>
      </c>
      <c r="C30" s="1">
        <f t="shared" si="1"/>
        <v>1800165</v>
      </c>
      <c r="D30" s="1">
        <f t="shared" si="0"/>
        <v>3105</v>
      </c>
    </row>
    <row r="31" spans="1:4" ht="19.600000000000001" customHeight="1" x14ac:dyDescent="0.25">
      <c r="A31" s="2">
        <v>45608</v>
      </c>
      <c r="B31" s="1">
        <v>1800166</v>
      </c>
      <c r="C31" s="1">
        <f t="shared" si="1"/>
        <v>1805694</v>
      </c>
      <c r="D31" s="1">
        <f t="shared" si="0"/>
        <v>5528</v>
      </c>
    </row>
    <row r="32" spans="1:4" ht="19.600000000000001" customHeight="1" x14ac:dyDescent="0.25">
      <c r="A32" s="2">
        <v>45609</v>
      </c>
      <c r="B32" s="1">
        <v>1805695</v>
      </c>
      <c r="C32" s="1">
        <f t="shared" si="1"/>
        <v>1810701</v>
      </c>
      <c r="D32" s="1">
        <f t="shared" si="0"/>
        <v>5006</v>
      </c>
    </row>
    <row r="33" spans="1:4" ht="19.600000000000001" customHeight="1" x14ac:dyDescent="0.25">
      <c r="A33" s="2">
        <v>45610</v>
      </c>
      <c r="B33" s="1">
        <v>1810702</v>
      </c>
      <c r="C33" s="1">
        <f t="shared" si="1"/>
        <v>1814223</v>
      </c>
      <c r="D33" s="1">
        <f t="shared" si="0"/>
        <v>3521</v>
      </c>
    </row>
    <row r="34" spans="1:4" ht="19.600000000000001" customHeight="1" x14ac:dyDescent="0.25">
      <c r="A34" s="2">
        <v>45611</v>
      </c>
      <c r="B34" s="1">
        <v>1814224</v>
      </c>
      <c r="C34" s="1">
        <f t="shared" si="1"/>
        <v>1817334</v>
      </c>
      <c r="D34" s="1">
        <f t="shared" si="0"/>
        <v>3110</v>
      </c>
    </row>
    <row r="35" spans="1:4" ht="19.600000000000001" customHeight="1" x14ac:dyDescent="0.25">
      <c r="A35" s="2">
        <v>45612</v>
      </c>
      <c r="B35" s="1">
        <v>1817335</v>
      </c>
      <c r="C35" s="1">
        <f t="shared" si="1"/>
        <v>1822243</v>
      </c>
      <c r="D35" s="1">
        <f t="shared" si="0"/>
        <v>4908</v>
      </c>
    </row>
    <row r="36" spans="1:4" ht="19.600000000000001" customHeight="1" x14ac:dyDescent="0.25">
      <c r="A36" s="2">
        <v>45613</v>
      </c>
      <c r="B36" s="1">
        <v>1822244</v>
      </c>
      <c r="C36" s="1">
        <f t="shared" si="1"/>
        <v>1826275</v>
      </c>
      <c r="D36" s="1">
        <f t="shared" si="0"/>
        <v>4031</v>
      </c>
    </row>
    <row r="37" spans="1:4" ht="19.600000000000001" customHeight="1" x14ac:dyDescent="0.25">
      <c r="A37" s="2">
        <v>45614</v>
      </c>
      <c r="B37" s="1">
        <v>1826276</v>
      </c>
      <c r="C37" s="1">
        <f t="shared" si="1"/>
        <v>1829104</v>
      </c>
      <c r="D37" s="1">
        <f t="shared" si="0"/>
        <v>2828</v>
      </c>
    </row>
    <row r="38" spans="1:4" ht="19.600000000000001" customHeight="1" x14ac:dyDescent="0.25">
      <c r="A38" s="2">
        <v>45615</v>
      </c>
      <c r="B38" s="1">
        <v>1829105</v>
      </c>
      <c r="C38" s="1">
        <v>1832529</v>
      </c>
      <c r="D38" s="1">
        <f t="shared" si="0"/>
        <v>3424</v>
      </c>
    </row>
  </sheetData>
  <phoneticPr fontId="1" type="noConversion"/>
  <conditionalFormatting sqref="D20:D38 D2:D1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{E9C04736-3364-4492-AB7E-63E1CAC7BD43}</x14:id>
        </ext>
      </extLst>
    </cfRule>
  </conditionalFormatting>
  <conditionalFormatting sqref="D20:D1048576 D1:D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{589BD046-4888-4C61-88B5-3486A4B80E82}</x14:id>
        </ext>
      </extLst>
    </cfRule>
  </conditionalFormatting>
  <conditionalFormatting sqref="D20:D39 D2:D18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{3E6E8261-B012-4AF6-8358-5841817F02F0}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C04736-3364-4492-AB7E-63E1CAC7B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D20:D38 D2:D18</xm:sqref>
        </x14:conditionalFormatting>
        <x14:conditionalFormatting xmlns:xm="http://schemas.microsoft.com/office/excel/2006/main">
          <x14:cfRule type="dataBar" id="{589BD046-4888-4C61-88B5-3486A4B80E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D20:D1048576 D1:D18</xm:sqref>
        </x14:conditionalFormatting>
        <x14:conditionalFormatting xmlns:xm="http://schemas.microsoft.com/office/excel/2006/main">
          <x14:cfRule type="dataBar" id="{3E6E8261-B012-4AF6-8358-5841817F02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D20:D39 D2:D18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F42A-385D-4547-960E-5D585BA3B228}">
  <dimension ref="A1:E13"/>
  <sheetViews>
    <sheetView tabSelected="1" zoomScale="70" zoomScaleNormal="70" workbookViewId="0">
      <selection sqref="A1:E11"/>
    </sheetView>
  </sheetViews>
  <sheetFormatPr defaultRowHeight="18.7" customHeight="1" x14ac:dyDescent="0.25"/>
  <cols>
    <col min="1" max="5" width="13.875" style="1" customWidth="1"/>
    <col min="6" max="16384" width="9" style="1"/>
  </cols>
  <sheetData>
    <row r="1" spans="1:5" ht="18.7" customHeight="1" x14ac:dyDescent="0.25">
      <c r="A1" s="1" t="s">
        <v>5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ht="18.7" customHeight="1" x14ac:dyDescent="0.25">
      <c r="A2" s="4">
        <v>45292</v>
      </c>
      <c r="B2" s="1">
        <v>1232536</v>
      </c>
      <c r="C2" s="1">
        <f>B3-1</f>
        <v>1292921</v>
      </c>
      <c r="D2" s="1">
        <f>C2-B2</f>
        <v>60385</v>
      </c>
      <c r="E2" s="5">
        <f>D2/31</f>
        <v>1947.9032258064517</v>
      </c>
    </row>
    <row r="3" spans="1:5" ht="18.7" customHeight="1" x14ac:dyDescent="0.25">
      <c r="A3" s="4">
        <v>45323</v>
      </c>
      <c r="B3" s="1">
        <v>1292922</v>
      </c>
      <c r="C3" s="1">
        <f t="shared" ref="C3:C10" si="0">B4-1</f>
        <v>1351966</v>
      </c>
      <c r="D3" s="1">
        <f t="shared" ref="D3:D11" si="1">C3-B3</f>
        <v>59044</v>
      </c>
      <c r="E3" s="5">
        <f>D3/29</f>
        <v>2036</v>
      </c>
    </row>
    <row r="4" spans="1:5" ht="18.7" customHeight="1" x14ac:dyDescent="0.25">
      <c r="A4" s="4">
        <v>45352</v>
      </c>
      <c r="B4" s="1">
        <v>1351967</v>
      </c>
      <c r="C4" s="1">
        <f t="shared" si="0"/>
        <v>1393460</v>
      </c>
      <c r="D4" s="1">
        <f t="shared" si="1"/>
        <v>41493</v>
      </c>
      <c r="E4" s="5">
        <f>D4/31</f>
        <v>1338.483870967742</v>
      </c>
    </row>
    <row r="5" spans="1:5" ht="18.7" customHeight="1" x14ac:dyDescent="0.25">
      <c r="A5" s="4">
        <v>45383</v>
      </c>
      <c r="B5" s="1">
        <v>1393461</v>
      </c>
      <c r="C5" s="1">
        <f t="shared" si="0"/>
        <v>1453364</v>
      </c>
      <c r="D5" s="1">
        <f t="shared" si="1"/>
        <v>59903</v>
      </c>
      <c r="E5" s="5">
        <f>D5/30</f>
        <v>1996.7666666666667</v>
      </c>
    </row>
    <row r="6" spans="1:5" ht="18.7" customHeight="1" x14ac:dyDescent="0.25">
      <c r="A6" s="4">
        <v>45413</v>
      </c>
      <c r="B6" s="1">
        <v>1453365</v>
      </c>
      <c r="C6" s="1">
        <f t="shared" si="0"/>
        <v>1504960</v>
      </c>
      <c r="D6" s="1">
        <f t="shared" si="1"/>
        <v>51595</v>
      </c>
      <c r="E6" s="5">
        <f>D6/31</f>
        <v>1664.3548387096773</v>
      </c>
    </row>
    <row r="7" spans="1:5" ht="18.7" customHeight="1" x14ac:dyDescent="0.25">
      <c r="A7" s="4">
        <v>45444</v>
      </c>
      <c r="B7" s="1">
        <v>1504961</v>
      </c>
      <c r="C7" s="1">
        <f t="shared" si="0"/>
        <v>1553335</v>
      </c>
      <c r="D7" s="1">
        <f t="shared" si="1"/>
        <v>48374</v>
      </c>
      <c r="E7" s="5">
        <f>D7/30</f>
        <v>1612.4666666666667</v>
      </c>
    </row>
    <row r="8" spans="1:5" ht="18.7" customHeight="1" x14ac:dyDescent="0.25">
      <c r="A8" s="4">
        <v>45474</v>
      </c>
      <c r="B8" s="1">
        <v>1553336</v>
      </c>
      <c r="C8" s="1">
        <f t="shared" si="0"/>
        <v>1598773</v>
      </c>
      <c r="D8" s="1">
        <f t="shared" si="1"/>
        <v>45437</v>
      </c>
      <c r="E8" s="5">
        <f>D8/31</f>
        <v>1465.7096774193549</v>
      </c>
    </row>
    <row r="9" spans="1:5" ht="18.7" customHeight="1" x14ac:dyDescent="0.25">
      <c r="A9" s="4">
        <v>45505</v>
      </c>
      <c r="B9" s="1">
        <v>1598774</v>
      </c>
      <c r="C9" s="1">
        <f t="shared" si="0"/>
        <v>1669681</v>
      </c>
      <c r="D9" s="1">
        <f t="shared" si="1"/>
        <v>70907</v>
      </c>
      <c r="E9" s="5">
        <f>D9/30</f>
        <v>2363.5666666666666</v>
      </c>
    </row>
    <row r="10" spans="1:5" ht="18.7" customHeight="1" x14ac:dyDescent="0.25">
      <c r="A10" s="4">
        <v>45536</v>
      </c>
      <c r="B10" s="1">
        <v>1669682</v>
      </c>
      <c r="C10" s="1">
        <f t="shared" si="0"/>
        <v>1710729</v>
      </c>
      <c r="D10" s="1">
        <f t="shared" si="1"/>
        <v>41047</v>
      </c>
      <c r="E10" s="5">
        <f>D10/30</f>
        <v>1368.2333333333333</v>
      </c>
    </row>
    <row r="11" spans="1:5" ht="18.7" customHeight="1" x14ac:dyDescent="0.25">
      <c r="A11" s="4">
        <v>45566</v>
      </c>
      <c r="B11" s="1">
        <v>1710730</v>
      </c>
      <c r="C11" s="1">
        <v>1763302</v>
      </c>
      <c r="D11" s="1">
        <f t="shared" si="1"/>
        <v>52572</v>
      </c>
      <c r="E11" s="5">
        <f>D11/31</f>
        <v>1695.8709677419354</v>
      </c>
    </row>
    <row r="12" spans="1:5" ht="18.7" customHeight="1" x14ac:dyDescent="0.25">
      <c r="A12" s="4"/>
    </row>
    <row r="13" spans="1:5" ht="18.7" customHeight="1" x14ac:dyDescent="0.25">
      <c r="A13" s="4"/>
    </row>
  </sheetData>
  <phoneticPr fontId="1" type="noConversion"/>
  <conditionalFormatting sqref="D1: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{896B6412-F141-4E6B-9C80-1CE7A34D2002}</x14:id>
        </ext>
      </extLst>
    </cfRule>
  </conditionalFormatting>
  <conditionalFormatting sqref="E1:E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{084E6D3E-DDA6-4822-946D-205E788C1C5B}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6B6412-F141-4E6B-9C80-1CE7A34D2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D1:E1</xm:sqref>
        </x14:conditionalFormatting>
        <x14:conditionalFormatting xmlns:xm="http://schemas.microsoft.com/office/excel/2006/main">
          <x14:cfRule type="dataBar" id="{084E6D3E-DDA6-4822-946D-205E788C1C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日月总消息数</vt:lpstr>
      <vt:lpstr>月年平均消息数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文杰 何</cp:lastModifiedBy>
  <dcterms:created xsi:type="dcterms:W3CDTF">2015-06-05T18:19:34Z</dcterms:created>
  <dcterms:modified xsi:type="dcterms:W3CDTF">2024-11-20T06:44:51Z</dcterms:modified>
</cp:coreProperties>
</file>