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<sst xmlns="http://schemas.openxmlformats.org/spreadsheetml/2006/main" count="17" uniqueCount="17">
  <si>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4. Работа магазинов города за 200__ год по кварталам</t>
  </si>
  <si>
    <t>Наименование магазина</t>
  </si>
  <si>
    <t>Объем товарооборота по кварталам, тыс.руб.</t>
  </si>
  <si>
    <t>Годовой объем товаро-оборота, тыс.руб.</t>
  </si>
  <si>
    <t>Доля 4 кв. в годовом товарообороте, %</t>
  </si>
  <si>
    <t>1 кв.</t>
  </si>
  <si>
    <t>2 кв.</t>
  </si>
  <si>
    <t>3 кв.</t>
  </si>
  <si>
    <t>4 кв.</t>
  </si>
  <si>
    <t>ГУМ</t>
  </si>
  <si>
    <t>ЦУМ</t>
  </si>
  <si>
    <t>ТД "На Немиге"</t>
  </si>
  <si>
    <t>"Свислочь"</t>
  </si>
  <si>
    <t>"Беларусь"</t>
  </si>
  <si>
    <t>Итого:</t>
  </si>
  <si>
    <t>Максимальный объем годового товарооборота:</t>
  </si>
  <si>
    <t>Построить круговую диаграмму, отражающую годовой объем товарооборота по магазинам.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</si>
</sst>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/>
    <font>
      <i/>
      <color rgb="FF000000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5" fillId="0" fontId="4" numFmtId="0" xfId="0" applyBorder="1" applyFont="1"/>
    <xf borderId="2" fillId="0" fontId="3" numFmtId="0" xfId="0" applyAlignment="1" applyBorder="1" applyFont="1">
      <alignment horizontal="left" readingOrder="0" shrinkToFit="0" wrapText="1"/>
    </xf>
    <xf borderId="6" fillId="0" fontId="4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7" fillId="0" fontId="3" numFmtId="10" xfId="0" applyAlignment="1" applyBorder="1" applyFont="1" applyNumberFormat="1">
      <alignment horizontal="center" readingOrder="0" shrinkToFit="0" wrapText="1"/>
    </xf>
    <xf borderId="8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20124D"/>
                </a:solidFill>
                <a:latin typeface="+mn-lt"/>
              </a:defRPr>
            </a:pPr>
            <a:r>
              <a:t>Объем товарооборота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9E227A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chemeClr val="accent5"/>
              </a:solidFill>
            </c:spPr>
          </c:dPt>
          <c:dPt>
            <c:idx val="4"/>
            <c:spPr>
              <a:solidFill>
                <a:srgbClr val="04790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'Лист1'!$G$9:$G$13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54F3A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17</xdr:row>
      <xdr:rowOff>190500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</row>
    <row r="5">
      <c r="B5" s="2"/>
      <c r="C5" s="2"/>
      <c r="D5" s="2"/>
      <c r="E5" s="2"/>
      <c r="F5" s="2"/>
      <c r="G5" s="2"/>
      <c r="H5" s="2"/>
    </row>
    <row r="6" ht="48.75" customHeight="1">
      <c r="B6" s="3" t="s">
        <v>1</v>
      </c>
      <c r="C6" s="4" t="s">
        <v>2</v>
      </c>
      <c r="D6" s="5"/>
      <c r="E6" s="5"/>
      <c r="F6" s="6"/>
      <c r="G6" s="7" t="s">
        <v>3</v>
      </c>
      <c r="H6" s="3" t="s">
        <v>4</v>
      </c>
    </row>
    <row r="7">
      <c r="B7" s="8"/>
      <c r="C7" s="9" t="s">
        <v>5</v>
      </c>
      <c r="D7" s="9" t="s">
        <v>6</v>
      </c>
      <c r="E7" s="9" t="s">
        <v>7</v>
      </c>
      <c r="F7" s="9" t="s">
        <v>8</v>
      </c>
      <c r="G7" s="8"/>
      <c r="H7" s="8"/>
    </row>
    <row r="8">
      <c r="B8" s="10">
        <v>1.0</v>
      </c>
      <c r="C8" s="10">
        <v>2.0</v>
      </c>
      <c r="D8" s="10">
        <v>3.0</v>
      </c>
      <c r="E8" s="10">
        <v>4.0</v>
      </c>
      <c r="F8" s="10">
        <v>5.0</v>
      </c>
      <c r="G8" s="10">
        <v>6.0</v>
      </c>
      <c r="H8" s="10">
        <v>7.0</v>
      </c>
    </row>
    <row r="9">
      <c r="B9" s="11" t="s">
        <v>9</v>
      </c>
      <c r="C9" s="9">
        <v>2450.5</v>
      </c>
      <c r="D9" s="9">
        <v>2115.6</v>
      </c>
      <c r="E9" s="9">
        <v>2895.8</v>
      </c>
      <c r="F9" s="9">
        <v>3219.8</v>
      </c>
      <c r="G9" s="9">
        <f t="shared" ref="G9:G13" si="1">C9+D9+E9+F9</f>
        <v>10681.7</v>
      </c>
      <c r="H9" s="12">
        <f t="shared" ref="H9:H13" si="2">F9/G9*100%</f>
        <v>0.3014314201</v>
      </c>
    </row>
    <row r="10">
      <c r="B10" s="11" t="s">
        <v>10</v>
      </c>
      <c r="C10" s="9">
        <v>3402.4</v>
      </c>
      <c r="D10" s="9">
        <v>3250.5</v>
      </c>
      <c r="E10" s="9">
        <v>3694.5</v>
      </c>
      <c r="F10" s="9">
        <v>3769.5</v>
      </c>
      <c r="G10" s="9">
        <f t="shared" si="1"/>
        <v>14116.9</v>
      </c>
      <c r="H10" s="12">
        <f t="shared" si="2"/>
        <v>0.2670203798</v>
      </c>
    </row>
    <row r="11">
      <c r="B11" s="11" t="s">
        <v>11</v>
      </c>
      <c r="C11" s="9">
        <v>4420.1</v>
      </c>
      <c r="D11" s="9">
        <v>3804.5</v>
      </c>
      <c r="E11" s="9">
        <v>4510.6</v>
      </c>
      <c r="F11" s="9">
        <v>4951.6</v>
      </c>
      <c r="G11" s="9">
        <f t="shared" si="1"/>
        <v>17686.8</v>
      </c>
      <c r="H11" s="12">
        <f t="shared" si="2"/>
        <v>0.2799601963</v>
      </c>
    </row>
    <row r="12">
      <c r="B12" s="11" t="s">
        <v>12</v>
      </c>
      <c r="C12" s="9">
        <v>2437.8</v>
      </c>
      <c r="D12" s="9">
        <v>4358.5</v>
      </c>
      <c r="E12" s="9">
        <v>4326.7</v>
      </c>
      <c r="F12" s="9">
        <v>4567.5</v>
      </c>
      <c r="G12" s="9">
        <f t="shared" si="1"/>
        <v>15690.5</v>
      </c>
      <c r="H12" s="12">
        <f t="shared" si="2"/>
        <v>0.29109971</v>
      </c>
    </row>
    <row r="13">
      <c r="B13" s="11" t="s">
        <v>13</v>
      </c>
      <c r="C13" s="9">
        <v>4455.5</v>
      </c>
      <c r="D13" s="9">
        <v>4912.5</v>
      </c>
      <c r="E13" s="9">
        <v>6142.8</v>
      </c>
      <c r="F13" s="9">
        <v>5900.1</v>
      </c>
      <c r="G13" s="9">
        <f t="shared" si="1"/>
        <v>21410.9</v>
      </c>
      <c r="H13" s="12">
        <f t="shared" si="2"/>
        <v>0.2755652495</v>
      </c>
    </row>
    <row r="14">
      <c r="B14" s="11" t="s">
        <v>14</v>
      </c>
      <c r="C14" s="9">
        <f t="shared" ref="C14:G14" si="3">SUM(C9:C13)</f>
        <v>17166.3</v>
      </c>
      <c r="D14" s="9">
        <f t="shared" si="3"/>
        <v>18441.6</v>
      </c>
      <c r="E14" s="9">
        <f t="shared" si="3"/>
        <v>21570.4</v>
      </c>
      <c r="F14" s="9">
        <f t="shared" si="3"/>
        <v>22408.5</v>
      </c>
      <c r="G14" s="9">
        <f t="shared" si="3"/>
        <v>79586.8</v>
      </c>
      <c r="H14" s="9">
        <f>SUM(C14:G14)</f>
        <v>159173.6</v>
      </c>
    </row>
    <row r="15">
      <c r="B15" s="13"/>
      <c r="C15" s="13"/>
      <c r="D15" s="13"/>
      <c r="E15" s="13"/>
      <c r="F15" s="13"/>
      <c r="G15" s="13"/>
      <c r="H15" s="13"/>
    </row>
    <row r="16">
      <c r="B16" s="14" t="s">
        <v>15</v>
      </c>
      <c r="F16" s="15"/>
      <c r="G16" s="16"/>
      <c r="H16" s="15"/>
    </row>
    <row r="17">
      <c r="B17" s="17" t="s">
        <v>16</v>
      </c>
    </row>
    <row r="18">
      <c r="B18" s="18"/>
    </row>
    <row r="19">
      <c r="B19" s="18"/>
    </row>
  </sheetData>
  <mergeCells count="6">
    <mergeCell ref="B4:H4"/>
    <mergeCell ref="B6:B7"/>
    <mergeCell ref="C6:F6"/>
    <mergeCell ref="G6:G7"/>
    <mergeCell ref="H6:H7"/>
    <mergeCell ref="B16:E16"/>
  </mergeCells>
  <drawing r:id="rId1"/>
</worksheet>
</file>