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xr:revisionPtr revIDLastSave="0" documentId="13_ncr:1000001_{E5549998-3ABA-A942-9E05-4649CDA14347}" xr6:coauthVersionLast="47" xr6:coauthVersionMax="47" xr10:uidLastSave="{00000000-0000-0000-0000-000000000000}"/>
  <bookViews>
    <workbookView xWindow="0" yWindow="0" windowWidth="20490" windowHeight="7155" activeTab="2" xr2:uid="{00000000-000D-0000-FFFF-FFFF00000000}"/>
  </bookViews>
  <sheets>
    <sheet name="Opsi 1" sheetId="2" r:id="rId1"/>
    <sheet name="Opsi 2 " sheetId="4" r:id="rId2"/>
    <sheet name="Opsi 3" sheetId="1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7" i="1"/>
  <c r="G25" i="1"/>
  <c r="G17" i="1"/>
  <c r="G23" i="1"/>
  <c r="G28" i="1"/>
  <c r="G16" i="1"/>
  <c r="G18" i="1"/>
  <c r="G19" i="1"/>
  <c r="H41" i="1"/>
  <c r="H65" i="1"/>
  <c r="H51" i="1"/>
  <c r="H57" i="1"/>
  <c r="G53" i="1"/>
  <c r="G54" i="1"/>
  <c r="G55" i="1"/>
  <c r="G48" i="1"/>
  <c r="G49" i="1"/>
  <c r="G11" i="1"/>
  <c r="G12" i="1"/>
  <c r="G13" i="1"/>
  <c r="G14" i="1"/>
  <c r="G15" i="1"/>
  <c r="G20" i="1"/>
  <c r="G21" i="1"/>
  <c r="G22" i="1"/>
  <c r="G24" i="1"/>
  <c r="G26" i="1"/>
  <c r="G29" i="1"/>
  <c r="G31" i="1"/>
  <c r="G32" i="1"/>
  <c r="G33" i="1"/>
  <c r="G34" i="1"/>
  <c r="G35" i="1"/>
  <c r="G36" i="1"/>
  <c r="G37" i="1"/>
  <c r="G38" i="1"/>
  <c r="G39" i="1"/>
  <c r="G40" i="1"/>
  <c r="G44" i="1"/>
  <c r="G45" i="1"/>
  <c r="H46" i="1"/>
  <c r="G5" i="1"/>
  <c r="G6" i="1"/>
  <c r="G7" i="1"/>
  <c r="H8" i="1"/>
  <c r="E41" i="1"/>
  <c r="G5" i="4"/>
  <c r="G6" i="4"/>
  <c r="G7" i="4"/>
  <c r="G8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4" i="4"/>
  <c r="G45" i="4"/>
  <c r="G48" i="4"/>
  <c r="G49" i="4"/>
  <c r="G53" i="4"/>
  <c r="G54" i="4"/>
  <c r="G55" i="4"/>
  <c r="G56" i="4"/>
  <c r="G57" i="4"/>
  <c r="G58" i="4"/>
  <c r="G59" i="4"/>
  <c r="G60" i="4"/>
  <c r="G62" i="4"/>
  <c r="H41" i="4"/>
  <c r="E41" i="4"/>
  <c r="H8" i="4"/>
  <c r="G49" i="2"/>
  <c r="G38" i="2"/>
  <c r="E37" i="2"/>
  <c r="G37" i="2"/>
  <c r="G36" i="2"/>
  <c r="J41" i="1"/>
  <c r="G45" i="2"/>
  <c r="G35" i="2"/>
  <c r="G34" i="2"/>
  <c r="G33" i="2"/>
  <c r="G32" i="2"/>
  <c r="G31" i="2"/>
  <c r="G30" i="2"/>
  <c r="G29" i="2"/>
  <c r="G28" i="2"/>
  <c r="G21" i="2"/>
  <c r="G22" i="2"/>
  <c r="G23" i="2"/>
  <c r="G24" i="2"/>
  <c r="G25" i="2"/>
  <c r="G26" i="2"/>
  <c r="G27" i="2"/>
  <c r="G20" i="2"/>
  <c r="G47" i="2"/>
  <c r="G46" i="2"/>
  <c r="G43" i="2"/>
  <c r="G42" i="2"/>
  <c r="G4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8" i="1"/>
</calcChain>
</file>

<file path=xl/sharedStrings.xml><?xml version="1.0" encoding="utf-8"?>
<sst xmlns="http://schemas.openxmlformats.org/spreadsheetml/2006/main" count="284" uniqueCount="73">
  <si>
    <t>No.</t>
  </si>
  <si>
    <t>Uraian</t>
  </si>
  <si>
    <t>Kategori</t>
  </si>
  <si>
    <t>Jumlah</t>
  </si>
  <si>
    <t>Harga Saruan</t>
  </si>
  <si>
    <t>Total Biaya</t>
  </si>
  <si>
    <t>Konsumsi</t>
  </si>
  <si>
    <t>Belanja Barang</t>
  </si>
  <si>
    <t>Hadiah utama</t>
  </si>
  <si>
    <t>Hadiah Hiburan</t>
  </si>
  <si>
    <t>Sewa Peralatan</t>
  </si>
  <si>
    <t>Sound System</t>
  </si>
  <si>
    <t>Biaya Cetak</t>
  </si>
  <si>
    <t>Banner</t>
  </si>
  <si>
    <t>Kupon</t>
  </si>
  <si>
    <t>Makan siang panitia</t>
  </si>
  <si>
    <t>Kulkas Mini</t>
  </si>
  <si>
    <t>Mesin Cuci</t>
  </si>
  <si>
    <t>Spesifikasi</t>
  </si>
  <si>
    <t>Politron 9kg</t>
  </si>
  <si>
    <t>Spring Bed</t>
  </si>
  <si>
    <t>Quantum 90x200</t>
  </si>
  <si>
    <t>Lemari Plastik</t>
  </si>
  <si>
    <t>Total</t>
  </si>
  <si>
    <t>Panci kukus/ Steamer</t>
  </si>
  <si>
    <t>Mixer</t>
  </si>
  <si>
    <t>Rak saji makanan susun 4</t>
  </si>
  <si>
    <t>Wadah saji prasmanan</t>
  </si>
  <si>
    <t>Panci kuah kecil</t>
  </si>
  <si>
    <t>Sikat cuci baju</t>
  </si>
  <si>
    <t>Wings colek 36gr</t>
  </si>
  <si>
    <t>Sabun cuci piring</t>
  </si>
  <si>
    <t>Sabun cuci baju</t>
  </si>
  <si>
    <t>So Klin</t>
  </si>
  <si>
    <t>Sunlight</t>
  </si>
  <si>
    <t>Spons cuci piring</t>
  </si>
  <si>
    <t>Mie</t>
  </si>
  <si>
    <t>Sabun mandi</t>
  </si>
  <si>
    <t>Shampoo</t>
  </si>
  <si>
    <t>Gayung kecil</t>
  </si>
  <si>
    <t>Garam</t>
  </si>
  <si>
    <t>Kecap</t>
  </si>
  <si>
    <t>Serbet</t>
  </si>
  <si>
    <t>Gula 1,2kg</t>
  </si>
  <si>
    <t>Teh Celup</t>
  </si>
  <si>
    <t>Sosro</t>
  </si>
  <si>
    <t>Kopi</t>
  </si>
  <si>
    <t>Ya</t>
  </si>
  <si>
    <t>Teko Plastik</t>
  </si>
  <si>
    <t>Botol Tumbler</t>
  </si>
  <si>
    <t>Wadah Bumbu</t>
  </si>
  <si>
    <t>Toples</t>
  </si>
  <si>
    <t>Pisau set</t>
  </si>
  <si>
    <t>Sapu kecil</t>
  </si>
  <si>
    <t>Rak Piring</t>
  </si>
  <si>
    <t>Rak kosmetik</t>
  </si>
  <si>
    <t>Tatakan Aqua gelas</t>
  </si>
  <si>
    <t>Hanger Baju</t>
  </si>
  <si>
    <t>Rokok</t>
  </si>
  <si>
    <t>Air Mineral</t>
  </si>
  <si>
    <t>Perlengkapan</t>
  </si>
  <si>
    <t>Bungkus Hadiah</t>
  </si>
  <si>
    <t>Spidol</t>
  </si>
  <si>
    <t>Tepung Holy</t>
  </si>
  <si>
    <t>1 kg</t>
  </si>
  <si>
    <t>total :</t>
  </si>
  <si>
    <t>Pamflet</t>
  </si>
  <si>
    <t>Hadiah Utama</t>
  </si>
  <si>
    <t>Terop, Panggung</t>
  </si>
  <si>
    <t>Panci Set Stainless</t>
  </si>
  <si>
    <t>Lemari Plastik Susun 4</t>
  </si>
  <si>
    <t>Biaya Lain-lain</t>
  </si>
  <si>
    <t>Konsumsi Panitia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</si>
</sst>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 wrapText="1"/>
    </xf>
    <xf numFmtId="0" fontId="2" fillId="0" borderId="0" xfId="0" applyFont="1"/>
    <xf numFmtId="164" fontId="0" fillId="0" borderId="0" xfId="1" applyNumberFormat="1" applyFont="1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Ko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G50" sqref="G50"/>
    </sheetView>
  </sheetViews>
  <sheetFormatPr defaultRowHeight="15" x14ac:dyDescent="0.2"/>
  <cols>
    <col min="1" max="1" width="3.8984375" customWidth="1"/>
    <col min="2" max="2" width="23.40625" bestFit="1" customWidth="1"/>
    <col min="3" max="3" width="16.6796875" customWidth="1"/>
    <col min="4" max="4" width="16.54296875" customWidth="1"/>
    <col min="6" max="6" width="13.98828125" style="1" bestFit="1" customWidth="1"/>
    <col min="7" max="7" width="13.1796875" style="1" bestFit="1" customWidth="1"/>
  </cols>
  <sheetData>
    <row r="1" spans="1:8" x14ac:dyDescent="0.2">
      <c r="A1" s="6" t="s">
        <v>0</v>
      </c>
      <c r="B1" s="6" t="s">
        <v>1</v>
      </c>
      <c r="C1" s="6" t="s">
        <v>18</v>
      </c>
      <c r="D1" s="6" t="s">
        <v>2</v>
      </c>
      <c r="E1" s="6" t="s">
        <v>3</v>
      </c>
      <c r="F1" s="7" t="s">
        <v>4</v>
      </c>
      <c r="G1" s="7" t="s">
        <v>5</v>
      </c>
    </row>
    <row r="2" spans="1:8" x14ac:dyDescent="0.2">
      <c r="A2">
        <v>1</v>
      </c>
      <c r="B2" s="3" t="s">
        <v>7</v>
      </c>
      <c r="C2" s="3"/>
    </row>
    <row r="3" spans="1:8" x14ac:dyDescent="0.2">
      <c r="B3" t="s">
        <v>16</v>
      </c>
      <c r="D3" t="s">
        <v>8</v>
      </c>
      <c r="E3">
        <v>1</v>
      </c>
      <c r="F3" s="1">
        <v>1500000</v>
      </c>
      <c r="G3" s="1">
        <f>E3*F3</f>
        <v>1500000</v>
      </c>
    </row>
    <row r="4" spans="1:8" x14ac:dyDescent="0.2">
      <c r="B4" t="s">
        <v>22</v>
      </c>
      <c r="D4" t="s">
        <v>8</v>
      </c>
      <c r="E4">
        <v>1</v>
      </c>
      <c r="F4" s="1">
        <v>1000000</v>
      </c>
      <c r="G4" s="1">
        <f t="shared" ref="G4:G5" si="0">E4*F4</f>
        <v>1000000</v>
      </c>
    </row>
    <row r="5" spans="1:8" x14ac:dyDescent="0.2">
      <c r="D5" t="s">
        <v>8</v>
      </c>
      <c r="E5">
        <v>1</v>
      </c>
      <c r="G5" s="1">
        <f t="shared" si="0"/>
        <v>0</v>
      </c>
    </row>
    <row r="6" spans="1:8" ht="15" customHeight="1" x14ac:dyDescent="0.2">
      <c r="B6" t="s">
        <v>24</v>
      </c>
      <c r="D6" t="s">
        <v>9</v>
      </c>
      <c r="E6">
        <v>1</v>
      </c>
      <c r="F6" s="1">
        <v>70000</v>
      </c>
      <c r="G6" s="1">
        <f>E6*F6</f>
        <v>70000</v>
      </c>
    </row>
    <row r="7" spans="1:8" x14ac:dyDescent="0.2">
      <c r="B7" t="s">
        <v>25</v>
      </c>
      <c r="D7" t="s">
        <v>9</v>
      </c>
      <c r="E7">
        <v>1</v>
      </c>
      <c r="F7" s="1">
        <v>80000</v>
      </c>
      <c r="G7" s="1">
        <f t="shared" ref="G7:G35" si="1">E7*F7</f>
        <v>80000</v>
      </c>
    </row>
    <row r="8" spans="1:8" x14ac:dyDescent="0.2">
      <c r="B8" t="s">
        <v>26</v>
      </c>
      <c r="D8" t="s">
        <v>9</v>
      </c>
      <c r="E8">
        <v>1</v>
      </c>
      <c r="F8" s="1">
        <v>74000</v>
      </c>
      <c r="G8" s="1">
        <f t="shared" si="1"/>
        <v>74000</v>
      </c>
    </row>
    <row r="9" spans="1:8" x14ac:dyDescent="0.2">
      <c r="B9" t="s">
        <v>27</v>
      </c>
      <c r="D9" t="s">
        <v>9</v>
      </c>
      <c r="E9">
        <v>1</v>
      </c>
      <c r="F9" s="1">
        <v>35000</v>
      </c>
      <c r="G9" s="1">
        <f t="shared" si="1"/>
        <v>35000</v>
      </c>
    </row>
    <row r="10" spans="1:8" x14ac:dyDescent="0.2">
      <c r="B10" t="s">
        <v>28</v>
      </c>
      <c r="D10" t="s">
        <v>9</v>
      </c>
      <c r="E10">
        <v>1</v>
      </c>
      <c r="F10" s="1">
        <v>36000</v>
      </c>
      <c r="G10" s="1">
        <f t="shared" si="1"/>
        <v>36000</v>
      </c>
    </row>
    <row r="11" spans="1:8" x14ac:dyDescent="0.2">
      <c r="B11" t="s">
        <v>29</v>
      </c>
      <c r="D11" t="s">
        <v>9</v>
      </c>
      <c r="E11">
        <v>20</v>
      </c>
      <c r="F11" s="1">
        <v>2000</v>
      </c>
      <c r="G11" s="1">
        <f t="shared" si="1"/>
        <v>40000</v>
      </c>
    </row>
    <row r="12" spans="1:8" x14ac:dyDescent="0.2">
      <c r="B12" t="s">
        <v>31</v>
      </c>
      <c r="C12" t="s">
        <v>30</v>
      </c>
      <c r="D12" t="s">
        <v>9</v>
      </c>
      <c r="E12">
        <v>1</v>
      </c>
      <c r="F12" s="1">
        <v>35000</v>
      </c>
      <c r="G12" s="1">
        <f t="shared" si="1"/>
        <v>35000</v>
      </c>
    </row>
    <row r="13" spans="1:8" x14ac:dyDescent="0.2">
      <c r="B13" t="s">
        <v>32</v>
      </c>
      <c r="C13" t="s">
        <v>33</v>
      </c>
      <c r="D13" t="s">
        <v>9</v>
      </c>
      <c r="E13">
        <v>20</v>
      </c>
      <c r="F13" s="1">
        <v>5000</v>
      </c>
      <c r="G13" s="1">
        <f t="shared" si="1"/>
        <v>100000</v>
      </c>
    </row>
    <row r="14" spans="1:8" x14ac:dyDescent="0.2">
      <c r="B14" t="s">
        <v>31</v>
      </c>
      <c r="C14" t="s">
        <v>34</v>
      </c>
      <c r="D14" t="s">
        <v>9</v>
      </c>
      <c r="E14">
        <v>20</v>
      </c>
      <c r="F14" s="1">
        <v>2000</v>
      </c>
      <c r="G14" s="1">
        <f t="shared" si="1"/>
        <v>40000</v>
      </c>
    </row>
    <row r="15" spans="1:8" x14ac:dyDescent="0.2">
      <c r="B15" t="s">
        <v>35</v>
      </c>
      <c r="D15" t="s">
        <v>9</v>
      </c>
      <c r="E15">
        <v>20</v>
      </c>
      <c r="F15" s="1">
        <v>1600</v>
      </c>
      <c r="G15" s="1">
        <f t="shared" si="1"/>
        <v>32000</v>
      </c>
      <c r="H15" s="5"/>
    </row>
    <row r="16" spans="1:8" x14ac:dyDescent="0.2">
      <c r="B16" t="s">
        <v>36</v>
      </c>
      <c r="D16" t="s">
        <v>9</v>
      </c>
      <c r="E16">
        <v>120</v>
      </c>
      <c r="F16" s="1">
        <v>1700</v>
      </c>
      <c r="G16" s="1">
        <f t="shared" si="1"/>
        <v>204000</v>
      </c>
    </row>
    <row r="17" spans="2:7" x14ac:dyDescent="0.2">
      <c r="B17" t="s">
        <v>37</v>
      </c>
      <c r="D17" t="s">
        <v>9</v>
      </c>
      <c r="E17">
        <v>30</v>
      </c>
      <c r="F17" s="1">
        <v>2000</v>
      </c>
      <c r="G17" s="1">
        <f t="shared" si="1"/>
        <v>60000</v>
      </c>
    </row>
    <row r="18" spans="2:7" x14ac:dyDescent="0.2">
      <c r="B18" t="s">
        <v>38</v>
      </c>
      <c r="D18" t="s">
        <v>9</v>
      </c>
      <c r="E18">
        <v>2</v>
      </c>
      <c r="F18" s="1">
        <v>5000</v>
      </c>
      <c r="G18" s="1">
        <f t="shared" si="1"/>
        <v>10000</v>
      </c>
    </row>
    <row r="19" spans="2:7" x14ac:dyDescent="0.2">
      <c r="B19" t="s">
        <v>39</v>
      </c>
      <c r="D19" t="s">
        <v>9</v>
      </c>
      <c r="E19">
        <v>10</v>
      </c>
      <c r="F19" s="1">
        <v>7000</v>
      </c>
      <c r="G19" s="1">
        <f t="shared" si="1"/>
        <v>70000</v>
      </c>
    </row>
    <row r="20" spans="2:7" x14ac:dyDescent="0.2">
      <c r="B20" t="s">
        <v>40</v>
      </c>
      <c r="D20" t="s">
        <v>9</v>
      </c>
      <c r="E20">
        <v>7</v>
      </c>
      <c r="F20" s="1">
        <v>5000</v>
      </c>
      <c r="G20" s="1">
        <f t="shared" si="1"/>
        <v>35000</v>
      </c>
    </row>
    <row r="21" spans="2:7" x14ac:dyDescent="0.2">
      <c r="B21" t="s">
        <v>41</v>
      </c>
      <c r="D21" t="s">
        <v>9</v>
      </c>
      <c r="E21">
        <v>20</v>
      </c>
      <c r="F21" s="1">
        <v>2000</v>
      </c>
      <c r="G21" s="1">
        <f t="shared" si="1"/>
        <v>40000</v>
      </c>
    </row>
    <row r="22" spans="2:7" x14ac:dyDescent="0.2">
      <c r="B22" t="s">
        <v>42</v>
      </c>
      <c r="D22" t="s">
        <v>9</v>
      </c>
      <c r="E22">
        <v>2</v>
      </c>
      <c r="F22" s="1">
        <v>15000</v>
      </c>
      <c r="G22" s="1">
        <f t="shared" si="1"/>
        <v>30000</v>
      </c>
    </row>
    <row r="23" spans="2:7" x14ac:dyDescent="0.2">
      <c r="B23" t="s">
        <v>43</v>
      </c>
      <c r="D23" t="s">
        <v>9</v>
      </c>
      <c r="E23">
        <v>6</v>
      </c>
      <c r="F23" s="1">
        <v>8000</v>
      </c>
      <c r="G23" s="1">
        <f t="shared" si="1"/>
        <v>48000</v>
      </c>
    </row>
    <row r="24" spans="2:7" x14ac:dyDescent="0.2">
      <c r="B24" t="s">
        <v>44</v>
      </c>
      <c r="C24" t="s">
        <v>45</v>
      </c>
      <c r="D24" t="s">
        <v>9</v>
      </c>
      <c r="E24">
        <v>20</v>
      </c>
      <c r="F24" s="1">
        <v>5000</v>
      </c>
      <c r="G24" s="1">
        <f t="shared" si="1"/>
        <v>100000</v>
      </c>
    </row>
    <row r="25" spans="2:7" x14ac:dyDescent="0.2">
      <c r="B25" t="s">
        <v>46</v>
      </c>
      <c r="C25" t="s">
        <v>47</v>
      </c>
      <c r="D25" t="s">
        <v>9</v>
      </c>
      <c r="E25">
        <v>2</v>
      </c>
      <c r="F25" s="1">
        <v>22000</v>
      </c>
      <c r="G25" s="1">
        <f t="shared" si="1"/>
        <v>44000</v>
      </c>
    </row>
    <row r="26" spans="2:7" x14ac:dyDescent="0.2">
      <c r="B26" t="s">
        <v>48</v>
      </c>
      <c r="D26" t="s">
        <v>9</v>
      </c>
      <c r="E26">
        <v>10</v>
      </c>
      <c r="F26" s="1">
        <v>10000</v>
      </c>
      <c r="G26" s="1">
        <f t="shared" si="1"/>
        <v>100000</v>
      </c>
    </row>
    <row r="27" spans="2:7" x14ac:dyDescent="0.2">
      <c r="B27" t="s">
        <v>49</v>
      </c>
      <c r="D27" t="s">
        <v>9</v>
      </c>
      <c r="E27">
        <v>10</v>
      </c>
      <c r="F27" s="1">
        <v>10000</v>
      </c>
      <c r="G27" s="1">
        <f t="shared" si="1"/>
        <v>100000</v>
      </c>
    </row>
    <row r="28" spans="2:7" x14ac:dyDescent="0.2">
      <c r="B28" t="s">
        <v>50</v>
      </c>
      <c r="D28" t="s">
        <v>9</v>
      </c>
      <c r="E28">
        <v>5</v>
      </c>
      <c r="F28" s="1">
        <v>10000</v>
      </c>
      <c r="G28" s="1">
        <f t="shared" si="1"/>
        <v>50000</v>
      </c>
    </row>
    <row r="29" spans="2:7" x14ac:dyDescent="0.2">
      <c r="B29" t="s">
        <v>51</v>
      </c>
      <c r="D29" t="s">
        <v>9</v>
      </c>
      <c r="E29">
        <v>2</v>
      </c>
      <c r="F29" s="1">
        <v>37000</v>
      </c>
      <c r="G29" s="1">
        <f t="shared" si="1"/>
        <v>74000</v>
      </c>
    </row>
    <row r="30" spans="2:7" x14ac:dyDescent="0.2">
      <c r="B30" t="s">
        <v>52</v>
      </c>
      <c r="D30" t="s">
        <v>9</v>
      </c>
      <c r="E30">
        <v>5</v>
      </c>
      <c r="F30" s="1">
        <v>20000</v>
      </c>
      <c r="G30" s="1">
        <f t="shared" si="1"/>
        <v>100000</v>
      </c>
    </row>
    <row r="31" spans="2:7" x14ac:dyDescent="0.2">
      <c r="B31" t="s">
        <v>53</v>
      </c>
      <c r="D31" t="s">
        <v>9</v>
      </c>
      <c r="E31">
        <v>5</v>
      </c>
      <c r="F31" s="1">
        <v>5000</v>
      </c>
      <c r="G31" s="1">
        <f t="shared" si="1"/>
        <v>25000</v>
      </c>
    </row>
    <row r="32" spans="2:7" x14ac:dyDescent="0.2">
      <c r="B32" t="s">
        <v>54</v>
      </c>
      <c r="D32" t="s">
        <v>9</v>
      </c>
      <c r="E32">
        <v>2</v>
      </c>
      <c r="F32" s="1">
        <v>30000</v>
      </c>
      <c r="G32" s="1">
        <f t="shared" si="1"/>
        <v>60000</v>
      </c>
    </row>
    <row r="33" spans="2:7" x14ac:dyDescent="0.2">
      <c r="B33" t="s">
        <v>55</v>
      </c>
      <c r="D33" t="s">
        <v>9</v>
      </c>
      <c r="E33">
        <v>4</v>
      </c>
      <c r="F33" s="1">
        <v>6000</v>
      </c>
      <c r="G33" s="1">
        <f t="shared" si="1"/>
        <v>24000</v>
      </c>
    </row>
    <row r="34" spans="2:7" x14ac:dyDescent="0.2">
      <c r="B34" t="s">
        <v>56</v>
      </c>
      <c r="D34" t="s">
        <v>9</v>
      </c>
      <c r="E34">
        <v>3</v>
      </c>
      <c r="F34" s="1">
        <v>20000</v>
      </c>
      <c r="G34" s="1">
        <f t="shared" si="1"/>
        <v>60000</v>
      </c>
    </row>
    <row r="35" spans="2:7" x14ac:dyDescent="0.2">
      <c r="B35" t="s">
        <v>57</v>
      </c>
      <c r="D35" t="s">
        <v>9</v>
      </c>
      <c r="E35">
        <v>3</v>
      </c>
      <c r="F35" s="1">
        <v>15000</v>
      </c>
      <c r="G35" s="1">
        <f t="shared" si="1"/>
        <v>45000</v>
      </c>
    </row>
    <row r="36" spans="2:7" s="8" customFormat="1" x14ac:dyDescent="0.2">
      <c r="B36" s="8" t="s">
        <v>61</v>
      </c>
      <c r="D36" s="8" t="s">
        <v>60</v>
      </c>
      <c r="E36" s="8">
        <v>5</v>
      </c>
      <c r="F36" s="9">
        <v>5000</v>
      </c>
      <c r="G36" s="1">
        <f t="shared" ref="G36:G47" si="2">E36*F36</f>
        <v>25000</v>
      </c>
    </row>
    <row r="37" spans="2:7" s="8" customFormat="1" x14ac:dyDescent="0.2">
      <c r="B37" s="8" t="s">
        <v>62</v>
      </c>
      <c r="D37" s="8" t="s">
        <v>60</v>
      </c>
      <c r="E37" s="8">
        <f>4*3</f>
        <v>12</v>
      </c>
      <c r="F37" s="9">
        <v>3000</v>
      </c>
      <c r="G37" s="1">
        <f t="shared" si="2"/>
        <v>36000</v>
      </c>
    </row>
    <row r="38" spans="2:7" s="8" customFormat="1" x14ac:dyDescent="0.2">
      <c r="B38" s="8" t="s">
        <v>63</v>
      </c>
      <c r="C38" s="8" t="s">
        <v>64</v>
      </c>
      <c r="D38" s="8" t="s">
        <v>60</v>
      </c>
      <c r="E38" s="8">
        <v>3</v>
      </c>
      <c r="F38" s="9">
        <v>35000</v>
      </c>
      <c r="G38" s="1">
        <f t="shared" si="2"/>
        <v>105000</v>
      </c>
    </row>
    <row r="39" spans="2:7" x14ac:dyDescent="0.2">
      <c r="B39" s="3" t="s">
        <v>10</v>
      </c>
      <c r="C39" s="3"/>
    </row>
    <row r="40" spans="2:7" x14ac:dyDescent="0.2">
      <c r="B40" t="s">
        <v>11</v>
      </c>
      <c r="E40">
        <v>1</v>
      </c>
      <c r="F40" s="1">
        <v>2000000</v>
      </c>
      <c r="G40" s="1">
        <f t="shared" si="2"/>
        <v>2000000</v>
      </c>
    </row>
    <row r="41" spans="2:7" x14ac:dyDescent="0.2">
      <c r="B41" s="3" t="s">
        <v>12</v>
      </c>
      <c r="C41" s="3"/>
    </row>
    <row r="42" spans="2:7" x14ac:dyDescent="0.2">
      <c r="B42" t="s">
        <v>13</v>
      </c>
      <c r="E42">
        <v>1</v>
      </c>
      <c r="F42" s="1">
        <v>300000</v>
      </c>
      <c r="G42" s="1">
        <f t="shared" si="2"/>
        <v>300000</v>
      </c>
    </row>
    <row r="43" spans="2:7" x14ac:dyDescent="0.2">
      <c r="B43" t="s">
        <v>14</v>
      </c>
      <c r="E43">
        <v>20</v>
      </c>
      <c r="F43" s="1">
        <v>15000</v>
      </c>
      <c r="G43" s="1">
        <f t="shared" si="2"/>
        <v>300000</v>
      </c>
    </row>
    <row r="44" spans="2:7" x14ac:dyDescent="0.2">
      <c r="B44" s="3" t="s">
        <v>6</v>
      </c>
      <c r="C44" s="3"/>
    </row>
    <row r="45" spans="2:7" x14ac:dyDescent="0.2">
      <c r="B45" t="s">
        <v>15</v>
      </c>
      <c r="E45">
        <v>30</v>
      </c>
      <c r="F45" s="1">
        <v>20000</v>
      </c>
      <c r="G45" s="1">
        <f>E45*F45</f>
        <v>600000</v>
      </c>
    </row>
    <row r="46" spans="2:7" x14ac:dyDescent="0.2">
      <c r="B46" t="s">
        <v>58</v>
      </c>
      <c r="E46">
        <v>10</v>
      </c>
      <c r="F46" s="1">
        <v>25000</v>
      </c>
      <c r="G46" s="1">
        <f t="shared" si="2"/>
        <v>250000</v>
      </c>
    </row>
    <row r="47" spans="2:7" x14ac:dyDescent="0.2">
      <c r="B47" t="s">
        <v>59</v>
      </c>
      <c r="E47">
        <v>3</v>
      </c>
      <c r="F47" s="1">
        <v>35000</v>
      </c>
      <c r="G47" s="1">
        <f t="shared" si="2"/>
        <v>105000</v>
      </c>
    </row>
    <row r="49" spans="2:7" x14ac:dyDescent="0.2">
      <c r="B49" t="s">
        <v>23</v>
      </c>
      <c r="G49" s="1">
        <f>SUM(G3:G48)</f>
        <v>8042000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A296-C0FC-434B-92DD-B6C27E284701}">
  <dimension ref="A1:H62"/>
  <sheetViews>
    <sheetView topLeftCell="A4" workbookViewId="0">
      <selection activeCell="C42" sqref="C42"/>
    </sheetView>
  </sheetViews>
  <sheetFormatPr defaultRowHeight="15" x14ac:dyDescent="0.2"/>
  <cols>
    <col min="1" max="1" width="3.8984375" style="10" customWidth="1"/>
    <col min="2" max="2" width="13.85546875" customWidth="1"/>
    <col min="3" max="3" width="16.6796875" style="10" customWidth="1"/>
    <col min="4" max="4" width="16.54296875" customWidth="1"/>
    <col min="5" max="5" width="8.609375" style="10"/>
    <col min="6" max="6" width="13.98828125" style="1" bestFit="1" customWidth="1"/>
    <col min="7" max="7" width="14.52734375" style="1" bestFit="1" customWidth="1"/>
    <col min="8" max="8" width="12.23828125" style="1" bestFit="1" customWidth="1"/>
  </cols>
  <sheetData>
    <row r="1" spans="1:8" x14ac:dyDescent="0.2">
      <c r="A1" s="10" t="s">
        <v>0</v>
      </c>
      <c r="B1" t="s">
        <v>1</v>
      </c>
      <c r="C1" s="10" t="s">
        <v>18</v>
      </c>
      <c r="D1" t="s">
        <v>2</v>
      </c>
      <c r="E1" s="10" t="s">
        <v>3</v>
      </c>
      <c r="F1" s="1" t="s">
        <v>4</v>
      </c>
      <c r="G1" s="1" t="s">
        <v>5</v>
      </c>
    </row>
    <row r="3" spans="1:8" x14ac:dyDescent="0.2">
      <c r="A3" s="10">
        <v>1</v>
      </c>
      <c r="B3" s="3" t="s">
        <v>7</v>
      </c>
      <c r="C3" s="11"/>
    </row>
    <row r="4" spans="1:8" x14ac:dyDescent="0.2">
      <c r="B4" s="12" t="s">
        <v>67</v>
      </c>
      <c r="C4" s="12"/>
      <c r="D4" s="12"/>
      <c r="E4" s="12"/>
      <c r="F4" s="12"/>
      <c r="G4" s="12"/>
    </row>
    <row r="5" spans="1:8" x14ac:dyDescent="0.2">
      <c r="B5" t="s">
        <v>17</v>
      </c>
      <c r="C5" s="10" t="s">
        <v>19</v>
      </c>
      <c r="D5" t="s">
        <v>8</v>
      </c>
      <c r="E5" s="10">
        <v>1</v>
      </c>
      <c r="F5" s="1">
        <v>1200000</v>
      </c>
      <c r="G5" s="1">
        <f>E5*F5</f>
        <v>1200000</v>
      </c>
      <c r="H5" s="4"/>
    </row>
    <row r="6" spans="1:8" x14ac:dyDescent="0.2">
      <c r="B6" t="s">
        <v>20</v>
      </c>
      <c r="C6" s="10" t="s">
        <v>21</v>
      </c>
      <c r="D6" t="s">
        <v>8</v>
      </c>
      <c r="E6" s="10">
        <v>1</v>
      </c>
      <c r="F6" s="1">
        <v>1000000</v>
      </c>
      <c r="G6" s="1">
        <f t="shared" ref="G6:G7" si="0">E6*F6</f>
        <v>1000000</v>
      </c>
      <c r="H6" s="4"/>
    </row>
    <row r="7" spans="1:8" x14ac:dyDescent="0.2">
      <c r="D7" t="s">
        <v>8</v>
      </c>
      <c r="E7" s="10">
        <v>1</v>
      </c>
      <c r="G7" s="1">
        <f t="shared" si="0"/>
        <v>0</v>
      </c>
      <c r="H7" s="4"/>
    </row>
    <row r="8" spans="1:8" x14ac:dyDescent="0.2">
      <c r="G8" s="1">
        <f>SUM(G5:G7)</f>
        <v>2200000</v>
      </c>
      <c r="H8" s="2">
        <f>5000000-G8</f>
        <v>2800000</v>
      </c>
    </row>
    <row r="9" spans="1:8" x14ac:dyDescent="0.2">
      <c r="H9" s="2"/>
    </row>
    <row r="10" spans="1:8" x14ac:dyDescent="0.2">
      <c r="B10" s="13" t="s">
        <v>9</v>
      </c>
      <c r="C10" s="13"/>
      <c r="D10" s="13"/>
      <c r="E10" s="13"/>
      <c r="F10" s="13"/>
      <c r="G10" s="13"/>
      <c r="H10" s="2"/>
    </row>
    <row r="11" spans="1:8" ht="15" customHeight="1" x14ac:dyDescent="0.2">
      <c r="B11" t="s">
        <v>24</v>
      </c>
      <c r="D11" t="s">
        <v>9</v>
      </c>
      <c r="E11" s="10">
        <v>1</v>
      </c>
      <c r="F11" s="1">
        <v>70000</v>
      </c>
      <c r="G11" s="1">
        <f>E11*F11</f>
        <v>70000</v>
      </c>
      <c r="H11" s="4"/>
    </row>
    <row r="12" spans="1:8" x14ac:dyDescent="0.2">
      <c r="B12" t="s">
        <v>25</v>
      </c>
      <c r="D12" t="s">
        <v>9</v>
      </c>
      <c r="E12" s="10">
        <v>1</v>
      </c>
      <c r="F12" s="1">
        <v>80000</v>
      </c>
      <c r="G12" s="1">
        <f t="shared" ref="G12:G40" si="1">E12*F12</f>
        <v>80000</v>
      </c>
      <c r="H12" s="4"/>
    </row>
    <row r="13" spans="1:8" x14ac:dyDescent="0.2">
      <c r="B13" t="s">
        <v>26</v>
      </c>
      <c r="D13" t="s">
        <v>9</v>
      </c>
      <c r="E13" s="10">
        <v>1</v>
      </c>
      <c r="F13" s="1">
        <v>74000</v>
      </c>
      <c r="G13" s="1">
        <f t="shared" si="1"/>
        <v>74000</v>
      </c>
      <c r="H13" s="4"/>
    </row>
    <row r="14" spans="1:8" x14ac:dyDescent="0.2">
      <c r="B14" t="s">
        <v>27</v>
      </c>
      <c r="D14" t="s">
        <v>9</v>
      </c>
      <c r="E14" s="10">
        <v>1</v>
      </c>
      <c r="F14" s="1">
        <v>35000</v>
      </c>
      <c r="G14" s="1">
        <f t="shared" si="1"/>
        <v>35000</v>
      </c>
      <c r="H14" s="4"/>
    </row>
    <row r="15" spans="1:8" x14ac:dyDescent="0.2">
      <c r="B15" t="s">
        <v>28</v>
      </c>
      <c r="D15" t="s">
        <v>9</v>
      </c>
      <c r="E15" s="10">
        <v>1</v>
      </c>
      <c r="F15" s="1">
        <v>36000</v>
      </c>
      <c r="G15" s="1">
        <f t="shared" si="1"/>
        <v>36000</v>
      </c>
      <c r="H15" s="4"/>
    </row>
    <row r="16" spans="1:8" x14ac:dyDescent="0.2">
      <c r="B16" t="s">
        <v>29</v>
      </c>
      <c r="D16" t="s">
        <v>9</v>
      </c>
      <c r="E16" s="10">
        <v>20</v>
      </c>
      <c r="F16" s="1">
        <v>2000</v>
      </c>
      <c r="G16" s="1">
        <f t="shared" si="1"/>
        <v>40000</v>
      </c>
      <c r="H16" s="4"/>
    </row>
    <row r="17" spans="2:8" x14ac:dyDescent="0.2">
      <c r="B17" t="s">
        <v>31</v>
      </c>
      <c r="C17" s="10" t="s">
        <v>30</v>
      </c>
      <c r="D17" t="s">
        <v>9</v>
      </c>
      <c r="E17" s="10">
        <v>1</v>
      </c>
      <c r="F17" s="1">
        <v>35000</v>
      </c>
      <c r="G17" s="1">
        <f t="shared" si="1"/>
        <v>35000</v>
      </c>
      <c r="H17" s="4"/>
    </row>
    <row r="18" spans="2:8" x14ac:dyDescent="0.2">
      <c r="B18" t="s">
        <v>32</v>
      </c>
      <c r="C18" s="10" t="s">
        <v>33</v>
      </c>
      <c r="D18" t="s">
        <v>9</v>
      </c>
      <c r="E18" s="10">
        <v>20</v>
      </c>
      <c r="F18" s="1">
        <v>5000</v>
      </c>
      <c r="G18" s="1">
        <f t="shared" si="1"/>
        <v>100000</v>
      </c>
      <c r="H18" s="4"/>
    </row>
    <row r="19" spans="2:8" x14ac:dyDescent="0.2">
      <c r="B19" t="s">
        <v>31</v>
      </c>
      <c r="C19" s="10" t="s">
        <v>34</v>
      </c>
      <c r="D19" t="s">
        <v>9</v>
      </c>
      <c r="E19" s="10">
        <v>20</v>
      </c>
      <c r="F19" s="1">
        <v>2000</v>
      </c>
      <c r="G19" s="1">
        <f t="shared" si="1"/>
        <v>40000</v>
      </c>
      <c r="H19" s="4"/>
    </row>
    <row r="20" spans="2:8" x14ac:dyDescent="0.2">
      <c r="B20" t="s">
        <v>35</v>
      </c>
      <c r="D20" t="s">
        <v>9</v>
      </c>
      <c r="E20" s="10">
        <v>20</v>
      </c>
      <c r="F20" s="1">
        <v>1600</v>
      </c>
      <c r="G20" s="1">
        <f t="shared" si="1"/>
        <v>32000</v>
      </c>
      <c r="H20" s="4"/>
    </row>
    <row r="21" spans="2:8" x14ac:dyDescent="0.2">
      <c r="B21" t="s">
        <v>36</v>
      </c>
      <c r="D21" t="s">
        <v>9</v>
      </c>
      <c r="E21" s="10">
        <v>120</v>
      </c>
      <c r="F21" s="1">
        <v>1700</v>
      </c>
      <c r="G21" s="1">
        <f t="shared" si="1"/>
        <v>204000</v>
      </c>
      <c r="H21" s="4"/>
    </row>
    <row r="22" spans="2:8" x14ac:dyDescent="0.2">
      <c r="B22" t="s">
        <v>37</v>
      </c>
      <c r="D22" t="s">
        <v>9</v>
      </c>
      <c r="E22" s="10">
        <v>30</v>
      </c>
      <c r="F22" s="1">
        <v>2000</v>
      </c>
      <c r="G22" s="1">
        <f t="shared" si="1"/>
        <v>60000</v>
      </c>
      <c r="H22" s="4"/>
    </row>
    <row r="23" spans="2:8" x14ac:dyDescent="0.2">
      <c r="B23" t="s">
        <v>38</v>
      </c>
      <c r="D23" t="s">
        <v>9</v>
      </c>
      <c r="E23" s="10">
        <v>2</v>
      </c>
      <c r="F23" s="1">
        <v>5000</v>
      </c>
      <c r="G23" s="1">
        <f t="shared" si="1"/>
        <v>10000</v>
      </c>
      <c r="H23" s="4"/>
    </row>
    <row r="24" spans="2:8" x14ac:dyDescent="0.2">
      <c r="B24" t="s">
        <v>39</v>
      </c>
      <c r="D24" t="s">
        <v>9</v>
      </c>
      <c r="E24" s="10">
        <v>10</v>
      </c>
      <c r="F24" s="1">
        <v>7000</v>
      </c>
      <c r="G24" s="1">
        <f t="shared" si="1"/>
        <v>70000</v>
      </c>
      <c r="H24" s="4"/>
    </row>
    <row r="25" spans="2:8" x14ac:dyDescent="0.2">
      <c r="B25" t="s">
        <v>40</v>
      </c>
      <c r="D25" t="s">
        <v>9</v>
      </c>
      <c r="E25" s="10">
        <v>7</v>
      </c>
      <c r="F25" s="1">
        <v>5000</v>
      </c>
      <c r="G25" s="1">
        <f t="shared" si="1"/>
        <v>35000</v>
      </c>
      <c r="H25" s="4"/>
    </row>
    <row r="26" spans="2:8" x14ac:dyDescent="0.2">
      <c r="B26" t="s">
        <v>41</v>
      </c>
      <c r="D26" t="s">
        <v>9</v>
      </c>
      <c r="E26" s="10">
        <v>20</v>
      </c>
      <c r="F26" s="1">
        <v>2000</v>
      </c>
      <c r="G26" s="1">
        <f t="shared" si="1"/>
        <v>40000</v>
      </c>
      <c r="H26" s="4"/>
    </row>
    <row r="27" spans="2:8" x14ac:dyDescent="0.2">
      <c r="B27" t="s">
        <v>42</v>
      </c>
      <c r="D27" t="s">
        <v>9</v>
      </c>
      <c r="E27" s="10">
        <v>2</v>
      </c>
      <c r="F27" s="1">
        <v>15000</v>
      </c>
      <c r="G27" s="1">
        <f t="shared" si="1"/>
        <v>30000</v>
      </c>
      <c r="H27" s="4"/>
    </row>
    <row r="28" spans="2:8" x14ac:dyDescent="0.2">
      <c r="B28" t="s">
        <v>43</v>
      </c>
      <c r="D28" t="s">
        <v>9</v>
      </c>
      <c r="E28" s="10">
        <v>6</v>
      </c>
      <c r="F28" s="1">
        <v>8000</v>
      </c>
      <c r="G28" s="1">
        <f t="shared" si="1"/>
        <v>48000</v>
      </c>
      <c r="H28" s="4"/>
    </row>
    <row r="29" spans="2:8" x14ac:dyDescent="0.2">
      <c r="B29" t="s">
        <v>44</v>
      </c>
      <c r="C29" s="10" t="s">
        <v>45</v>
      </c>
      <c r="D29" t="s">
        <v>9</v>
      </c>
      <c r="E29" s="10">
        <v>20</v>
      </c>
      <c r="F29" s="1">
        <v>5000</v>
      </c>
      <c r="G29" s="1">
        <f t="shared" si="1"/>
        <v>100000</v>
      </c>
      <c r="H29" s="4"/>
    </row>
    <row r="30" spans="2:8" x14ac:dyDescent="0.2">
      <c r="B30" t="s">
        <v>46</v>
      </c>
      <c r="C30" s="10" t="s">
        <v>47</v>
      </c>
      <c r="D30" t="s">
        <v>9</v>
      </c>
      <c r="E30" s="10">
        <v>2</v>
      </c>
      <c r="F30" s="1">
        <v>22000</v>
      </c>
      <c r="G30" s="1">
        <f t="shared" si="1"/>
        <v>44000</v>
      </c>
      <c r="H30" s="4"/>
    </row>
    <row r="31" spans="2:8" x14ac:dyDescent="0.2">
      <c r="B31" t="s">
        <v>48</v>
      </c>
      <c r="D31" t="s">
        <v>9</v>
      </c>
      <c r="E31" s="10">
        <v>10</v>
      </c>
      <c r="F31" s="1">
        <v>10000</v>
      </c>
      <c r="G31" s="1">
        <f t="shared" si="1"/>
        <v>100000</v>
      </c>
      <c r="H31" s="4"/>
    </row>
    <row r="32" spans="2:8" x14ac:dyDescent="0.2">
      <c r="B32" t="s">
        <v>49</v>
      </c>
      <c r="D32" t="s">
        <v>9</v>
      </c>
      <c r="E32" s="10">
        <v>10</v>
      </c>
      <c r="F32" s="1">
        <v>10000</v>
      </c>
      <c r="G32" s="1">
        <f t="shared" si="1"/>
        <v>100000</v>
      </c>
      <c r="H32" s="4"/>
    </row>
    <row r="33" spans="1:8" x14ac:dyDescent="0.2">
      <c r="B33" t="s">
        <v>50</v>
      </c>
      <c r="D33" t="s">
        <v>9</v>
      </c>
      <c r="E33" s="10">
        <v>5</v>
      </c>
      <c r="F33" s="1">
        <v>10000</v>
      </c>
      <c r="G33" s="1">
        <f t="shared" si="1"/>
        <v>50000</v>
      </c>
      <c r="H33" s="4"/>
    </row>
    <row r="34" spans="1:8" x14ac:dyDescent="0.2">
      <c r="B34" t="s">
        <v>51</v>
      </c>
      <c r="D34" t="s">
        <v>9</v>
      </c>
      <c r="E34" s="10">
        <v>2</v>
      </c>
      <c r="F34" s="1">
        <v>37000</v>
      </c>
      <c r="G34" s="1">
        <f t="shared" si="1"/>
        <v>74000</v>
      </c>
      <c r="H34" s="4"/>
    </row>
    <row r="35" spans="1:8" x14ac:dyDescent="0.2">
      <c r="B35" t="s">
        <v>52</v>
      </c>
      <c r="D35" t="s">
        <v>9</v>
      </c>
      <c r="E35" s="10">
        <v>5</v>
      </c>
      <c r="F35" s="1">
        <v>20000</v>
      </c>
      <c r="G35" s="1">
        <f t="shared" si="1"/>
        <v>100000</v>
      </c>
      <c r="H35" s="4"/>
    </row>
    <row r="36" spans="1:8" x14ac:dyDescent="0.2">
      <c r="B36" t="s">
        <v>53</v>
      </c>
      <c r="D36" t="s">
        <v>9</v>
      </c>
      <c r="E36" s="10">
        <v>5</v>
      </c>
      <c r="F36" s="1">
        <v>5000</v>
      </c>
      <c r="G36" s="1">
        <f t="shared" si="1"/>
        <v>25000</v>
      </c>
      <c r="H36" s="4"/>
    </row>
    <row r="37" spans="1:8" x14ac:dyDescent="0.2">
      <c r="B37" t="s">
        <v>54</v>
      </c>
      <c r="D37" t="s">
        <v>9</v>
      </c>
      <c r="E37" s="10">
        <v>2</v>
      </c>
      <c r="F37" s="1">
        <v>30000</v>
      </c>
      <c r="G37" s="1">
        <f t="shared" si="1"/>
        <v>60000</v>
      </c>
      <c r="H37" s="4"/>
    </row>
    <row r="38" spans="1:8" x14ac:dyDescent="0.2">
      <c r="B38" t="s">
        <v>55</v>
      </c>
      <c r="D38" t="s">
        <v>9</v>
      </c>
      <c r="E38" s="10">
        <v>4</v>
      </c>
      <c r="F38" s="1">
        <v>6000</v>
      </c>
      <c r="G38" s="1">
        <f t="shared" si="1"/>
        <v>24000</v>
      </c>
      <c r="H38" s="4"/>
    </row>
    <row r="39" spans="1:8" x14ac:dyDescent="0.2">
      <c r="B39" t="s">
        <v>56</v>
      </c>
      <c r="D39" t="s">
        <v>9</v>
      </c>
      <c r="E39" s="10">
        <v>3</v>
      </c>
      <c r="F39" s="1">
        <v>20000</v>
      </c>
      <c r="G39" s="1">
        <f t="shared" si="1"/>
        <v>60000</v>
      </c>
      <c r="H39" s="4"/>
    </row>
    <row r="40" spans="1:8" x14ac:dyDescent="0.2">
      <c r="B40" t="s">
        <v>57</v>
      </c>
      <c r="D40" t="s">
        <v>9</v>
      </c>
      <c r="E40" s="10">
        <v>3</v>
      </c>
      <c r="F40" s="1">
        <v>15000</v>
      </c>
      <c r="G40" s="1">
        <f t="shared" si="1"/>
        <v>45000</v>
      </c>
      <c r="H40" s="4"/>
    </row>
    <row r="41" spans="1:8" x14ac:dyDescent="0.2">
      <c r="E41" s="10">
        <f>SUM(E11:E40)</f>
        <v>354</v>
      </c>
      <c r="G41" s="1">
        <f>SUM(G11:G40)</f>
        <v>1821000</v>
      </c>
      <c r="H41" s="2">
        <f>5000000-G41</f>
        <v>3179000</v>
      </c>
    </row>
    <row r="42" spans="1:8" x14ac:dyDescent="0.2">
      <c r="H42" s="2"/>
    </row>
    <row r="43" spans="1:8" x14ac:dyDescent="0.2">
      <c r="A43" s="10">
        <v>2</v>
      </c>
      <c r="B43" s="14" t="s">
        <v>10</v>
      </c>
      <c r="C43" s="14"/>
      <c r="D43" s="14"/>
      <c r="E43" s="14"/>
      <c r="F43" s="14"/>
      <c r="G43" s="14"/>
    </row>
    <row r="44" spans="1:8" x14ac:dyDescent="0.2">
      <c r="B44" t="s">
        <v>11</v>
      </c>
      <c r="E44" s="10">
        <v>1</v>
      </c>
      <c r="F44" s="1">
        <v>1000000</v>
      </c>
      <c r="G44" s="1">
        <f>E44*F44</f>
        <v>1000000</v>
      </c>
    </row>
    <row r="45" spans="1:8" x14ac:dyDescent="0.2">
      <c r="B45" t="s">
        <v>68</v>
      </c>
      <c r="E45" s="10">
        <v>1</v>
      </c>
      <c r="F45" s="1">
        <v>1000000</v>
      </c>
      <c r="G45" s="1">
        <f>E45*F45</f>
        <v>1000000</v>
      </c>
    </row>
    <row r="47" spans="1:8" x14ac:dyDescent="0.2">
      <c r="A47" s="10">
        <v>3</v>
      </c>
      <c r="B47" s="14" t="s">
        <v>12</v>
      </c>
      <c r="C47" s="14"/>
      <c r="D47" s="14"/>
      <c r="E47" s="14"/>
      <c r="F47" s="14"/>
      <c r="G47" s="14"/>
    </row>
    <row r="48" spans="1:8" x14ac:dyDescent="0.2">
      <c r="B48" t="s">
        <v>13</v>
      </c>
      <c r="E48" s="10">
        <v>1</v>
      </c>
      <c r="F48" s="1">
        <v>500000</v>
      </c>
      <c r="G48" s="1">
        <f t="shared" ref="G48:G60" si="2">E48*F48</f>
        <v>500000</v>
      </c>
    </row>
    <row r="49" spans="1:7" x14ac:dyDescent="0.2">
      <c r="B49" t="s">
        <v>14</v>
      </c>
      <c r="E49" s="10">
        <v>20</v>
      </c>
      <c r="F49" s="1">
        <v>15000</v>
      </c>
      <c r="G49" s="1">
        <f t="shared" si="2"/>
        <v>300000</v>
      </c>
    </row>
    <row r="50" spans="1:7" x14ac:dyDescent="0.2">
      <c r="B50" t="s">
        <v>66</v>
      </c>
    </row>
    <row r="52" spans="1:7" x14ac:dyDescent="0.2">
      <c r="A52" s="10">
        <v>4</v>
      </c>
      <c r="B52" s="14" t="s">
        <v>6</v>
      </c>
      <c r="C52" s="14"/>
      <c r="D52" s="14"/>
      <c r="E52" s="14"/>
      <c r="F52" s="14"/>
      <c r="G52" s="14"/>
    </row>
    <row r="53" spans="1:7" x14ac:dyDescent="0.2">
      <c r="B53" t="s">
        <v>15</v>
      </c>
      <c r="E53" s="10">
        <v>30</v>
      </c>
      <c r="F53" s="1">
        <v>20000</v>
      </c>
      <c r="G53" s="1">
        <f>E53*F53</f>
        <v>600000</v>
      </c>
    </row>
    <row r="54" spans="1:7" x14ac:dyDescent="0.2">
      <c r="B54" t="s">
        <v>58</v>
      </c>
      <c r="E54" s="10">
        <v>10</v>
      </c>
      <c r="F54" s="1">
        <v>25000</v>
      </c>
      <c r="G54" s="1">
        <f t="shared" si="2"/>
        <v>250000</v>
      </c>
    </row>
    <row r="55" spans="1:7" x14ac:dyDescent="0.2">
      <c r="B55" t="s">
        <v>59</v>
      </c>
      <c r="E55" s="10">
        <v>3</v>
      </c>
      <c r="F55" s="1">
        <v>35000</v>
      </c>
      <c r="G55" s="1">
        <f t="shared" si="2"/>
        <v>105000</v>
      </c>
    </row>
    <row r="56" spans="1:7" x14ac:dyDescent="0.2">
      <c r="G56" s="1">
        <f t="shared" si="2"/>
        <v>0</v>
      </c>
    </row>
    <row r="57" spans="1:7" x14ac:dyDescent="0.2">
      <c r="G57" s="1">
        <f t="shared" si="2"/>
        <v>0</v>
      </c>
    </row>
    <row r="58" spans="1:7" x14ac:dyDescent="0.2">
      <c r="G58" s="1">
        <f t="shared" si="2"/>
        <v>0</v>
      </c>
    </row>
    <row r="59" spans="1:7" x14ac:dyDescent="0.2">
      <c r="G59" s="1">
        <f t="shared" si="2"/>
        <v>0</v>
      </c>
    </row>
    <row r="60" spans="1:7" x14ac:dyDescent="0.2">
      <c r="G60" s="1">
        <f t="shared" si="2"/>
        <v>0</v>
      </c>
    </row>
    <row r="62" spans="1:7" x14ac:dyDescent="0.2">
      <c r="B62" t="s">
        <v>65</v>
      </c>
      <c r="G62" s="1">
        <f>SUM(G5:G61)</f>
        <v>11797000</v>
      </c>
    </row>
  </sheetData>
  <mergeCells count="5">
    <mergeCell ref="B4:G4"/>
    <mergeCell ref="B10:G10"/>
    <mergeCell ref="B43:G43"/>
    <mergeCell ref="B47:G47"/>
    <mergeCell ref="B52:G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abSelected="1" workbookViewId="0">
      <selection activeCell="E20" sqref="E20"/>
    </sheetView>
  </sheetViews>
  <sheetFormatPr defaultRowHeight="15" x14ac:dyDescent="0.2"/>
  <cols>
    <col min="1" max="1" width="3.8984375" style="10" customWidth="1"/>
    <col min="2" max="2" width="23.5390625" customWidth="1"/>
    <col min="3" max="3" width="16.6796875" style="10" customWidth="1"/>
    <col min="4" max="4" width="16.54296875" customWidth="1"/>
    <col min="5" max="5" width="8.609375" style="10"/>
    <col min="6" max="6" width="13.98828125" style="1" bestFit="1" customWidth="1"/>
    <col min="7" max="7" width="14.52734375" style="1" bestFit="1" customWidth="1"/>
    <col min="8" max="8" width="13.44921875" style="1" bestFit="1" customWidth="1"/>
    <col min="10" max="10" width="17.3515625" customWidth="1"/>
  </cols>
  <sheetData>
    <row r="1" spans="1:10" x14ac:dyDescent="0.2">
      <c r="A1" s="10" t="s">
        <v>0</v>
      </c>
      <c r="B1" t="s">
        <v>1</v>
      </c>
      <c r="C1" s="10" t="s">
        <v>18</v>
      </c>
      <c r="D1" t="s">
        <v>2</v>
      </c>
      <c r="E1" s="10" t="s">
        <v>3</v>
      </c>
      <c r="F1" s="1" t="s">
        <v>4</v>
      </c>
      <c r="G1" s="1" t="s">
        <v>5</v>
      </c>
    </row>
    <row r="3" spans="1:10" x14ac:dyDescent="0.2">
      <c r="A3" s="10">
        <v>1</v>
      </c>
      <c r="B3" s="3" t="s">
        <v>7</v>
      </c>
      <c r="C3" s="11"/>
    </row>
    <row r="4" spans="1:10" x14ac:dyDescent="0.2">
      <c r="B4" s="12" t="s">
        <v>67</v>
      </c>
      <c r="C4" s="12"/>
      <c r="D4" s="12"/>
      <c r="E4" s="12"/>
      <c r="F4" s="12"/>
      <c r="G4" s="12"/>
    </row>
    <row r="5" spans="1:10" x14ac:dyDescent="0.2">
      <c r="B5" t="s">
        <v>17</v>
      </c>
      <c r="C5" s="10" t="s">
        <v>19</v>
      </c>
      <c r="D5" t="s">
        <v>8</v>
      </c>
      <c r="E5" s="10">
        <v>1</v>
      </c>
      <c r="F5" s="1">
        <v>1200000</v>
      </c>
      <c r="G5" s="1">
        <f>E5*F5</f>
        <v>1200000</v>
      </c>
      <c r="H5" s="4"/>
    </row>
    <row r="6" spans="1:10" x14ac:dyDescent="0.2">
      <c r="B6" t="s">
        <v>70</v>
      </c>
      <c r="D6" t="s">
        <v>8</v>
      </c>
      <c r="E6" s="10">
        <v>1</v>
      </c>
      <c r="F6" s="1">
        <v>800000</v>
      </c>
      <c r="G6" s="1">
        <f t="shared" ref="G6:G7" si="0">E6*F6</f>
        <v>800000</v>
      </c>
      <c r="H6" s="4"/>
    </row>
    <row r="7" spans="1:10" x14ac:dyDescent="0.2">
      <c r="B7" t="s">
        <v>69</v>
      </c>
      <c r="D7" t="s">
        <v>8</v>
      </c>
      <c r="E7" s="10">
        <v>1</v>
      </c>
      <c r="F7" s="1">
        <v>500000</v>
      </c>
      <c r="G7" s="1">
        <f t="shared" si="0"/>
        <v>500000</v>
      </c>
      <c r="H7" s="4"/>
    </row>
    <row r="8" spans="1:10" x14ac:dyDescent="0.2">
      <c r="H8" s="1">
        <f>SUM(G5:G7)</f>
        <v>2500000</v>
      </c>
      <c r="J8" s="2">
        <f>5000000-H8</f>
        <v>2500000</v>
      </c>
    </row>
    <row r="9" spans="1:10" x14ac:dyDescent="0.2">
      <c r="H9" s="2"/>
    </row>
    <row r="10" spans="1:10" x14ac:dyDescent="0.2">
      <c r="B10" s="13" t="s">
        <v>9</v>
      </c>
      <c r="C10" s="13"/>
      <c r="D10" s="13"/>
      <c r="E10" s="13"/>
      <c r="F10" s="13"/>
      <c r="G10" s="13"/>
      <c r="H10" s="2"/>
    </row>
    <row r="11" spans="1:10" ht="15" customHeight="1" x14ac:dyDescent="0.2">
      <c r="B11" t="s">
        <v>24</v>
      </c>
      <c r="D11" t="s">
        <v>9</v>
      </c>
      <c r="E11" s="10">
        <v>1</v>
      </c>
      <c r="F11" s="1">
        <v>70000</v>
      </c>
      <c r="G11" s="1">
        <f>E11*F11</f>
        <v>70000</v>
      </c>
      <c r="H11" s="4"/>
    </row>
    <row r="12" spans="1:10" x14ac:dyDescent="0.2">
      <c r="B12" t="s">
        <v>25</v>
      </c>
      <c r="D12" t="s">
        <v>9</v>
      </c>
      <c r="E12" s="10">
        <v>1</v>
      </c>
      <c r="F12" s="1">
        <v>80000</v>
      </c>
      <c r="G12" s="1">
        <f t="shared" ref="G12:G40" si="1">E12*F12</f>
        <v>80000</v>
      </c>
      <c r="H12" s="4"/>
    </row>
    <row r="13" spans="1:10" x14ac:dyDescent="0.2">
      <c r="B13" t="s">
        <v>26</v>
      </c>
      <c r="D13" t="s">
        <v>9</v>
      </c>
      <c r="E13" s="10">
        <v>1</v>
      </c>
      <c r="F13" s="1">
        <v>74000</v>
      </c>
      <c r="G13" s="1">
        <f t="shared" si="1"/>
        <v>74000</v>
      </c>
      <c r="H13" s="4"/>
    </row>
    <row r="14" spans="1:10" x14ac:dyDescent="0.2">
      <c r="B14" t="s">
        <v>27</v>
      </c>
      <c r="D14" t="s">
        <v>9</v>
      </c>
      <c r="E14" s="10">
        <v>1</v>
      </c>
      <c r="F14" s="1">
        <v>35000</v>
      </c>
      <c r="G14" s="1">
        <f t="shared" si="1"/>
        <v>35000</v>
      </c>
      <c r="H14" s="4"/>
    </row>
    <row r="15" spans="1:10" x14ac:dyDescent="0.2">
      <c r="B15" t="s">
        <v>28</v>
      </c>
      <c r="D15" t="s">
        <v>9</v>
      </c>
      <c r="E15" s="10">
        <v>1</v>
      </c>
      <c r="F15" s="1">
        <v>36000</v>
      </c>
      <c r="G15" s="1">
        <f t="shared" si="1"/>
        <v>36000</v>
      </c>
      <c r="H15" s="4"/>
    </row>
    <row r="16" spans="1:10" x14ac:dyDescent="0.2">
      <c r="B16" t="s">
        <v>29</v>
      </c>
      <c r="D16" t="s">
        <v>9</v>
      </c>
      <c r="E16" s="10">
        <v>25</v>
      </c>
      <c r="F16" s="1">
        <v>2000</v>
      </c>
      <c r="G16" s="1">
        <f t="shared" si="1"/>
        <v>50000</v>
      </c>
      <c r="H16" s="4"/>
    </row>
    <row r="17" spans="2:8" x14ac:dyDescent="0.2">
      <c r="B17" t="s">
        <v>31</v>
      </c>
      <c r="C17" s="10" t="s">
        <v>30</v>
      </c>
      <c r="D17" t="s">
        <v>9</v>
      </c>
      <c r="E17" s="10">
        <v>2</v>
      </c>
      <c r="F17" s="1">
        <v>35000</v>
      </c>
      <c r="G17" s="1">
        <f t="shared" si="1"/>
        <v>70000</v>
      </c>
      <c r="H17" s="4"/>
    </row>
    <row r="18" spans="2:8" x14ac:dyDescent="0.2">
      <c r="B18" t="s">
        <v>32</v>
      </c>
      <c r="C18" s="10" t="s">
        <v>33</v>
      </c>
      <c r="D18" t="s">
        <v>9</v>
      </c>
      <c r="E18" s="10">
        <v>20</v>
      </c>
      <c r="F18" s="1">
        <v>5000</v>
      </c>
      <c r="G18" s="1">
        <f t="shared" si="1"/>
        <v>100000</v>
      </c>
      <c r="H18" s="4"/>
    </row>
    <row r="19" spans="2:8" x14ac:dyDescent="0.2">
      <c r="B19" t="s">
        <v>31</v>
      </c>
      <c r="C19" s="10" t="s">
        <v>34</v>
      </c>
      <c r="D19" t="s">
        <v>9</v>
      </c>
      <c r="E19" s="10">
        <v>24</v>
      </c>
      <c r="F19" s="1">
        <v>2000</v>
      </c>
      <c r="G19" s="1">
        <f t="shared" si="1"/>
        <v>48000</v>
      </c>
      <c r="H19" s="4"/>
    </row>
    <row r="20" spans="2:8" x14ac:dyDescent="0.2">
      <c r="B20" t="s">
        <v>35</v>
      </c>
      <c r="D20" t="s">
        <v>9</v>
      </c>
      <c r="E20" s="10">
        <v>20</v>
      </c>
      <c r="F20" s="1">
        <v>1600</v>
      </c>
      <c r="G20" s="1">
        <f t="shared" si="1"/>
        <v>32000</v>
      </c>
      <c r="H20" s="4"/>
    </row>
    <row r="21" spans="2:8" x14ac:dyDescent="0.2">
      <c r="B21" t="s">
        <v>36</v>
      </c>
      <c r="D21" t="s">
        <v>9</v>
      </c>
      <c r="E21" s="10">
        <v>120</v>
      </c>
      <c r="F21" s="1">
        <v>1700</v>
      </c>
      <c r="G21" s="1">
        <f t="shared" si="1"/>
        <v>204000</v>
      </c>
      <c r="H21" s="4"/>
    </row>
    <row r="22" spans="2:8" x14ac:dyDescent="0.2">
      <c r="B22" t="s">
        <v>37</v>
      </c>
      <c r="D22" t="s">
        <v>9</v>
      </c>
      <c r="E22" s="10">
        <v>30</v>
      </c>
      <c r="F22" s="1">
        <v>2000</v>
      </c>
      <c r="G22" s="1">
        <f t="shared" si="1"/>
        <v>60000</v>
      </c>
      <c r="H22" s="4"/>
    </row>
    <row r="23" spans="2:8" x14ac:dyDescent="0.2">
      <c r="B23" t="s">
        <v>38</v>
      </c>
      <c r="D23" t="s">
        <v>9</v>
      </c>
      <c r="E23" s="10">
        <v>5</v>
      </c>
      <c r="F23" s="1">
        <v>5000</v>
      </c>
      <c r="G23" s="1">
        <f t="shared" si="1"/>
        <v>25000</v>
      </c>
      <c r="H23" s="4"/>
    </row>
    <row r="24" spans="2:8" x14ac:dyDescent="0.2">
      <c r="B24" t="s">
        <v>39</v>
      </c>
      <c r="D24" t="s">
        <v>9</v>
      </c>
      <c r="E24" s="10">
        <v>10</v>
      </c>
      <c r="F24" s="1">
        <v>7000</v>
      </c>
      <c r="G24" s="1">
        <f t="shared" si="1"/>
        <v>70000</v>
      </c>
      <c r="H24" s="4"/>
    </row>
    <row r="25" spans="2:8" x14ac:dyDescent="0.2">
      <c r="B25" t="s">
        <v>40</v>
      </c>
      <c r="D25" t="s">
        <v>9</v>
      </c>
      <c r="E25" s="10">
        <v>8</v>
      </c>
      <c r="F25" s="1">
        <v>5000</v>
      </c>
      <c r="G25" s="1">
        <f t="shared" si="1"/>
        <v>40000</v>
      </c>
      <c r="H25" s="4"/>
    </row>
    <row r="26" spans="2:8" x14ac:dyDescent="0.2">
      <c r="B26" t="s">
        <v>41</v>
      </c>
      <c r="D26" t="s">
        <v>9</v>
      </c>
      <c r="E26" s="10">
        <v>20</v>
      </c>
      <c r="F26" s="1">
        <v>2000</v>
      </c>
      <c r="G26" s="1">
        <f t="shared" si="1"/>
        <v>40000</v>
      </c>
      <c r="H26" s="4"/>
    </row>
    <row r="27" spans="2:8" x14ac:dyDescent="0.2">
      <c r="B27" t="s">
        <v>42</v>
      </c>
      <c r="D27" t="s">
        <v>9</v>
      </c>
      <c r="E27" s="10">
        <v>4</v>
      </c>
      <c r="F27" s="1">
        <v>15000</v>
      </c>
      <c r="G27" s="1">
        <f t="shared" si="1"/>
        <v>60000</v>
      </c>
      <c r="H27" s="4"/>
    </row>
    <row r="28" spans="2:8" x14ac:dyDescent="0.2">
      <c r="B28" t="s">
        <v>43</v>
      </c>
      <c r="D28" t="s">
        <v>9</v>
      </c>
      <c r="E28" s="10">
        <v>10</v>
      </c>
      <c r="F28" s="1">
        <v>8000</v>
      </c>
      <c r="G28" s="1">
        <f t="shared" si="1"/>
        <v>80000</v>
      </c>
      <c r="H28" s="4"/>
    </row>
    <row r="29" spans="2:8" x14ac:dyDescent="0.2">
      <c r="B29" t="s">
        <v>44</v>
      </c>
      <c r="C29" s="10" t="s">
        <v>45</v>
      </c>
      <c r="D29" t="s">
        <v>9</v>
      </c>
      <c r="E29" s="10">
        <v>20</v>
      </c>
      <c r="F29" s="1">
        <v>5000</v>
      </c>
      <c r="G29" s="1">
        <f t="shared" si="1"/>
        <v>100000</v>
      </c>
      <c r="H29" s="4"/>
    </row>
    <row r="30" spans="2:8" x14ac:dyDescent="0.2">
      <c r="B30" t="s">
        <v>46</v>
      </c>
      <c r="C30" s="10" t="s">
        <v>47</v>
      </c>
      <c r="D30" t="s">
        <v>9</v>
      </c>
      <c r="E30" s="10">
        <v>4</v>
      </c>
      <c r="F30" s="1">
        <v>22000</v>
      </c>
      <c r="G30" s="1">
        <f t="shared" si="1"/>
        <v>88000</v>
      </c>
      <c r="H30" s="4"/>
    </row>
    <row r="31" spans="2:8" x14ac:dyDescent="0.2">
      <c r="B31" t="s">
        <v>48</v>
      </c>
      <c r="D31" t="s">
        <v>9</v>
      </c>
      <c r="E31" s="10">
        <v>10</v>
      </c>
      <c r="F31" s="1">
        <v>10000</v>
      </c>
      <c r="G31" s="1">
        <f t="shared" si="1"/>
        <v>100000</v>
      </c>
      <c r="H31" s="4"/>
    </row>
    <row r="32" spans="2:8" x14ac:dyDescent="0.2">
      <c r="B32" t="s">
        <v>49</v>
      </c>
      <c r="D32" t="s">
        <v>9</v>
      </c>
      <c r="E32" s="10">
        <v>10</v>
      </c>
      <c r="F32" s="1">
        <v>10000</v>
      </c>
      <c r="G32" s="1">
        <f t="shared" si="1"/>
        <v>100000</v>
      </c>
      <c r="H32" s="4"/>
    </row>
    <row r="33" spans="1:10" x14ac:dyDescent="0.2">
      <c r="B33" t="s">
        <v>50</v>
      </c>
      <c r="D33" t="s">
        <v>9</v>
      </c>
      <c r="E33" s="10">
        <v>5</v>
      </c>
      <c r="F33" s="1">
        <v>10000</v>
      </c>
      <c r="G33" s="1">
        <f t="shared" si="1"/>
        <v>50000</v>
      </c>
      <c r="H33" s="4"/>
    </row>
    <row r="34" spans="1:10" x14ac:dyDescent="0.2">
      <c r="B34" t="s">
        <v>51</v>
      </c>
      <c r="D34" t="s">
        <v>9</v>
      </c>
      <c r="E34" s="10">
        <v>2</v>
      </c>
      <c r="F34" s="1">
        <v>37000</v>
      </c>
      <c r="G34" s="1">
        <f t="shared" si="1"/>
        <v>74000</v>
      </c>
      <c r="H34" s="4"/>
    </row>
    <row r="35" spans="1:10" x14ac:dyDescent="0.2">
      <c r="B35" t="s">
        <v>52</v>
      </c>
      <c r="D35" t="s">
        <v>9</v>
      </c>
      <c r="E35" s="10">
        <v>5</v>
      </c>
      <c r="F35" s="1">
        <v>20000</v>
      </c>
      <c r="G35" s="1">
        <f t="shared" si="1"/>
        <v>100000</v>
      </c>
      <c r="H35" s="4"/>
    </row>
    <row r="36" spans="1:10" x14ac:dyDescent="0.2">
      <c r="B36" t="s">
        <v>53</v>
      </c>
      <c r="D36" t="s">
        <v>9</v>
      </c>
      <c r="E36" s="10">
        <v>5</v>
      </c>
      <c r="F36" s="1">
        <v>5000</v>
      </c>
      <c r="G36" s="1">
        <f t="shared" si="1"/>
        <v>25000</v>
      </c>
      <c r="H36" s="4"/>
    </row>
    <row r="37" spans="1:10" x14ac:dyDescent="0.2">
      <c r="B37" t="s">
        <v>54</v>
      </c>
      <c r="D37" t="s">
        <v>9</v>
      </c>
      <c r="E37" s="10">
        <v>2</v>
      </c>
      <c r="F37" s="1">
        <v>30000</v>
      </c>
      <c r="G37" s="1">
        <f t="shared" si="1"/>
        <v>60000</v>
      </c>
      <c r="H37" s="4"/>
    </row>
    <row r="38" spans="1:10" x14ac:dyDescent="0.2">
      <c r="B38" t="s">
        <v>55</v>
      </c>
      <c r="D38" t="s">
        <v>9</v>
      </c>
      <c r="E38" s="10">
        <v>4</v>
      </c>
      <c r="F38" s="1">
        <v>6000</v>
      </c>
      <c r="G38" s="1">
        <f t="shared" si="1"/>
        <v>24000</v>
      </c>
      <c r="H38" s="4"/>
    </row>
    <row r="39" spans="1:10" x14ac:dyDescent="0.2">
      <c r="B39" t="s">
        <v>56</v>
      </c>
      <c r="D39" t="s">
        <v>9</v>
      </c>
      <c r="E39" s="10">
        <v>3</v>
      </c>
      <c r="F39" s="1">
        <v>20000</v>
      </c>
      <c r="G39" s="1">
        <f t="shared" si="1"/>
        <v>60000</v>
      </c>
      <c r="H39" s="4"/>
    </row>
    <row r="40" spans="1:10" x14ac:dyDescent="0.2">
      <c r="B40" t="s">
        <v>57</v>
      </c>
      <c r="D40" t="s">
        <v>9</v>
      </c>
      <c r="E40" s="10">
        <v>3</v>
      </c>
      <c r="F40" s="1">
        <v>15000</v>
      </c>
      <c r="G40" s="1">
        <f t="shared" si="1"/>
        <v>45000</v>
      </c>
      <c r="H40" s="4"/>
    </row>
    <row r="41" spans="1:10" x14ac:dyDescent="0.2">
      <c r="E41" s="10">
        <f>SUM(E11:E40)</f>
        <v>376</v>
      </c>
      <c r="H41" s="1">
        <f>SUM(G11:G40)</f>
        <v>2000000</v>
      </c>
      <c r="J41" s="2">
        <f>5000000-H41</f>
        <v>3000000</v>
      </c>
    </row>
    <row r="42" spans="1:10" x14ac:dyDescent="0.2">
      <c r="H42" s="2"/>
    </row>
    <row r="43" spans="1:10" x14ac:dyDescent="0.2">
      <c r="A43" s="10">
        <v>2</v>
      </c>
      <c r="B43" s="14" t="s">
        <v>10</v>
      </c>
      <c r="C43" s="14"/>
      <c r="D43" s="14"/>
      <c r="E43" s="14"/>
      <c r="F43" s="14"/>
      <c r="G43" s="14"/>
    </row>
    <row r="44" spans="1:10" x14ac:dyDescent="0.2">
      <c r="B44" t="s">
        <v>11</v>
      </c>
      <c r="E44" s="10">
        <v>1</v>
      </c>
      <c r="F44" s="1">
        <v>1000000</v>
      </c>
      <c r="G44" s="1">
        <f>E44*F44</f>
        <v>1000000</v>
      </c>
    </row>
    <row r="45" spans="1:10" x14ac:dyDescent="0.2">
      <c r="B45" t="s">
        <v>68</v>
      </c>
      <c r="E45" s="10">
        <v>1</v>
      </c>
      <c r="F45" s="1">
        <v>1000000</v>
      </c>
      <c r="G45" s="1">
        <f>E45*F45</f>
        <v>1000000</v>
      </c>
    </row>
    <row r="46" spans="1:10" x14ac:dyDescent="0.2">
      <c r="H46" s="1">
        <f>SUM(G44:G45)</f>
        <v>2000000</v>
      </c>
    </row>
    <row r="47" spans="1:10" x14ac:dyDescent="0.2">
      <c r="A47" s="10">
        <v>3</v>
      </c>
      <c r="B47" s="14" t="s">
        <v>12</v>
      </c>
      <c r="C47" s="14"/>
      <c r="D47" s="14"/>
      <c r="E47" s="14"/>
      <c r="F47" s="14"/>
      <c r="G47" s="14"/>
    </row>
    <row r="48" spans="1:10" x14ac:dyDescent="0.2">
      <c r="B48" t="s">
        <v>13</v>
      </c>
      <c r="E48" s="10">
        <v>1</v>
      </c>
      <c r="F48" s="1">
        <v>500000</v>
      </c>
      <c r="G48" s="1">
        <f t="shared" ref="G48:G63" si="2">E48*F48</f>
        <v>500000</v>
      </c>
    </row>
    <row r="49" spans="1:8" x14ac:dyDescent="0.2">
      <c r="B49" t="s">
        <v>14</v>
      </c>
      <c r="E49" s="10">
        <v>20</v>
      </c>
      <c r="F49" s="1">
        <v>15000</v>
      </c>
      <c r="G49" s="1">
        <f t="shared" si="2"/>
        <v>300000</v>
      </c>
    </row>
    <row r="50" spans="1:8" x14ac:dyDescent="0.2">
      <c r="B50" t="s">
        <v>66</v>
      </c>
      <c r="G50" s="1">
        <v>200000</v>
      </c>
    </row>
    <row r="51" spans="1:8" x14ac:dyDescent="0.2">
      <c r="H51" s="1">
        <f>SUM(G48:G51)</f>
        <v>1000000</v>
      </c>
    </row>
    <row r="52" spans="1:8" x14ac:dyDescent="0.2">
      <c r="A52" s="10">
        <v>4</v>
      </c>
      <c r="B52" s="14" t="s">
        <v>6</v>
      </c>
      <c r="C52" s="14"/>
      <c r="D52" s="14"/>
      <c r="E52" s="14"/>
      <c r="F52" s="14"/>
      <c r="G52" s="14"/>
    </row>
    <row r="53" spans="1:8" x14ac:dyDescent="0.2">
      <c r="B53" t="s">
        <v>72</v>
      </c>
      <c r="E53" s="10">
        <v>50</v>
      </c>
      <c r="F53" s="1">
        <v>20000</v>
      </c>
      <c r="G53" s="1">
        <f>E53*F53</f>
        <v>1000000</v>
      </c>
    </row>
    <row r="54" spans="1:8" x14ac:dyDescent="0.2">
      <c r="B54" t="s">
        <v>58</v>
      </c>
      <c r="E54" s="10">
        <v>10</v>
      </c>
      <c r="F54" s="1">
        <v>25000</v>
      </c>
      <c r="G54" s="1">
        <f t="shared" si="2"/>
        <v>250000</v>
      </c>
    </row>
    <row r="55" spans="1:8" x14ac:dyDescent="0.2">
      <c r="B55" t="s">
        <v>59</v>
      </c>
      <c r="E55" s="10">
        <v>5</v>
      </c>
      <c r="F55" s="1">
        <v>35000</v>
      </c>
      <c r="G55" s="1">
        <f t="shared" si="2"/>
        <v>175000</v>
      </c>
    </row>
    <row r="56" spans="1:8" x14ac:dyDescent="0.2">
      <c r="B56" t="s">
        <v>71</v>
      </c>
      <c r="G56" s="1">
        <v>575000</v>
      </c>
    </row>
    <row r="57" spans="1:8" x14ac:dyDescent="0.2">
      <c r="H57" s="1">
        <f>SUM(G53:G56)</f>
        <v>2000000</v>
      </c>
    </row>
    <row r="65" spans="2:8" x14ac:dyDescent="0.2">
      <c r="B65" t="s">
        <v>65</v>
      </c>
      <c r="H65" s="1">
        <f>SUM(H8:H58)</f>
        <v>9500000</v>
      </c>
    </row>
  </sheetData>
  <mergeCells count="5">
    <mergeCell ref="B4:G4"/>
    <mergeCell ref="B10:G10"/>
    <mergeCell ref="B43:G43"/>
    <mergeCell ref="B47:G47"/>
    <mergeCell ref="B52:G5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5" sqref="C15"/>
    </sheetView>
  </sheetViews>
  <sheetFormatPr defaultRowHeight="15" x14ac:dyDescent="0.2"/>
  <cols>
    <col min="1" max="1" width="20.17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Opsi 1</vt:lpstr>
      <vt:lpstr>Opsi 2 </vt:lpstr>
      <vt:lpstr>Opsi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Dyah PC</dc:creator>
  <cp:lastModifiedBy>lintang</cp:lastModifiedBy>
  <dcterms:created xsi:type="dcterms:W3CDTF">2023-05-21T05:06:02Z</dcterms:created>
  <dcterms:modified xsi:type="dcterms:W3CDTF">2023-05-28T15:07:50Z</dcterms:modified>
</cp:coreProperties>
</file>